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Gothic/"/>
    </mc:Choice>
  </mc:AlternateContent>
  <xr:revisionPtr revIDLastSave="0" documentId="13_ncr:1_{4D28F80F-78DB-6848-AC34-CE0FE57E35B3}" xr6:coauthVersionLast="47" xr6:coauthVersionMax="47" xr10:uidLastSave="{00000000-0000-0000-0000-000000000000}"/>
  <bookViews>
    <workbookView xWindow="240" yWindow="500" windowWidth="38040" windowHeight="2024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75" i="1" l="1"/>
  <c r="AZ575" i="1"/>
  <c r="AX575" i="1"/>
  <c r="AW575" i="1"/>
  <c r="AU575" i="1" s="1"/>
  <c r="AN575" i="1"/>
  <c r="K575" i="1" s="1"/>
  <c r="J575" i="1" s="1"/>
  <c r="AC575" i="1" s="1"/>
  <c r="AI575" i="1"/>
  <c r="L575" i="1" s="1"/>
  <c r="AA575" i="1"/>
  <c r="Z575" i="1"/>
  <c r="R575" i="1"/>
  <c r="BA574" i="1"/>
  <c r="AZ574" i="1"/>
  <c r="AX574" i="1"/>
  <c r="AW574" i="1"/>
  <c r="AU574" i="1" s="1"/>
  <c r="AN574" i="1"/>
  <c r="K574" i="1" s="1"/>
  <c r="J574" i="1" s="1"/>
  <c r="AI574" i="1"/>
  <c r="L574" i="1" s="1"/>
  <c r="AA574" i="1"/>
  <c r="Z574" i="1"/>
  <c r="R574" i="1"/>
  <c r="BA573" i="1"/>
  <c r="AZ573" i="1"/>
  <c r="AX573" i="1"/>
  <c r="AW573" i="1"/>
  <c r="AU573" i="1" s="1"/>
  <c r="P573" i="1" s="1"/>
  <c r="AN573" i="1"/>
  <c r="K573" i="1" s="1"/>
  <c r="J573" i="1" s="1"/>
  <c r="AC573" i="1" s="1"/>
  <c r="AI573" i="1"/>
  <c r="L573" i="1" s="1"/>
  <c r="AA573" i="1"/>
  <c r="Z573" i="1"/>
  <c r="R573" i="1"/>
  <c r="BA572" i="1"/>
  <c r="AZ572" i="1"/>
  <c r="AX572" i="1"/>
  <c r="AW572" i="1"/>
  <c r="AU572" i="1" s="1"/>
  <c r="AG572" i="1" s="1"/>
  <c r="AN572" i="1"/>
  <c r="K572" i="1" s="1"/>
  <c r="J572" i="1" s="1"/>
  <c r="AI572" i="1"/>
  <c r="L572" i="1" s="1"/>
  <c r="AA572" i="1"/>
  <c r="Z572" i="1"/>
  <c r="R572" i="1"/>
  <c r="BA571" i="1"/>
  <c r="AZ571" i="1"/>
  <c r="AX571" i="1"/>
  <c r="AW571" i="1"/>
  <c r="AU571" i="1" s="1"/>
  <c r="AN571" i="1"/>
  <c r="K571" i="1" s="1"/>
  <c r="J571" i="1" s="1"/>
  <c r="AI571" i="1"/>
  <c r="L571" i="1" s="1"/>
  <c r="AA571" i="1"/>
  <c r="Z571" i="1"/>
  <c r="R571" i="1"/>
  <c r="BA570" i="1"/>
  <c r="AZ570" i="1"/>
  <c r="AX570" i="1"/>
  <c r="AW570" i="1"/>
  <c r="AU570" i="1" s="1"/>
  <c r="AN570" i="1"/>
  <c r="K570" i="1" s="1"/>
  <c r="J570" i="1" s="1"/>
  <c r="AI570" i="1"/>
  <c r="L570" i="1" s="1"/>
  <c r="AA570" i="1"/>
  <c r="Z570" i="1"/>
  <c r="R570" i="1"/>
  <c r="BA569" i="1"/>
  <c r="AZ569" i="1"/>
  <c r="AX569" i="1"/>
  <c r="AW569" i="1"/>
  <c r="AU569" i="1" s="1"/>
  <c r="AG569" i="1" s="1"/>
  <c r="AN569" i="1"/>
  <c r="K569" i="1" s="1"/>
  <c r="J569" i="1" s="1"/>
  <c r="AI569" i="1"/>
  <c r="L569" i="1" s="1"/>
  <c r="AA569" i="1"/>
  <c r="Z569" i="1"/>
  <c r="R569" i="1"/>
  <c r="BA568" i="1"/>
  <c r="AZ568" i="1"/>
  <c r="AX568" i="1"/>
  <c r="AW568" i="1"/>
  <c r="AU568" i="1" s="1"/>
  <c r="AN568" i="1"/>
  <c r="K568" i="1" s="1"/>
  <c r="J568" i="1" s="1"/>
  <c r="AI568" i="1"/>
  <c r="L568" i="1" s="1"/>
  <c r="AA568" i="1"/>
  <c r="Z568" i="1"/>
  <c r="R568" i="1"/>
  <c r="BA567" i="1"/>
  <c r="AZ567" i="1"/>
  <c r="AX567" i="1"/>
  <c r="AW567" i="1"/>
  <c r="AU567" i="1" s="1"/>
  <c r="AN567" i="1"/>
  <c r="K567" i="1" s="1"/>
  <c r="J567" i="1" s="1"/>
  <c r="AI567" i="1"/>
  <c r="L567" i="1" s="1"/>
  <c r="AA567" i="1"/>
  <c r="Z567" i="1"/>
  <c r="R567" i="1"/>
  <c r="BA566" i="1"/>
  <c r="AZ566" i="1"/>
  <c r="AX566" i="1"/>
  <c r="AW566" i="1"/>
  <c r="AU566" i="1" s="1"/>
  <c r="AV566" i="1" s="1"/>
  <c r="AN566" i="1"/>
  <c r="K566" i="1" s="1"/>
  <c r="J566" i="1" s="1"/>
  <c r="AI566" i="1"/>
  <c r="L566" i="1" s="1"/>
  <c r="AA566" i="1"/>
  <c r="Z566" i="1"/>
  <c r="R566" i="1"/>
  <c r="BA565" i="1"/>
  <c r="AZ565" i="1"/>
  <c r="AX565" i="1"/>
  <c r="AW565" i="1"/>
  <c r="AU565" i="1" s="1"/>
  <c r="AV565" i="1" s="1"/>
  <c r="AN565" i="1"/>
  <c r="K565" i="1" s="1"/>
  <c r="J565" i="1" s="1"/>
  <c r="AI565" i="1"/>
  <c r="L565" i="1" s="1"/>
  <c r="AA565" i="1"/>
  <c r="Z565" i="1"/>
  <c r="R565" i="1"/>
  <c r="BA564" i="1"/>
  <c r="AZ564" i="1"/>
  <c r="AX564" i="1"/>
  <c r="AW564" i="1"/>
  <c r="AU564" i="1" s="1"/>
  <c r="AG564" i="1" s="1"/>
  <c r="AN564" i="1"/>
  <c r="K564" i="1" s="1"/>
  <c r="J564" i="1" s="1"/>
  <c r="AC564" i="1" s="1"/>
  <c r="AI564" i="1"/>
  <c r="L564" i="1" s="1"/>
  <c r="AA564" i="1"/>
  <c r="Z564" i="1"/>
  <c r="R564" i="1"/>
  <c r="BA563" i="1"/>
  <c r="AZ563" i="1"/>
  <c r="AX563" i="1"/>
  <c r="AW563" i="1"/>
  <c r="AU563" i="1" s="1"/>
  <c r="AN563" i="1"/>
  <c r="K563" i="1" s="1"/>
  <c r="J563" i="1" s="1"/>
  <c r="AC563" i="1" s="1"/>
  <c r="AI563" i="1"/>
  <c r="L563" i="1" s="1"/>
  <c r="AA563" i="1"/>
  <c r="Z563" i="1"/>
  <c r="R563" i="1"/>
  <c r="BA562" i="1"/>
  <c r="AZ562" i="1"/>
  <c r="AX562" i="1"/>
  <c r="AW562" i="1"/>
  <c r="AU562" i="1" s="1"/>
  <c r="AN562" i="1"/>
  <c r="K562" i="1" s="1"/>
  <c r="J562" i="1" s="1"/>
  <c r="AC562" i="1" s="1"/>
  <c r="AI562" i="1"/>
  <c r="L562" i="1" s="1"/>
  <c r="AA562" i="1"/>
  <c r="Z562" i="1"/>
  <c r="R562" i="1"/>
  <c r="BA561" i="1"/>
  <c r="AZ561" i="1"/>
  <c r="AX561" i="1"/>
  <c r="AW561" i="1"/>
  <c r="AU561" i="1" s="1"/>
  <c r="AV561" i="1" s="1"/>
  <c r="AN561" i="1"/>
  <c r="K561" i="1" s="1"/>
  <c r="J561" i="1" s="1"/>
  <c r="AI561" i="1"/>
  <c r="L561" i="1" s="1"/>
  <c r="AA561" i="1"/>
  <c r="Z561" i="1"/>
  <c r="R561" i="1"/>
  <c r="BA560" i="1"/>
  <c r="AZ560" i="1"/>
  <c r="AX560" i="1"/>
  <c r="AW560" i="1"/>
  <c r="AU560" i="1" s="1"/>
  <c r="AN560" i="1"/>
  <c r="K560" i="1" s="1"/>
  <c r="J560" i="1" s="1"/>
  <c r="AI560" i="1"/>
  <c r="L560" i="1" s="1"/>
  <c r="AA560" i="1"/>
  <c r="Z560" i="1"/>
  <c r="R560" i="1"/>
  <c r="BA559" i="1"/>
  <c r="AZ559" i="1"/>
  <c r="AX559" i="1"/>
  <c r="AW559" i="1"/>
  <c r="AU559" i="1" s="1"/>
  <c r="AG559" i="1" s="1"/>
  <c r="AN559" i="1"/>
  <c r="K559" i="1" s="1"/>
  <c r="J559" i="1" s="1"/>
  <c r="AI559" i="1"/>
  <c r="L559" i="1" s="1"/>
  <c r="AA559" i="1"/>
  <c r="Z559" i="1"/>
  <c r="R559" i="1"/>
  <c r="BA558" i="1"/>
  <c r="AZ558" i="1"/>
  <c r="AX558" i="1"/>
  <c r="AW558" i="1"/>
  <c r="AU558" i="1" s="1"/>
  <c r="AH558" i="1" s="1"/>
  <c r="AN558" i="1"/>
  <c r="K558" i="1" s="1"/>
  <c r="J558" i="1" s="1"/>
  <c r="AC558" i="1" s="1"/>
  <c r="AI558" i="1"/>
  <c r="L558" i="1" s="1"/>
  <c r="AA558" i="1"/>
  <c r="Z558" i="1"/>
  <c r="R558" i="1"/>
  <c r="BA557" i="1"/>
  <c r="AZ557" i="1"/>
  <c r="AX557" i="1"/>
  <c r="AW557" i="1"/>
  <c r="AU557" i="1" s="1"/>
  <c r="AG557" i="1" s="1"/>
  <c r="AN557" i="1"/>
  <c r="K557" i="1" s="1"/>
  <c r="J557" i="1" s="1"/>
  <c r="AC557" i="1" s="1"/>
  <c r="AI557" i="1"/>
  <c r="L557" i="1" s="1"/>
  <c r="AA557" i="1"/>
  <c r="Z557" i="1"/>
  <c r="R557" i="1"/>
  <c r="BA556" i="1"/>
  <c r="AZ556" i="1"/>
  <c r="AX556" i="1"/>
  <c r="AY556" i="1" s="1"/>
  <c r="AW556" i="1"/>
  <c r="AU556" i="1" s="1"/>
  <c r="AN556" i="1"/>
  <c r="K556" i="1" s="1"/>
  <c r="J556" i="1" s="1"/>
  <c r="AI556" i="1"/>
  <c r="L556" i="1" s="1"/>
  <c r="AA556" i="1"/>
  <c r="Z556" i="1"/>
  <c r="R556" i="1"/>
  <c r="BA555" i="1"/>
  <c r="AZ555" i="1"/>
  <c r="AX555" i="1"/>
  <c r="AW555" i="1"/>
  <c r="AU555" i="1" s="1"/>
  <c r="AN555" i="1"/>
  <c r="K555" i="1" s="1"/>
  <c r="J555" i="1" s="1"/>
  <c r="AI555" i="1"/>
  <c r="L555" i="1" s="1"/>
  <c r="AA555" i="1"/>
  <c r="Z555" i="1"/>
  <c r="R555" i="1"/>
  <c r="BA554" i="1"/>
  <c r="AZ554" i="1"/>
  <c r="AX554" i="1"/>
  <c r="AW554" i="1"/>
  <c r="AU554" i="1" s="1"/>
  <c r="P554" i="1" s="1"/>
  <c r="AN554" i="1"/>
  <c r="K554" i="1" s="1"/>
  <c r="J554" i="1" s="1"/>
  <c r="AC554" i="1" s="1"/>
  <c r="AI554" i="1"/>
  <c r="L554" i="1" s="1"/>
  <c r="AA554" i="1"/>
  <c r="Z554" i="1"/>
  <c r="R554" i="1"/>
  <c r="BA553" i="1"/>
  <c r="AZ553" i="1"/>
  <c r="AX553" i="1"/>
  <c r="AW553" i="1"/>
  <c r="AU553" i="1" s="1"/>
  <c r="AN553" i="1"/>
  <c r="K553" i="1" s="1"/>
  <c r="J553" i="1" s="1"/>
  <c r="AC553" i="1" s="1"/>
  <c r="AI553" i="1"/>
  <c r="L553" i="1" s="1"/>
  <c r="AA553" i="1"/>
  <c r="Z553" i="1"/>
  <c r="R553" i="1"/>
  <c r="BA552" i="1"/>
  <c r="AZ552" i="1"/>
  <c r="AX552" i="1"/>
  <c r="AW552" i="1"/>
  <c r="AU552" i="1" s="1"/>
  <c r="AG552" i="1" s="1"/>
  <c r="AN552" i="1"/>
  <c r="K552" i="1" s="1"/>
  <c r="J552" i="1" s="1"/>
  <c r="AC552" i="1" s="1"/>
  <c r="AI552" i="1"/>
  <c r="L552" i="1" s="1"/>
  <c r="AA552" i="1"/>
  <c r="Z552" i="1"/>
  <c r="R552" i="1"/>
  <c r="BA551" i="1"/>
  <c r="AZ551" i="1"/>
  <c r="AX551" i="1"/>
  <c r="AW551" i="1"/>
  <c r="AU551" i="1" s="1"/>
  <c r="AN551" i="1"/>
  <c r="K551" i="1" s="1"/>
  <c r="J551" i="1" s="1"/>
  <c r="AI551" i="1"/>
  <c r="L551" i="1" s="1"/>
  <c r="AA551" i="1"/>
  <c r="Z551" i="1"/>
  <c r="R551" i="1"/>
  <c r="BA550" i="1"/>
  <c r="AZ550" i="1"/>
  <c r="AX550" i="1"/>
  <c r="AW550" i="1"/>
  <c r="AU550" i="1" s="1"/>
  <c r="AN550" i="1"/>
  <c r="K550" i="1" s="1"/>
  <c r="J550" i="1" s="1"/>
  <c r="AC550" i="1" s="1"/>
  <c r="AI550" i="1"/>
  <c r="L550" i="1" s="1"/>
  <c r="AA550" i="1"/>
  <c r="Z550" i="1"/>
  <c r="R550" i="1"/>
  <c r="BA549" i="1"/>
  <c r="AZ549" i="1"/>
  <c r="AX549" i="1"/>
  <c r="AW549" i="1"/>
  <c r="AU549" i="1" s="1"/>
  <c r="P549" i="1" s="1"/>
  <c r="AN549" i="1"/>
  <c r="K549" i="1" s="1"/>
  <c r="J549" i="1" s="1"/>
  <c r="AC549" i="1" s="1"/>
  <c r="AI549" i="1"/>
  <c r="L549" i="1" s="1"/>
  <c r="AA549" i="1"/>
  <c r="Z549" i="1"/>
  <c r="R549" i="1"/>
  <c r="BA548" i="1"/>
  <c r="AZ548" i="1"/>
  <c r="AX548" i="1"/>
  <c r="AW548" i="1"/>
  <c r="AU548" i="1" s="1"/>
  <c r="AN548" i="1"/>
  <c r="K548" i="1" s="1"/>
  <c r="J548" i="1" s="1"/>
  <c r="AC548" i="1" s="1"/>
  <c r="AI548" i="1"/>
  <c r="L548" i="1" s="1"/>
  <c r="AA548" i="1"/>
  <c r="Z548" i="1"/>
  <c r="R548" i="1"/>
  <c r="BA547" i="1"/>
  <c r="AZ547" i="1"/>
  <c r="AX547" i="1"/>
  <c r="AW547" i="1"/>
  <c r="AU547" i="1" s="1"/>
  <c r="AN547" i="1"/>
  <c r="K547" i="1" s="1"/>
  <c r="J547" i="1" s="1"/>
  <c r="AI547" i="1"/>
  <c r="L547" i="1" s="1"/>
  <c r="AA547" i="1"/>
  <c r="Z547" i="1"/>
  <c r="R547" i="1"/>
  <c r="BA546" i="1"/>
  <c r="AZ546" i="1"/>
  <c r="AX546" i="1"/>
  <c r="AW546" i="1"/>
  <c r="AU546" i="1" s="1"/>
  <c r="M546" i="1" s="1"/>
  <c r="AN546" i="1"/>
  <c r="K546" i="1" s="1"/>
  <c r="J546" i="1" s="1"/>
  <c r="AI546" i="1"/>
  <c r="L546" i="1" s="1"/>
  <c r="AA546" i="1"/>
  <c r="Z546" i="1"/>
  <c r="R546" i="1"/>
  <c r="BA545" i="1"/>
  <c r="AZ545" i="1"/>
  <c r="AX545" i="1"/>
  <c r="AW545" i="1"/>
  <c r="AU545" i="1" s="1"/>
  <c r="AV545" i="1" s="1"/>
  <c r="AN545" i="1"/>
  <c r="K545" i="1" s="1"/>
  <c r="J545" i="1" s="1"/>
  <c r="AC545" i="1" s="1"/>
  <c r="AI545" i="1"/>
  <c r="L545" i="1" s="1"/>
  <c r="AA545" i="1"/>
  <c r="Z545" i="1"/>
  <c r="R545" i="1"/>
  <c r="BA544" i="1"/>
  <c r="AZ544" i="1"/>
  <c r="AX544" i="1"/>
  <c r="AW544" i="1"/>
  <c r="AU544" i="1" s="1"/>
  <c r="AN544" i="1"/>
  <c r="K544" i="1" s="1"/>
  <c r="J544" i="1" s="1"/>
  <c r="AI544" i="1"/>
  <c r="L544" i="1" s="1"/>
  <c r="AA544" i="1"/>
  <c r="Z544" i="1"/>
  <c r="R544" i="1"/>
  <c r="BA543" i="1"/>
  <c r="AZ543" i="1"/>
  <c r="AX543" i="1"/>
  <c r="AW543" i="1"/>
  <c r="AU543" i="1" s="1"/>
  <c r="AN543" i="1"/>
  <c r="K543" i="1" s="1"/>
  <c r="J543" i="1" s="1"/>
  <c r="AC543" i="1" s="1"/>
  <c r="AI543" i="1"/>
  <c r="L543" i="1" s="1"/>
  <c r="AA543" i="1"/>
  <c r="Z543" i="1"/>
  <c r="R543" i="1"/>
  <c r="BA542" i="1"/>
  <c r="AZ542" i="1"/>
  <c r="AX542" i="1"/>
  <c r="AW542" i="1"/>
  <c r="AU542" i="1" s="1"/>
  <c r="AN542" i="1"/>
  <c r="K542" i="1" s="1"/>
  <c r="J542" i="1" s="1"/>
  <c r="AI542" i="1"/>
  <c r="L542" i="1" s="1"/>
  <c r="AA542" i="1"/>
  <c r="Z542" i="1"/>
  <c r="R542" i="1"/>
  <c r="BA541" i="1"/>
  <c r="AZ541" i="1"/>
  <c r="AX541" i="1"/>
  <c r="AW541" i="1"/>
  <c r="AU541" i="1" s="1"/>
  <c r="AN541" i="1"/>
  <c r="K541" i="1" s="1"/>
  <c r="J541" i="1" s="1"/>
  <c r="AI541" i="1"/>
  <c r="L541" i="1" s="1"/>
  <c r="AA541" i="1"/>
  <c r="Z541" i="1"/>
  <c r="R541" i="1"/>
  <c r="BA540" i="1"/>
  <c r="AZ540" i="1"/>
  <c r="AX540" i="1"/>
  <c r="AW540" i="1"/>
  <c r="AU540" i="1" s="1"/>
  <c r="AH540" i="1" s="1"/>
  <c r="AN540" i="1"/>
  <c r="K540" i="1" s="1"/>
  <c r="J540" i="1" s="1"/>
  <c r="AI540" i="1"/>
  <c r="L540" i="1" s="1"/>
  <c r="AA540" i="1"/>
  <c r="Z540" i="1"/>
  <c r="R540" i="1"/>
  <c r="BA539" i="1"/>
  <c r="AZ539" i="1"/>
  <c r="AX539" i="1"/>
  <c r="AW539" i="1"/>
  <c r="AU539" i="1" s="1"/>
  <c r="AH539" i="1" s="1"/>
  <c r="AN539" i="1"/>
  <c r="K539" i="1" s="1"/>
  <c r="J539" i="1" s="1"/>
  <c r="AI539" i="1"/>
  <c r="L539" i="1" s="1"/>
  <c r="AA539" i="1"/>
  <c r="Z539" i="1"/>
  <c r="R539" i="1"/>
  <c r="BA538" i="1"/>
  <c r="AZ538" i="1"/>
  <c r="AX538" i="1"/>
  <c r="AW538" i="1"/>
  <c r="AU538" i="1" s="1"/>
  <c r="AV538" i="1" s="1"/>
  <c r="AN538" i="1"/>
  <c r="K538" i="1" s="1"/>
  <c r="J538" i="1" s="1"/>
  <c r="AI538" i="1"/>
  <c r="L538" i="1" s="1"/>
  <c r="AA538" i="1"/>
  <c r="Z538" i="1"/>
  <c r="R538" i="1"/>
  <c r="BA537" i="1"/>
  <c r="AZ537" i="1"/>
  <c r="AX537" i="1"/>
  <c r="AW537" i="1"/>
  <c r="AU537" i="1" s="1"/>
  <c r="AN537" i="1"/>
  <c r="K537" i="1" s="1"/>
  <c r="J537" i="1" s="1"/>
  <c r="AI537" i="1"/>
  <c r="L537" i="1" s="1"/>
  <c r="AA537" i="1"/>
  <c r="Z537" i="1"/>
  <c r="R537" i="1"/>
  <c r="BA536" i="1"/>
  <c r="AZ536" i="1"/>
  <c r="AX536" i="1"/>
  <c r="AW536" i="1"/>
  <c r="AU536" i="1" s="1"/>
  <c r="AH536" i="1" s="1"/>
  <c r="AN536" i="1"/>
  <c r="K536" i="1" s="1"/>
  <c r="J536" i="1" s="1"/>
  <c r="AI536" i="1"/>
  <c r="L536" i="1" s="1"/>
  <c r="AA536" i="1"/>
  <c r="Z536" i="1"/>
  <c r="R536" i="1"/>
  <c r="BA535" i="1"/>
  <c r="AZ535" i="1"/>
  <c r="AX535" i="1"/>
  <c r="AW535" i="1"/>
  <c r="AU535" i="1" s="1"/>
  <c r="AV535" i="1" s="1"/>
  <c r="AN535" i="1"/>
  <c r="K535" i="1" s="1"/>
  <c r="J535" i="1" s="1"/>
  <c r="AI535" i="1"/>
  <c r="L535" i="1" s="1"/>
  <c r="AA535" i="1"/>
  <c r="Z535" i="1"/>
  <c r="R535" i="1"/>
  <c r="BA534" i="1"/>
  <c r="AZ534" i="1"/>
  <c r="AX534" i="1"/>
  <c r="AW534" i="1"/>
  <c r="AU534" i="1" s="1"/>
  <c r="AN534" i="1"/>
  <c r="K534" i="1" s="1"/>
  <c r="J534" i="1" s="1"/>
  <c r="AI534" i="1"/>
  <c r="L534" i="1" s="1"/>
  <c r="AA534" i="1"/>
  <c r="Z534" i="1"/>
  <c r="R534" i="1"/>
  <c r="BA533" i="1"/>
  <c r="AZ533" i="1"/>
  <c r="AX533" i="1"/>
  <c r="AW533" i="1"/>
  <c r="AU533" i="1" s="1"/>
  <c r="P533" i="1" s="1"/>
  <c r="AN533" i="1"/>
  <c r="K533" i="1" s="1"/>
  <c r="J533" i="1" s="1"/>
  <c r="AI533" i="1"/>
  <c r="L533" i="1" s="1"/>
  <c r="AA533" i="1"/>
  <c r="Z533" i="1"/>
  <c r="R533" i="1"/>
  <c r="BA532" i="1"/>
  <c r="AZ532" i="1"/>
  <c r="AX532" i="1"/>
  <c r="AW532" i="1"/>
  <c r="AU532" i="1"/>
  <c r="M532" i="1" s="1"/>
  <c r="AN532" i="1"/>
  <c r="K532" i="1" s="1"/>
  <c r="J532" i="1" s="1"/>
  <c r="AI532" i="1"/>
  <c r="L532" i="1" s="1"/>
  <c r="AA532" i="1"/>
  <c r="Z532" i="1"/>
  <c r="R532" i="1"/>
  <c r="BA531" i="1"/>
  <c r="AZ531" i="1"/>
  <c r="AX531" i="1"/>
  <c r="AW531" i="1"/>
  <c r="AU531" i="1" s="1"/>
  <c r="AH531" i="1" s="1"/>
  <c r="AN531" i="1"/>
  <c r="K531" i="1" s="1"/>
  <c r="J531" i="1" s="1"/>
  <c r="AC531" i="1" s="1"/>
  <c r="AI531" i="1"/>
  <c r="L531" i="1" s="1"/>
  <c r="AA531" i="1"/>
  <c r="Z531" i="1"/>
  <c r="R531" i="1"/>
  <c r="BA530" i="1"/>
  <c r="AZ530" i="1"/>
  <c r="AX530" i="1"/>
  <c r="AW530" i="1"/>
  <c r="AU530" i="1" s="1"/>
  <c r="AV530" i="1" s="1"/>
  <c r="AN530" i="1"/>
  <c r="K530" i="1" s="1"/>
  <c r="J530" i="1" s="1"/>
  <c r="AI530" i="1"/>
  <c r="L530" i="1" s="1"/>
  <c r="AA530" i="1"/>
  <c r="Z530" i="1"/>
  <c r="R530" i="1"/>
  <c r="BA529" i="1"/>
  <c r="AZ529" i="1"/>
  <c r="AX529" i="1"/>
  <c r="AW529" i="1"/>
  <c r="AU529" i="1" s="1"/>
  <c r="AV529" i="1" s="1"/>
  <c r="AN529" i="1"/>
  <c r="K529" i="1" s="1"/>
  <c r="J529" i="1" s="1"/>
  <c r="AI529" i="1"/>
  <c r="L529" i="1" s="1"/>
  <c r="AA529" i="1"/>
  <c r="Z529" i="1"/>
  <c r="R529" i="1"/>
  <c r="BA528" i="1"/>
  <c r="AZ528" i="1"/>
  <c r="AX528" i="1"/>
  <c r="AW528" i="1"/>
  <c r="AU528" i="1" s="1"/>
  <c r="P528" i="1" s="1"/>
  <c r="AN528" i="1"/>
  <c r="K528" i="1" s="1"/>
  <c r="J528" i="1" s="1"/>
  <c r="AI528" i="1"/>
  <c r="L528" i="1" s="1"/>
  <c r="AA528" i="1"/>
  <c r="Z528" i="1"/>
  <c r="R528" i="1"/>
  <c r="BA527" i="1"/>
  <c r="AZ527" i="1"/>
  <c r="AX527" i="1"/>
  <c r="AW527" i="1"/>
  <c r="AU527" i="1" s="1"/>
  <c r="AH527" i="1" s="1"/>
  <c r="AN527" i="1"/>
  <c r="K527" i="1" s="1"/>
  <c r="J527" i="1" s="1"/>
  <c r="AI527" i="1"/>
  <c r="L527" i="1" s="1"/>
  <c r="AA527" i="1"/>
  <c r="Z527" i="1"/>
  <c r="R527" i="1"/>
  <c r="BA526" i="1"/>
  <c r="AZ526" i="1"/>
  <c r="AX526" i="1"/>
  <c r="AW526" i="1"/>
  <c r="AU526" i="1" s="1"/>
  <c r="AN526" i="1"/>
  <c r="K526" i="1" s="1"/>
  <c r="J526" i="1" s="1"/>
  <c r="AC526" i="1" s="1"/>
  <c r="AI526" i="1"/>
  <c r="L526" i="1" s="1"/>
  <c r="AA526" i="1"/>
  <c r="Z526" i="1"/>
  <c r="R526" i="1"/>
  <c r="BA525" i="1"/>
  <c r="AZ525" i="1"/>
  <c r="AX525" i="1"/>
  <c r="AW525" i="1"/>
  <c r="AU525" i="1" s="1"/>
  <c r="P525" i="1" s="1"/>
  <c r="AN525" i="1"/>
  <c r="K525" i="1" s="1"/>
  <c r="J525" i="1" s="1"/>
  <c r="AC525" i="1" s="1"/>
  <c r="AI525" i="1"/>
  <c r="L525" i="1" s="1"/>
  <c r="AA525" i="1"/>
  <c r="Z525" i="1"/>
  <c r="R525" i="1"/>
  <c r="BA524" i="1"/>
  <c r="AZ524" i="1"/>
  <c r="AX524" i="1"/>
  <c r="AW524" i="1"/>
  <c r="AU524" i="1" s="1"/>
  <c r="AN524" i="1"/>
  <c r="K524" i="1" s="1"/>
  <c r="J524" i="1" s="1"/>
  <c r="AI524" i="1"/>
  <c r="L524" i="1" s="1"/>
  <c r="AA524" i="1"/>
  <c r="Z524" i="1"/>
  <c r="R524" i="1"/>
  <c r="BA523" i="1"/>
  <c r="AZ523" i="1"/>
  <c r="AX523" i="1"/>
  <c r="U523" i="1" s="1"/>
  <c r="AW523" i="1"/>
  <c r="AU523" i="1" s="1"/>
  <c r="AN523" i="1"/>
  <c r="K523" i="1" s="1"/>
  <c r="J523" i="1" s="1"/>
  <c r="AI523" i="1"/>
  <c r="L523" i="1" s="1"/>
  <c r="AA523" i="1"/>
  <c r="Z523" i="1"/>
  <c r="R523" i="1"/>
  <c r="BA522" i="1"/>
  <c r="AZ522" i="1"/>
  <c r="AX522" i="1"/>
  <c r="AW522" i="1"/>
  <c r="AU522" i="1" s="1"/>
  <c r="AN522" i="1"/>
  <c r="K522" i="1" s="1"/>
  <c r="J522" i="1" s="1"/>
  <c r="AI522" i="1"/>
  <c r="L522" i="1" s="1"/>
  <c r="AA522" i="1"/>
  <c r="Z522" i="1"/>
  <c r="R522" i="1"/>
  <c r="BA521" i="1"/>
  <c r="AZ521" i="1"/>
  <c r="AX521" i="1"/>
  <c r="AW521" i="1"/>
  <c r="AU521" i="1" s="1"/>
  <c r="AN521" i="1"/>
  <c r="K521" i="1" s="1"/>
  <c r="J521" i="1" s="1"/>
  <c r="AI521" i="1"/>
  <c r="L521" i="1" s="1"/>
  <c r="AA521" i="1"/>
  <c r="Z521" i="1"/>
  <c r="R521" i="1"/>
  <c r="BA520" i="1"/>
  <c r="AZ520" i="1"/>
  <c r="AX520" i="1"/>
  <c r="AW520" i="1"/>
  <c r="AU520" i="1" s="1"/>
  <c r="AH520" i="1" s="1"/>
  <c r="AN520" i="1"/>
  <c r="K520" i="1" s="1"/>
  <c r="J520" i="1" s="1"/>
  <c r="AI520" i="1"/>
  <c r="L520" i="1" s="1"/>
  <c r="AA520" i="1"/>
  <c r="Z520" i="1"/>
  <c r="R520" i="1"/>
  <c r="BA519" i="1"/>
  <c r="AZ519" i="1"/>
  <c r="AX519" i="1"/>
  <c r="AW519" i="1"/>
  <c r="AU519" i="1" s="1"/>
  <c r="AN519" i="1"/>
  <c r="K519" i="1" s="1"/>
  <c r="J519" i="1" s="1"/>
  <c r="AC519" i="1" s="1"/>
  <c r="AI519" i="1"/>
  <c r="L519" i="1" s="1"/>
  <c r="AA519" i="1"/>
  <c r="Y519" i="1" s="1"/>
  <c r="Z519" i="1"/>
  <c r="R519" i="1"/>
  <c r="BA518" i="1"/>
  <c r="AZ518" i="1"/>
  <c r="AX518" i="1"/>
  <c r="AW518" i="1"/>
  <c r="AU518" i="1" s="1"/>
  <c r="AN518" i="1"/>
  <c r="K518" i="1" s="1"/>
  <c r="J518" i="1" s="1"/>
  <c r="AI518" i="1"/>
  <c r="L518" i="1" s="1"/>
  <c r="AA518" i="1"/>
  <c r="Z518" i="1"/>
  <c r="R518" i="1"/>
  <c r="BA517" i="1"/>
  <c r="AZ517" i="1"/>
  <c r="AX517" i="1"/>
  <c r="AW517" i="1"/>
  <c r="AU517" i="1" s="1"/>
  <c r="AH517" i="1" s="1"/>
  <c r="AN517" i="1"/>
  <c r="K517" i="1" s="1"/>
  <c r="J517" i="1" s="1"/>
  <c r="AC517" i="1" s="1"/>
  <c r="AI517" i="1"/>
  <c r="L517" i="1" s="1"/>
  <c r="AA517" i="1"/>
  <c r="Z517" i="1"/>
  <c r="R517" i="1"/>
  <c r="BA516" i="1"/>
  <c r="AZ516" i="1"/>
  <c r="AX516" i="1"/>
  <c r="AW516" i="1"/>
  <c r="AU516" i="1" s="1"/>
  <c r="AN516" i="1"/>
  <c r="K516" i="1" s="1"/>
  <c r="J516" i="1" s="1"/>
  <c r="AI516" i="1"/>
  <c r="L516" i="1" s="1"/>
  <c r="AA516" i="1"/>
  <c r="Z516" i="1"/>
  <c r="R516" i="1"/>
  <c r="BA515" i="1"/>
  <c r="AZ515" i="1"/>
  <c r="AX515" i="1"/>
  <c r="AW515" i="1"/>
  <c r="AU515" i="1" s="1"/>
  <c r="AN515" i="1"/>
  <c r="K515" i="1" s="1"/>
  <c r="J515" i="1" s="1"/>
  <c r="AI515" i="1"/>
  <c r="L515" i="1" s="1"/>
  <c r="AA515" i="1"/>
  <c r="Z515" i="1"/>
  <c r="R515" i="1"/>
  <c r="BA514" i="1"/>
  <c r="AZ514" i="1"/>
  <c r="AX514" i="1"/>
  <c r="AW514" i="1"/>
  <c r="AU514" i="1" s="1"/>
  <c r="AN514" i="1"/>
  <c r="K514" i="1" s="1"/>
  <c r="J514" i="1" s="1"/>
  <c r="AI514" i="1"/>
  <c r="L514" i="1" s="1"/>
  <c r="AA514" i="1"/>
  <c r="Z514" i="1"/>
  <c r="R514" i="1"/>
  <c r="BA513" i="1"/>
  <c r="AZ513" i="1"/>
  <c r="AX513" i="1"/>
  <c r="AW513" i="1"/>
  <c r="AU513" i="1" s="1"/>
  <c r="AN513" i="1"/>
  <c r="K513" i="1" s="1"/>
  <c r="J513" i="1" s="1"/>
  <c r="AI513" i="1"/>
  <c r="L513" i="1" s="1"/>
  <c r="AA513" i="1"/>
  <c r="Z513" i="1"/>
  <c r="R513" i="1"/>
  <c r="BA512" i="1"/>
  <c r="AZ512" i="1"/>
  <c r="AX512" i="1"/>
  <c r="AW512" i="1"/>
  <c r="AU512" i="1" s="1"/>
  <c r="AV512" i="1" s="1"/>
  <c r="AN512" i="1"/>
  <c r="K512" i="1" s="1"/>
  <c r="J512" i="1" s="1"/>
  <c r="AI512" i="1"/>
  <c r="L512" i="1" s="1"/>
  <c r="AA512" i="1"/>
  <c r="Z512" i="1"/>
  <c r="R512" i="1"/>
  <c r="BA511" i="1"/>
  <c r="AZ511" i="1"/>
  <c r="AX511" i="1"/>
  <c r="AW511" i="1"/>
  <c r="AU511" i="1" s="1"/>
  <c r="AN511" i="1"/>
  <c r="K511" i="1" s="1"/>
  <c r="J511" i="1" s="1"/>
  <c r="AI511" i="1"/>
  <c r="L511" i="1" s="1"/>
  <c r="AA511" i="1"/>
  <c r="Z511" i="1"/>
  <c r="R511" i="1"/>
  <c r="BA510" i="1"/>
  <c r="AZ510" i="1"/>
  <c r="AX510" i="1"/>
  <c r="AW510" i="1"/>
  <c r="AU510" i="1" s="1"/>
  <c r="AN510" i="1"/>
  <c r="K510" i="1" s="1"/>
  <c r="J510" i="1" s="1"/>
  <c r="AI510" i="1"/>
  <c r="L510" i="1" s="1"/>
  <c r="AA510" i="1"/>
  <c r="Z510" i="1"/>
  <c r="R510" i="1"/>
  <c r="BA509" i="1"/>
  <c r="AZ509" i="1"/>
  <c r="AX509" i="1"/>
  <c r="AW509" i="1"/>
  <c r="AU509" i="1" s="1"/>
  <c r="M509" i="1" s="1"/>
  <c r="AN509" i="1"/>
  <c r="K509" i="1" s="1"/>
  <c r="J509" i="1" s="1"/>
  <c r="AI509" i="1"/>
  <c r="L509" i="1" s="1"/>
  <c r="AA509" i="1"/>
  <c r="Z509" i="1"/>
  <c r="R509" i="1"/>
  <c r="BA508" i="1"/>
  <c r="AZ508" i="1"/>
  <c r="AX508" i="1"/>
  <c r="AW508" i="1"/>
  <c r="AU508" i="1" s="1"/>
  <c r="AN508" i="1"/>
  <c r="K508" i="1" s="1"/>
  <c r="J508" i="1" s="1"/>
  <c r="AI508" i="1"/>
  <c r="L508" i="1" s="1"/>
  <c r="AA508" i="1"/>
  <c r="Z508" i="1"/>
  <c r="R508" i="1"/>
  <c r="BA507" i="1"/>
  <c r="AZ507" i="1"/>
  <c r="AX507" i="1"/>
  <c r="AW507" i="1"/>
  <c r="AU507" i="1" s="1"/>
  <c r="AV507" i="1" s="1"/>
  <c r="AN507" i="1"/>
  <c r="K507" i="1" s="1"/>
  <c r="J507" i="1" s="1"/>
  <c r="AI507" i="1"/>
  <c r="L507" i="1" s="1"/>
  <c r="AA507" i="1"/>
  <c r="Z507" i="1"/>
  <c r="R507" i="1"/>
  <c r="BA506" i="1"/>
  <c r="AZ506" i="1"/>
  <c r="AX506" i="1"/>
  <c r="AW506" i="1"/>
  <c r="AU506" i="1" s="1"/>
  <c r="AN506" i="1"/>
  <c r="K506" i="1" s="1"/>
  <c r="J506" i="1" s="1"/>
  <c r="AC506" i="1" s="1"/>
  <c r="AI506" i="1"/>
  <c r="L506" i="1" s="1"/>
  <c r="AA506" i="1"/>
  <c r="Z506" i="1"/>
  <c r="R506" i="1"/>
  <c r="BA505" i="1"/>
  <c r="AZ505" i="1"/>
  <c r="AX505" i="1"/>
  <c r="AW505" i="1"/>
  <c r="AU505" i="1" s="1"/>
  <c r="AN505" i="1"/>
  <c r="K505" i="1" s="1"/>
  <c r="J505" i="1" s="1"/>
  <c r="AC505" i="1" s="1"/>
  <c r="AI505" i="1"/>
  <c r="L505" i="1" s="1"/>
  <c r="AA505" i="1"/>
  <c r="Z505" i="1"/>
  <c r="R505" i="1"/>
  <c r="BA504" i="1"/>
  <c r="AZ504" i="1"/>
  <c r="AX504" i="1"/>
  <c r="AW504" i="1"/>
  <c r="AU504" i="1" s="1"/>
  <c r="P504" i="1" s="1"/>
  <c r="AN504" i="1"/>
  <c r="K504" i="1" s="1"/>
  <c r="J504" i="1" s="1"/>
  <c r="AI504" i="1"/>
  <c r="L504" i="1" s="1"/>
  <c r="AA504" i="1"/>
  <c r="Z504" i="1"/>
  <c r="R504" i="1"/>
  <c r="BA503" i="1"/>
  <c r="AZ503" i="1"/>
  <c r="AX503" i="1"/>
  <c r="AW503" i="1"/>
  <c r="AU503" i="1" s="1"/>
  <c r="AN503" i="1"/>
  <c r="K503" i="1" s="1"/>
  <c r="J503" i="1" s="1"/>
  <c r="AI503" i="1"/>
  <c r="L503" i="1" s="1"/>
  <c r="AA503" i="1"/>
  <c r="Z503" i="1"/>
  <c r="R503" i="1"/>
  <c r="BA502" i="1"/>
  <c r="AZ502" i="1"/>
  <c r="AX502" i="1"/>
  <c r="AW502" i="1"/>
  <c r="AU502" i="1" s="1"/>
  <c r="M502" i="1" s="1"/>
  <c r="AN502" i="1"/>
  <c r="K502" i="1" s="1"/>
  <c r="J502" i="1" s="1"/>
  <c r="AI502" i="1"/>
  <c r="L502" i="1" s="1"/>
  <c r="AA502" i="1"/>
  <c r="Z502" i="1"/>
  <c r="R502" i="1"/>
  <c r="BA501" i="1"/>
  <c r="AZ501" i="1"/>
  <c r="AX501" i="1"/>
  <c r="AW501" i="1"/>
  <c r="AU501" i="1" s="1"/>
  <c r="AN501" i="1"/>
  <c r="K501" i="1" s="1"/>
  <c r="J501" i="1" s="1"/>
  <c r="AI501" i="1"/>
  <c r="L501" i="1" s="1"/>
  <c r="AA501" i="1"/>
  <c r="Z501" i="1"/>
  <c r="R501" i="1"/>
  <c r="BA500" i="1"/>
  <c r="AZ500" i="1"/>
  <c r="AX500" i="1"/>
  <c r="AW500" i="1"/>
  <c r="AU500" i="1" s="1"/>
  <c r="AN500" i="1"/>
  <c r="K500" i="1" s="1"/>
  <c r="J500" i="1" s="1"/>
  <c r="AC500" i="1" s="1"/>
  <c r="AI500" i="1"/>
  <c r="L500" i="1" s="1"/>
  <c r="AA500" i="1"/>
  <c r="Z500" i="1"/>
  <c r="R500" i="1"/>
  <c r="BA499" i="1"/>
  <c r="AZ499" i="1"/>
  <c r="AX499" i="1"/>
  <c r="AW499" i="1"/>
  <c r="AU499" i="1" s="1"/>
  <c r="AV499" i="1" s="1"/>
  <c r="AN499" i="1"/>
  <c r="K499" i="1" s="1"/>
  <c r="J499" i="1" s="1"/>
  <c r="AI499" i="1"/>
  <c r="L499" i="1" s="1"/>
  <c r="AA499" i="1"/>
  <c r="Z499" i="1"/>
  <c r="R499" i="1"/>
  <c r="BA498" i="1"/>
  <c r="AZ498" i="1"/>
  <c r="AX498" i="1"/>
  <c r="AW498" i="1"/>
  <c r="AU498" i="1" s="1"/>
  <c r="AH498" i="1" s="1"/>
  <c r="AN498" i="1"/>
  <c r="K498" i="1" s="1"/>
  <c r="J498" i="1" s="1"/>
  <c r="AC498" i="1" s="1"/>
  <c r="AI498" i="1"/>
  <c r="L498" i="1" s="1"/>
  <c r="AA498" i="1"/>
  <c r="Z498" i="1"/>
  <c r="R498" i="1"/>
  <c r="BA497" i="1"/>
  <c r="AZ497" i="1"/>
  <c r="AX497" i="1"/>
  <c r="AW497" i="1"/>
  <c r="AU497" i="1" s="1"/>
  <c r="AG497" i="1" s="1"/>
  <c r="AN497" i="1"/>
  <c r="K497" i="1" s="1"/>
  <c r="J497" i="1" s="1"/>
  <c r="AI497" i="1"/>
  <c r="L497" i="1" s="1"/>
  <c r="AA497" i="1"/>
  <c r="Z497" i="1"/>
  <c r="R497" i="1"/>
  <c r="BA496" i="1"/>
  <c r="AZ496" i="1"/>
  <c r="AX496" i="1"/>
  <c r="AW496" i="1"/>
  <c r="AU496" i="1" s="1"/>
  <c r="M496" i="1" s="1"/>
  <c r="AN496" i="1"/>
  <c r="K496" i="1" s="1"/>
  <c r="J496" i="1" s="1"/>
  <c r="AI496" i="1"/>
  <c r="L496" i="1" s="1"/>
  <c r="AA496" i="1"/>
  <c r="Z496" i="1"/>
  <c r="R496" i="1"/>
  <c r="BA495" i="1"/>
  <c r="AZ495" i="1"/>
  <c r="AX495" i="1"/>
  <c r="AW495" i="1"/>
  <c r="AU495" i="1" s="1"/>
  <c r="M495" i="1" s="1"/>
  <c r="AN495" i="1"/>
  <c r="K495" i="1" s="1"/>
  <c r="J495" i="1" s="1"/>
  <c r="AI495" i="1"/>
  <c r="L495" i="1" s="1"/>
  <c r="AA495" i="1"/>
  <c r="Z495" i="1"/>
  <c r="R495" i="1"/>
  <c r="BA494" i="1"/>
  <c r="AZ494" i="1"/>
  <c r="AX494" i="1"/>
  <c r="AW494" i="1"/>
  <c r="AU494" i="1" s="1"/>
  <c r="AN494" i="1"/>
  <c r="K494" i="1" s="1"/>
  <c r="J494" i="1" s="1"/>
  <c r="AC494" i="1" s="1"/>
  <c r="AI494" i="1"/>
  <c r="L494" i="1" s="1"/>
  <c r="AA494" i="1"/>
  <c r="Z494" i="1"/>
  <c r="R494" i="1"/>
  <c r="BA493" i="1"/>
  <c r="AZ493" i="1"/>
  <c r="AX493" i="1"/>
  <c r="AW493" i="1"/>
  <c r="AU493" i="1" s="1"/>
  <c r="AN493" i="1"/>
  <c r="K493" i="1" s="1"/>
  <c r="J493" i="1" s="1"/>
  <c r="AC493" i="1" s="1"/>
  <c r="AI493" i="1"/>
  <c r="L493" i="1" s="1"/>
  <c r="AA493" i="1"/>
  <c r="Z493" i="1"/>
  <c r="R493" i="1"/>
  <c r="BA492" i="1"/>
  <c r="AZ492" i="1"/>
  <c r="AX492" i="1"/>
  <c r="AW492" i="1"/>
  <c r="AU492" i="1" s="1"/>
  <c r="P492" i="1" s="1"/>
  <c r="AN492" i="1"/>
  <c r="K492" i="1" s="1"/>
  <c r="J492" i="1" s="1"/>
  <c r="AC492" i="1" s="1"/>
  <c r="AI492" i="1"/>
  <c r="L492" i="1" s="1"/>
  <c r="AA492" i="1"/>
  <c r="Z492" i="1"/>
  <c r="R492" i="1"/>
  <c r="BA491" i="1"/>
  <c r="AZ491" i="1"/>
  <c r="AX491" i="1"/>
  <c r="AW491" i="1"/>
  <c r="AU491" i="1" s="1"/>
  <c r="AN491" i="1"/>
  <c r="K491" i="1" s="1"/>
  <c r="J491" i="1" s="1"/>
  <c r="AI491" i="1"/>
  <c r="L491" i="1" s="1"/>
  <c r="AA491" i="1"/>
  <c r="Z491" i="1"/>
  <c r="R491" i="1"/>
  <c r="BA490" i="1"/>
  <c r="AZ490" i="1"/>
  <c r="AX490" i="1"/>
  <c r="AW490" i="1"/>
  <c r="AU490" i="1" s="1"/>
  <c r="AV490" i="1" s="1"/>
  <c r="AN490" i="1"/>
  <c r="K490" i="1" s="1"/>
  <c r="J490" i="1" s="1"/>
  <c r="AC490" i="1" s="1"/>
  <c r="AI490" i="1"/>
  <c r="L490" i="1" s="1"/>
  <c r="AA490" i="1"/>
  <c r="Z490" i="1"/>
  <c r="R490" i="1"/>
  <c r="BA489" i="1"/>
  <c r="AZ489" i="1"/>
  <c r="AX489" i="1"/>
  <c r="AW489" i="1"/>
  <c r="AU489" i="1" s="1"/>
  <c r="M489" i="1" s="1"/>
  <c r="AN489" i="1"/>
  <c r="K489" i="1" s="1"/>
  <c r="J489" i="1" s="1"/>
  <c r="AI489" i="1"/>
  <c r="L489" i="1" s="1"/>
  <c r="AA489" i="1"/>
  <c r="Z489" i="1"/>
  <c r="R489" i="1"/>
  <c r="BA488" i="1"/>
  <c r="AZ488" i="1"/>
  <c r="AX488" i="1"/>
  <c r="AW488" i="1"/>
  <c r="AU488" i="1" s="1"/>
  <c r="M488" i="1" s="1"/>
  <c r="AN488" i="1"/>
  <c r="K488" i="1" s="1"/>
  <c r="J488" i="1" s="1"/>
  <c r="AI488" i="1"/>
  <c r="L488" i="1" s="1"/>
  <c r="AA488" i="1"/>
  <c r="Z488" i="1"/>
  <c r="R488" i="1"/>
  <c r="BA487" i="1"/>
  <c r="AZ487" i="1"/>
  <c r="AX487" i="1"/>
  <c r="AW487" i="1"/>
  <c r="AU487" i="1" s="1"/>
  <c r="AN487" i="1"/>
  <c r="K487" i="1" s="1"/>
  <c r="J487" i="1" s="1"/>
  <c r="AC487" i="1" s="1"/>
  <c r="AI487" i="1"/>
  <c r="L487" i="1" s="1"/>
  <c r="AA487" i="1"/>
  <c r="Z487" i="1"/>
  <c r="R487" i="1"/>
  <c r="BA486" i="1"/>
  <c r="AZ486" i="1"/>
  <c r="AX486" i="1"/>
  <c r="AW486" i="1"/>
  <c r="AU486" i="1" s="1"/>
  <c r="AN486" i="1"/>
  <c r="K486" i="1" s="1"/>
  <c r="J486" i="1" s="1"/>
  <c r="AC486" i="1" s="1"/>
  <c r="AI486" i="1"/>
  <c r="L486" i="1" s="1"/>
  <c r="AA486" i="1"/>
  <c r="Z486" i="1"/>
  <c r="R486" i="1"/>
  <c r="BA485" i="1"/>
  <c r="AZ485" i="1"/>
  <c r="AX485" i="1"/>
  <c r="AW485" i="1"/>
  <c r="AU485" i="1" s="1"/>
  <c r="AN485" i="1"/>
  <c r="K485" i="1" s="1"/>
  <c r="J485" i="1" s="1"/>
  <c r="AC485" i="1" s="1"/>
  <c r="AI485" i="1"/>
  <c r="L485" i="1" s="1"/>
  <c r="AA485" i="1"/>
  <c r="Z485" i="1"/>
  <c r="R485" i="1"/>
  <c r="BA484" i="1"/>
  <c r="AZ484" i="1"/>
  <c r="AX484" i="1"/>
  <c r="AW484" i="1"/>
  <c r="AU484" i="1" s="1"/>
  <c r="AN484" i="1"/>
  <c r="K484" i="1" s="1"/>
  <c r="J484" i="1" s="1"/>
  <c r="AC484" i="1" s="1"/>
  <c r="AI484" i="1"/>
  <c r="L484" i="1" s="1"/>
  <c r="AA484" i="1"/>
  <c r="Z484" i="1"/>
  <c r="R484" i="1"/>
  <c r="BA483" i="1"/>
  <c r="AZ483" i="1"/>
  <c r="AX483" i="1"/>
  <c r="AW483" i="1"/>
  <c r="AU483" i="1" s="1"/>
  <c r="AN483" i="1"/>
  <c r="K483" i="1" s="1"/>
  <c r="J483" i="1" s="1"/>
  <c r="AI483" i="1"/>
  <c r="L483" i="1" s="1"/>
  <c r="AA483" i="1"/>
  <c r="Z483" i="1"/>
  <c r="R483" i="1"/>
  <c r="BA482" i="1"/>
  <c r="AZ482" i="1"/>
  <c r="AX482" i="1"/>
  <c r="AW482" i="1"/>
  <c r="AU482" i="1" s="1"/>
  <c r="AN482" i="1"/>
  <c r="K482" i="1" s="1"/>
  <c r="J482" i="1" s="1"/>
  <c r="AC482" i="1" s="1"/>
  <c r="AI482" i="1"/>
  <c r="L482" i="1" s="1"/>
  <c r="AA482" i="1"/>
  <c r="Z482" i="1"/>
  <c r="R482" i="1"/>
  <c r="BA481" i="1"/>
  <c r="AZ481" i="1"/>
  <c r="AX481" i="1"/>
  <c r="AW481" i="1"/>
  <c r="AU481" i="1" s="1"/>
  <c r="AN481" i="1"/>
  <c r="K481" i="1" s="1"/>
  <c r="J481" i="1" s="1"/>
  <c r="AI481" i="1"/>
  <c r="L481" i="1" s="1"/>
  <c r="AA481" i="1"/>
  <c r="Z481" i="1"/>
  <c r="R481" i="1"/>
  <c r="BA480" i="1"/>
  <c r="AZ480" i="1"/>
  <c r="AX480" i="1"/>
  <c r="AW480" i="1"/>
  <c r="AU480" i="1" s="1"/>
  <c r="AV480" i="1" s="1"/>
  <c r="AN480" i="1"/>
  <c r="K480" i="1" s="1"/>
  <c r="J480" i="1" s="1"/>
  <c r="AI480" i="1"/>
  <c r="L480" i="1" s="1"/>
  <c r="AA480" i="1"/>
  <c r="Z480" i="1"/>
  <c r="R480" i="1"/>
  <c r="BA479" i="1"/>
  <c r="AZ479" i="1"/>
  <c r="AX479" i="1"/>
  <c r="AW479" i="1"/>
  <c r="AU479" i="1" s="1"/>
  <c r="AG479" i="1" s="1"/>
  <c r="AN479" i="1"/>
  <c r="K479" i="1" s="1"/>
  <c r="J479" i="1" s="1"/>
  <c r="AI479" i="1"/>
  <c r="L479" i="1" s="1"/>
  <c r="AA479" i="1"/>
  <c r="Z479" i="1"/>
  <c r="R479" i="1"/>
  <c r="BA478" i="1"/>
  <c r="AZ478" i="1"/>
  <c r="AX478" i="1"/>
  <c r="AW478" i="1"/>
  <c r="AU478" i="1" s="1"/>
  <c r="AN478" i="1"/>
  <c r="K478" i="1" s="1"/>
  <c r="J478" i="1" s="1"/>
  <c r="AI478" i="1"/>
  <c r="L478" i="1" s="1"/>
  <c r="AA478" i="1"/>
  <c r="Z478" i="1"/>
  <c r="R478" i="1"/>
  <c r="BA477" i="1"/>
  <c r="AZ477" i="1"/>
  <c r="AX477" i="1"/>
  <c r="AW477" i="1"/>
  <c r="AU477" i="1" s="1"/>
  <c r="AN477" i="1"/>
  <c r="K477" i="1" s="1"/>
  <c r="J477" i="1" s="1"/>
  <c r="AC477" i="1" s="1"/>
  <c r="AI477" i="1"/>
  <c r="L477" i="1" s="1"/>
  <c r="AA477" i="1"/>
  <c r="Z477" i="1"/>
  <c r="R477" i="1"/>
  <c r="BA476" i="1"/>
  <c r="AZ476" i="1"/>
  <c r="AX476" i="1"/>
  <c r="AW476" i="1"/>
  <c r="AU476" i="1" s="1"/>
  <c r="AN476" i="1"/>
  <c r="K476" i="1" s="1"/>
  <c r="J476" i="1" s="1"/>
  <c r="AI476" i="1"/>
  <c r="L476" i="1" s="1"/>
  <c r="AA476" i="1"/>
  <c r="Z476" i="1"/>
  <c r="R476" i="1"/>
  <c r="BA475" i="1"/>
  <c r="AZ475" i="1"/>
  <c r="AX475" i="1"/>
  <c r="AW475" i="1"/>
  <c r="AU475" i="1" s="1"/>
  <c r="AH475" i="1" s="1"/>
  <c r="AN475" i="1"/>
  <c r="K475" i="1" s="1"/>
  <c r="J475" i="1" s="1"/>
  <c r="AI475" i="1"/>
  <c r="L475" i="1" s="1"/>
  <c r="AA475" i="1"/>
  <c r="Z475" i="1"/>
  <c r="R475" i="1"/>
  <c r="BA474" i="1"/>
  <c r="AZ474" i="1"/>
  <c r="AX474" i="1"/>
  <c r="AW474" i="1"/>
  <c r="AU474" i="1" s="1"/>
  <c r="AV474" i="1" s="1"/>
  <c r="AN474" i="1"/>
  <c r="K474" i="1" s="1"/>
  <c r="J474" i="1" s="1"/>
  <c r="AI474" i="1"/>
  <c r="L474" i="1" s="1"/>
  <c r="AA474" i="1"/>
  <c r="Z474" i="1"/>
  <c r="R474" i="1"/>
  <c r="BA473" i="1"/>
  <c r="AZ473" i="1"/>
  <c r="AX473" i="1"/>
  <c r="AW473" i="1"/>
  <c r="AU473" i="1" s="1"/>
  <c r="AG473" i="1" s="1"/>
  <c r="AN473" i="1"/>
  <c r="K473" i="1" s="1"/>
  <c r="J473" i="1" s="1"/>
  <c r="AI473" i="1"/>
  <c r="L473" i="1" s="1"/>
  <c r="AA473" i="1"/>
  <c r="Z473" i="1"/>
  <c r="R473" i="1"/>
  <c r="BA472" i="1"/>
  <c r="AZ472" i="1"/>
  <c r="AX472" i="1"/>
  <c r="AW472" i="1"/>
  <c r="AU472" i="1" s="1"/>
  <c r="AN472" i="1"/>
  <c r="K472" i="1" s="1"/>
  <c r="J472" i="1" s="1"/>
  <c r="AI472" i="1"/>
  <c r="L472" i="1" s="1"/>
  <c r="AA472" i="1"/>
  <c r="Z472" i="1"/>
  <c r="R472" i="1"/>
  <c r="BA471" i="1"/>
  <c r="AZ471" i="1"/>
  <c r="AX471" i="1"/>
  <c r="AW471" i="1"/>
  <c r="AU471" i="1" s="1"/>
  <c r="P471" i="1" s="1"/>
  <c r="AN471" i="1"/>
  <c r="K471" i="1" s="1"/>
  <c r="J471" i="1" s="1"/>
  <c r="AI471" i="1"/>
  <c r="L471" i="1" s="1"/>
  <c r="AA471" i="1"/>
  <c r="Z471" i="1"/>
  <c r="R471" i="1"/>
  <c r="BA470" i="1"/>
  <c r="AZ470" i="1"/>
  <c r="AX470" i="1"/>
  <c r="AW470" i="1"/>
  <c r="AU470" i="1" s="1"/>
  <c r="AV470" i="1" s="1"/>
  <c r="AN470" i="1"/>
  <c r="K470" i="1" s="1"/>
  <c r="J470" i="1" s="1"/>
  <c r="AI470" i="1"/>
  <c r="L470" i="1" s="1"/>
  <c r="AA470" i="1"/>
  <c r="Z470" i="1"/>
  <c r="R470" i="1"/>
  <c r="BA469" i="1"/>
  <c r="AZ469" i="1"/>
  <c r="AX469" i="1"/>
  <c r="AW469" i="1"/>
  <c r="AU469" i="1" s="1"/>
  <c r="AN469" i="1"/>
  <c r="K469" i="1" s="1"/>
  <c r="J469" i="1" s="1"/>
  <c r="AI469" i="1"/>
  <c r="L469" i="1" s="1"/>
  <c r="AA469" i="1"/>
  <c r="Z469" i="1"/>
  <c r="R469" i="1"/>
  <c r="BA468" i="1"/>
  <c r="AZ468" i="1"/>
  <c r="AX468" i="1"/>
  <c r="AW468" i="1"/>
  <c r="AU468" i="1" s="1"/>
  <c r="AN468" i="1"/>
  <c r="K468" i="1" s="1"/>
  <c r="J468" i="1" s="1"/>
  <c r="AC468" i="1" s="1"/>
  <c r="AI468" i="1"/>
  <c r="L468" i="1" s="1"/>
  <c r="AA468" i="1"/>
  <c r="Z468" i="1"/>
  <c r="R468" i="1"/>
  <c r="BA467" i="1"/>
  <c r="AZ467" i="1"/>
  <c r="AX467" i="1"/>
  <c r="AW467" i="1"/>
  <c r="AU467" i="1" s="1"/>
  <c r="AH467" i="1" s="1"/>
  <c r="AN467" i="1"/>
  <c r="K467" i="1" s="1"/>
  <c r="J467" i="1" s="1"/>
  <c r="AI467" i="1"/>
  <c r="L467" i="1" s="1"/>
  <c r="AA467" i="1"/>
  <c r="Z467" i="1"/>
  <c r="R467" i="1"/>
  <c r="BA466" i="1"/>
  <c r="AZ466" i="1"/>
  <c r="AX466" i="1"/>
  <c r="AW466" i="1"/>
  <c r="AU466" i="1" s="1"/>
  <c r="AN466" i="1"/>
  <c r="K466" i="1" s="1"/>
  <c r="J466" i="1" s="1"/>
  <c r="AI466" i="1"/>
  <c r="L466" i="1" s="1"/>
  <c r="AA466" i="1"/>
  <c r="Z466" i="1"/>
  <c r="R466" i="1"/>
  <c r="BA465" i="1"/>
  <c r="AZ465" i="1"/>
  <c r="AX465" i="1"/>
  <c r="AW465" i="1"/>
  <c r="AU465" i="1" s="1"/>
  <c r="AN465" i="1"/>
  <c r="K465" i="1" s="1"/>
  <c r="J465" i="1" s="1"/>
  <c r="AI465" i="1"/>
  <c r="L465" i="1" s="1"/>
  <c r="AA465" i="1"/>
  <c r="Z465" i="1"/>
  <c r="R465" i="1"/>
  <c r="BA464" i="1"/>
  <c r="AZ464" i="1"/>
  <c r="AX464" i="1"/>
  <c r="AW464" i="1"/>
  <c r="AU464" i="1" s="1"/>
  <c r="AN464" i="1"/>
  <c r="K464" i="1" s="1"/>
  <c r="J464" i="1" s="1"/>
  <c r="AC464" i="1" s="1"/>
  <c r="AI464" i="1"/>
  <c r="L464" i="1" s="1"/>
  <c r="AA464" i="1"/>
  <c r="Z464" i="1"/>
  <c r="R464" i="1"/>
  <c r="BA463" i="1"/>
  <c r="AZ463" i="1"/>
  <c r="AX463" i="1"/>
  <c r="AW463" i="1"/>
  <c r="AU463" i="1" s="1"/>
  <c r="AV463" i="1" s="1"/>
  <c r="AN463" i="1"/>
  <c r="K463" i="1" s="1"/>
  <c r="J463" i="1" s="1"/>
  <c r="AC463" i="1" s="1"/>
  <c r="AI463" i="1"/>
  <c r="L463" i="1" s="1"/>
  <c r="AA463" i="1"/>
  <c r="Z463" i="1"/>
  <c r="R463" i="1"/>
  <c r="BA462" i="1"/>
  <c r="AZ462" i="1"/>
  <c r="AX462" i="1"/>
  <c r="AW462" i="1"/>
  <c r="AU462" i="1" s="1"/>
  <c r="P462" i="1" s="1"/>
  <c r="AN462" i="1"/>
  <c r="K462" i="1" s="1"/>
  <c r="J462" i="1" s="1"/>
  <c r="AC462" i="1" s="1"/>
  <c r="AI462" i="1"/>
  <c r="L462" i="1" s="1"/>
  <c r="AA462" i="1"/>
  <c r="Z462" i="1"/>
  <c r="R462" i="1"/>
  <c r="BA461" i="1"/>
  <c r="AZ461" i="1"/>
  <c r="AX461" i="1"/>
  <c r="AW461" i="1"/>
  <c r="AU461" i="1" s="1"/>
  <c r="AN461" i="1"/>
  <c r="K461" i="1" s="1"/>
  <c r="J461" i="1" s="1"/>
  <c r="AI461" i="1"/>
  <c r="L461" i="1" s="1"/>
  <c r="AA461" i="1"/>
  <c r="Z461" i="1"/>
  <c r="R461" i="1"/>
  <c r="BA460" i="1"/>
  <c r="AZ460" i="1"/>
  <c r="AX460" i="1"/>
  <c r="AW460" i="1"/>
  <c r="AU460" i="1" s="1"/>
  <c r="AH460" i="1" s="1"/>
  <c r="AN460" i="1"/>
  <c r="K460" i="1" s="1"/>
  <c r="J460" i="1" s="1"/>
  <c r="AI460" i="1"/>
  <c r="L460" i="1" s="1"/>
  <c r="AA460" i="1"/>
  <c r="Z460" i="1"/>
  <c r="R460" i="1"/>
  <c r="BA459" i="1"/>
  <c r="AZ459" i="1"/>
  <c r="AX459" i="1"/>
  <c r="AW459" i="1"/>
  <c r="AU459" i="1" s="1"/>
  <c r="M459" i="1" s="1"/>
  <c r="AN459" i="1"/>
  <c r="K459" i="1" s="1"/>
  <c r="J459" i="1" s="1"/>
  <c r="AI459" i="1"/>
  <c r="L459" i="1" s="1"/>
  <c r="AA459" i="1"/>
  <c r="Z459" i="1"/>
  <c r="R459" i="1"/>
  <c r="BA458" i="1"/>
  <c r="AZ458" i="1"/>
  <c r="AX458" i="1"/>
  <c r="AW458" i="1"/>
  <c r="AU458" i="1" s="1"/>
  <c r="AN458" i="1"/>
  <c r="K458" i="1" s="1"/>
  <c r="J458" i="1" s="1"/>
  <c r="AI458" i="1"/>
  <c r="L458" i="1" s="1"/>
  <c r="AA458" i="1"/>
  <c r="Z458" i="1"/>
  <c r="R458" i="1"/>
  <c r="BA457" i="1"/>
  <c r="AZ457" i="1"/>
  <c r="AX457" i="1"/>
  <c r="AW457" i="1"/>
  <c r="AU457" i="1" s="1"/>
  <c r="AG457" i="1" s="1"/>
  <c r="AN457" i="1"/>
  <c r="K457" i="1" s="1"/>
  <c r="J457" i="1" s="1"/>
  <c r="AI457" i="1"/>
  <c r="L457" i="1" s="1"/>
  <c r="AA457" i="1"/>
  <c r="Z457" i="1"/>
  <c r="R457" i="1"/>
  <c r="BA456" i="1"/>
  <c r="AZ456" i="1"/>
  <c r="AX456" i="1"/>
  <c r="AW456" i="1"/>
  <c r="AU456" i="1" s="1"/>
  <c r="AN456" i="1"/>
  <c r="K456" i="1" s="1"/>
  <c r="J456" i="1" s="1"/>
  <c r="AI456" i="1"/>
  <c r="L456" i="1" s="1"/>
  <c r="AA456" i="1"/>
  <c r="Z456" i="1"/>
  <c r="R456" i="1"/>
  <c r="BA455" i="1"/>
  <c r="AZ455" i="1"/>
  <c r="AX455" i="1"/>
  <c r="AW455" i="1"/>
  <c r="AU455" i="1" s="1"/>
  <c r="AH455" i="1" s="1"/>
  <c r="AN455" i="1"/>
  <c r="K455" i="1" s="1"/>
  <c r="J455" i="1" s="1"/>
  <c r="AI455" i="1"/>
  <c r="L455" i="1" s="1"/>
  <c r="AA455" i="1"/>
  <c r="Z455" i="1"/>
  <c r="R455" i="1"/>
  <c r="BA454" i="1"/>
  <c r="AZ454" i="1"/>
  <c r="AX454" i="1"/>
  <c r="AW454" i="1"/>
  <c r="AU454" i="1" s="1"/>
  <c r="P454" i="1" s="1"/>
  <c r="AN454" i="1"/>
  <c r="K454" i="1" s="1"/>
  <c r="J454" i="1" s="1"/>
  <c r="AI454" i="1"/>
  <c r="L454" i="1" s="1"/>
  <c r="AA454" i="1"/>
  <c r="Z454" i="1"/>
  <c r="R454" i="1"/>
  <c r="BA453" i="1"/>
  <c r="AZ453" i="1"/>
  <c r="AX453" i="1"/>
  <c r="AW453" i="1"/>
  <c r="AU453" i="1" s="1"/>
  <c r="M453" i="1" s="1"/>
  <c r="AN453" i="1"/>
  <c r="K453" i="1" s="1"/>
  <c r="J453" i="1" s="1"/>
  <c r="AC453" i="1" s="1"/>
  <c r="AI453" i="1"/>
  <c r="L453" i="1" s="1"/>
  <c r="AA453" i="1"/>
  <c r="Z453" i="1"/>
  <c r="R453" i="1"/>
  <c r="BA452" i="1"/>
  <c r="AZ452" i="1"/>
  <c r="AX452" i="1"/>
  <c r="AW452" i="1"/>
  <c r="AU452" i="1" s="1"/>
  <c r="P452" i="1" s="1"/>
  <c r="AN452" i="1"/>
  <c r="K452" i="1" s="1"/>
  <c r="J452" i="1" s="1"/>
  <c r="AC452" i="1" s="1"/>
  <c r="AI452" i="1"/>
  <c r="L452" i="1" s="1"/>
  <c r="AA452" i="1"/>
  <c r="Z452" i="1"/>
  <c r="R452" i="1"/>
  <c r="BA451" i="1"/>
  <c r="AZ451" i="1"/>
  <c r="AX451" i="1"/>
  <c r="AW451" i="1"/>
  <c r="AU451" i="1" s="1"/>
  <c r="AH451" i="1" s="1"/>
  <c r="AN451" i="1"/>
  <c r="K451" i="1" s="1"/>
  <c r="J451" i="1" s="1"/>
  <c r="AI451" i="1"/>
  <c r="L451" i="1" s="1"/>
  <c r="AA451" i="1"/>
  <c r="Z451" i="1"/>
  <c r="R451" i="1"/>
  <c r="BA450" i="1"/>
  <c r="AZ450" i="1"/>
  <c r="AX450" i="1"/>
  <c r="AW450" i="1"/>
  <c r="AU450" i="1" s="1"/>
  <c r="AN450" i="1"/>
  <c r="K450" i="1" s="1"/>
  <c r="J450" i="1" s="1"/>
  <c r="AC450" i="1" s="1"/>
  <c r="AI450" i="1"/>
  <c r="L450" i="1" s="1"/>
  <c r="AA450" i="1"/>
  <c r="Z450" i="1"/>
  <c r="R450" i="1"/>
  <c r="BA449" i="1"/>
  <c r="AZ449" i="1"/>
  <c r="AX449" i="1"/>
  <c r="AW449" i="1"/>
  <c r="AU449" i="1" s="1"/>
  <c r="AV449" i="1" s="1"/>
  <c r="AN449" i="1"/>
  <c r="K449" i="1" s="1"/>
  <c r="J449" i="1" s="1"/>
  <c r="AC449" i="1" s="1"/>
  <c r="AI449" i="1"/>
  <c r="L449" i="1" s="1"/>
  <c r="AA449" i="1"/>
  <c r="Z449" i="1"/>
  <c r="R449" i="1"/>
  <c r="BA448" i="1"/>
  <c r="AZ448" i="1"/>
  <c r="AX448" i="1"/>
  <c r="AW448" i="1"/>
  <c r="AU448" i="1" s="1"/>
  <c r="AN448" i="1"/>
  <c r="K448" i="1" s="1"/>
  <c r="J448" i="1" s="1"/>
  <c r="AI448" i="1"/>
  <c r="L448" i="1" s="1"/>
  <c r="AA448" i="1"/>
  <c r="Z448" i="1"/>
  <c r="R448" i="1"/>
  <c r="BA447" i="1"/>
  <c r="AZ447" i="1"/>
  <c r="AX447" i="1"/>
  <c r="AW447" i="1"/>
  <c r="AU447" i="1" s="1"/>
  <c r="AN447" i="1"/>
  <c r="K447" i="1" s="1"/>
  <c r="J447" i="1" s="1"/>
  <c r="AI447" i="1"/>
  <c r="L447" i="1" s="1"/>
  <c r="AA447" i="1"/>
  <c r="Z447" i="1"/>
  <c r="R447" i="1"/>
  <c r="BA446" i="1"/>
  <c r="AZ446" i="1"/>
  <c r="AX446" i="1"/>
  <c r="AW446" i="1"/>
  <c r="AU446" i="1" s="1"/>
  <c r="AV446" i="1" s="1"/>
  <c r="AN446" i="1"/>
  <c r="K446" i="1" s="1"/>
  <c r="J446" i="1" s="1"/>
  <c r="AI446" i="1"/>
  <c r="L446" i="1" s="1"/>
  <c r="AA446" i="1"/>
  <c r="Z446" i="1"/>
  <c r="R446" i="1"/>
  <c r="BA445" i="1"/>
  <c r="AZ445" i="1"/>
  <c r="AX445" i="1"/>
  <c r="AW445" i="1"/>
  <c r="AU445" i="1" s="1"/>
  <c r="AV445" i="1" s="1"/>
  <c r="AN445" i="1"/>
  <c r="K445" i="1" s="1"/>
  <c r="J445" i="1" s="1"/>
  <c r="AI445" i="1"/>
  <c r="L445" i="1" s="1"/>
  <c r="AA445" i="1"/>
  <c r="Z445" i="1"/>
  <c r="R445" i="1"/>
  <c r="BA444" i="1"/>
  <c r="AZ444" i="1"/>
  <c r="AX444" i="1"/>
  <c r="AW444" i="1"/>
  <c r="AU444" i="1" s="1"/>
  <c r="M444" i="1" s="1"/>
  <c r="AN444" i="1"/>
  <c r="K444" i="1" s="1"/>
  <c r="J444" i="1" s="1"/>
  <c r="AI444" i="1"/>
  <c r="L444" i="1" s="1"/>
  <c r="AA444" i="1"/>
  <c r="Z444" i="1"/>
  <c r="R444" i="1"/>
  <c r="BA443" i="1"/>
  <c r="AZ443" i="1"/>
  <c r="AX443" i="1"/>
  <c r="AW443" i="1"/>
  <c r="AU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W442" i="1"/>
  <c r="AU442" i="1" s="1"/>
  <c r="AH442" i="1" s="1"/>
  <c r="AN442" i="1"/>
  <c r="K442" i="1" s="1"/>
  <c r="J442" i="1" s="1"/>
  <c r="AI442" i="1"/>
  <c r="L442" i="1" s="1"/>
  <c r="AA442" i="1"/>
  <c r="Z442" i="1"/>
  <c r="R442" i="1"/>
  <c r="BA441" i="1"/>
  <c r="AZ441" i="1"/>
  <c r="AX441" i="1"/>
  <c r="AW441" i="1"/>
  <c r="AU441" i="1" s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W440" i="1"/>
  <c r="AU440" i="1" s="1"/>
  <c r="P440" i="1" s="1"/>
  <c r="AN440" i="1"/>
  <c r="K440" i="1" s="1"/>
  <c r="J440" i="1" s="1"/>
  <c r="AC440" i="1" s="1"/>
  <c r="AI440" i="1"/>
  <c r="L440" i="1" s="1"/>
  <c r="AA440" i="1"/>
  <c r="Z440" i="1"/>
  <c r="R440" i="1"/>
  <c r="BA439" i="1"/>
  <c r="AZ439" i="1"/>
  <c r="AX439" i="1"/>
  <c r="AW439" i="1"/>
  <c r="AU439" i="1" s="1"/>
  <c r="P439" i="1" s="1"/>
  <c r="AN439" i="1"/>
  <c r="K439" i="1" s="1"/>
  <c r="J439" i="1" s="1"/>
  <c r="AI439" i="1"/>
  <c r="L439" i="1" s="1"/>
  <c r="AA439" i="1"/>
  <c r="Z439" i="1"/>
  <c r="R439" i="1"/>
  <c r="BA438" i="1"/>
  <c r="AZ438" i="1"/>
  <c r="AX438" i="1"/>
  <c r="AW438" i="1"/>
  <c r="AU438" i="1" s="1"/>
  <c r="AN438" i="1"/>
  <c r="K438" i="1" s="1"/>
  <c r="J438" i="1" s="1"/>
  <c r="AC438" i="1" s="1"/>
  <c r="AI438" i="1"/>
  <c r="L438" i="1" s="1"/>
  <c r="AA438" i="1"/>
  <c r="Z438" i="1"/>
  <c r="R438" i="1"/>
  <c r="BA437" i="1"/>
  <c r="AZ437" i="1"/>
  <c r="AX437" i="1"/>
  <c r="AW437" i="1"/>
  <c r="AU437" i="1" s="1"/>
  <c r="AN437" i="1"/>
  <c r="K437" i="1" s="1"/>
  <c r="J437" i="1" s="1"/>
  <c r="AC437" i="1" s="1"/>
  <c r="AI437" i="1"/>
  <c r="L437" i="1" s="1"/>
  <c r="AA437" i="1"/>
  <c r="Z437" i="1"/>
  <c r="R437" i="1"/>
  <c r="BA436" i="1"/>
  <c r="AZ436" i="1"/>
  <c r="AX436" i="1"/>
  <c r="AW436" i="1"/>
  <c r="AU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AW435" i="1"/>
  <c r="AU435" i="1" s="1"/>
  <c r="AV435" i="1" s="1"/>
  <c r="AN435" i="1"/>
  <c r="K435" i="1" s="1"/>
  <c r="J435" i="1" s="1"/>
  <c r="AI435" i="1"/>
  <c r="L435" i="1" s="1"/>
  <c r="AA435" i="1"/>
  <c r="Z435" i="1"/>
  <c r="R435" i="1"/>
  <c r="BA434" i="1"/>
  <c r="AZ434" i="1"/>
  <c r="AX434" i="1"/>
  <c r="AW434" i="1"/>
  <c r="AU434" i="1" s="1"/>
  <c r="AN434" i="1"/>
  <c r="K434" i="1" s="1"/>
  <c r="J434" i="1" s="1"/>
  <c r="AI434" i="1"/>
  <c r="L434" i="1" s="1"/>
  <c r="AA434" i="1"/>
  <c r="Z434" i="1"/>
  <c r="R434" i="1"/>
  <c r="BA433" i="1"/>
  <c r="AZ433" i="1"/>
  <c r="AX433" i="1"/>
  <c r="AW433" i="1"/>
  <c r="AU433" i="1" s="1"/>
  <c r="AN433" i="1"/>
  <c r="K433" i="1" s="1"/>
  <c r="J433" i="1" s="1"/>
  <c r="AI433" i="1"/>
  <c r="L433" i="1" s="1"/>
  <c r="AA433" i="1"/>
  <c r="Z433" i="1"/>
  <c r="R433" i="1"/>
  <c r="BA432" i="1"/>
  <c r="AZ432" i="1"/>
  <c r="AX432" i="1"/>
  <c r="AW432" i="1"/>
  <c r="AU432" i="1" s="1"/>
  <c r="M432" i="1" s="1"/>
  <c r="AN432" i="1"/>
  <c r="K432" i="1" s="1"/>
  <c r="J432" i="1" s="1"/>
  <c r="AI432" i="1"/>
  <c r="L432" i="1" s="1"/>
  <c r="AA432" i="1"/>
  <c r="Z432" i="1"/>
  <c r="R432" i="1"/>
  <c r="BA431" i="1"/>
  <c r="AZ431" i="1"/>
  <c r="AX431" i="1"/>
  <c r="AW431" i="1"/>
  <c r="AU431" i="1" s="1"/>
  <c r="M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AH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N429" i="1"/>
  <c r="K429" i="1" s="1"/>
  <c r="J429" i="1" s="1"/>
  <c r="AC429" i="1" s="1"/>
  <c r="AI429" i="1"/>
  <c r="L429" i="1" s="1"/>
  <c r="AA429" i="1"/>
  <c r="Z429" i="1"/>
  <c r="R429" i="1"/>
  <c r="BA428" i="1"/>
  <c r="AZ428" i="1"/>
  <c r="AX428" i="1"/>
  <c r="AW428" i="1"/>
  <c r="AU428" i="1" s="1"/>
  <c r="AN428" i="1"/>
  <c r="K428" i="1" s="1"/>
  <c r="J428" i="1" s="1"/>
  <c r="AI428" i="1"/>
  <c r="L428" i="1" s="1"/>
  <c r="AA428" i="1"/>
  <c r="Z428" i="1"/>
  <c r="R428" i="1"/>
  <c r="BA427" i="1"/>
  <c r="AZ427" i="1"/>
  <c r="AX427" i="1"/>
  <c r="AW427" i="1"/>
  <c r="AU427" i="1" s="1"/>
  <c r="AN427" i="1"/>
  <c r="K427" i="1" s="1"/>
  <c r="J427" i="1" s="1"/>
  <c r="AI427" i="1"/>
  <c r="L427" i="1" s="1"/>
  <c r="AA427" i="1"/>
  <c r="Z427" i="1"/>
  <c r="R427" i="1"/>
  <c r="BA426" i="1"/>
  <c r="AZ426" i="1"/>
  <c r="AX426" i="1"/>
  <c r="AW426" i="1"/>
  <c r="AU426" i="1" s="1"/>
  <c r="AN426" i="1"/>
  <c r="K426" i="1" s="1"/>
  <c r="J426" i="1" s="1"/>
  <c r="AC426" i="1" s="1"/>
  <c r="AI426" i="1"/>
  <c r="L426" i="1" s="1"/>
  <c r="AA426" i="1"/>
  <c r="Z426" i="1"/>
  <c r="R426" i="1"/>
  <c r="BA425" i="1"/>
  <c r="AZ425" i="1"/>
  <c r="AX425" i="1"/>
  <c r="AW425" i="1"/>
  <c r="AU425" i="1" s="1"/>
  <c r="AV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AH424" i="1" s="1"/>
  <c r="AN424" i="1"/>
  <c r="K424" i="1" s="1"/>
  <c r="J424" i="1" s="1"/>
  <c r="AC424" i="1" s="1"/>
  <c r="AI424" i="1"/>
  <c r="L424" i="1" s="1"/>
  <c r="AA424" i="1"/>
  <c r="Z424" i="1"/>
  <c r="R424" i="1"/>
  <c r="BA423" i="1"/>
  <c r="AZ423" i="1"/>
  <c r="AX423" i="1"/>
  <c r="AW423" i="1"/>
  <c r="AU423" i="1" s="1"/>
  <c r="M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I422" i="1"/>
  <c r="L422" i="1" s="1"/>
  <c r="AA422" i="1"/>
  <c r="Z422" i="1"/>
  <c r="R422" i="1"/>
  <c r="BA421" i="1"/>
  <c r="AZ421" i="1"/>
  <c r="AX421" i="1"/>
  <c r="AW421" i="1"/>
  <c r="AU421" i="1" s="1"/>
  <c r="P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AW420" i="1"/>
  <c r="AU420" i="1" s="1"/>
  <c r="AH420" i="1" s="1"/>
  <c r="AN420" i="1"/>
  <c r="K420" i="1" s="1"/>
  <c r="J420" i="1" s="1"/>
  <c r="AC420" i="1" s="1"/>
  <c r="AI420" i="1"/>
  <c r="L420" i="1" s="1"/>
  <c r="AA420" i="1"/>
  <c r="Z420" i="1"/>
  <c r="R420" i="1"/>
  <c r="BA419" i="1"/>
  <c r="AZ419" i="1"/>
  <c r="AX419" i="1"/>
  <c r="AW419" i="1"/>
  <c r="AU419" i="1" s="1"/>
  <c r="AN419" i="1"/>
  <c r="K419" i="1" s="1"/>
  <c r="J419" i="1" s="1"/>
  <c r="AI419" i="1"/>
  <c r="L419" i="1" s="1"/>
  <c r="AA419" i="1"/>
  <c r="Z419" i="1"/>
  <c r="R419" i="1"/>
  <c r="BA418" i="1"/>
  <c r="AZ418" i="1"/>
  <c r="AX418" i="1"/>
  <c r="AW418" i="1"/>
  <c r="AU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N417" i="1"/>
  <c r="K417" i="1" s="1"/>
  <c r="J417" i="1" s="1"/>
  <c r="AC417" i="1" s="1"/>
  <c r="AI417" i="1"/>
  <c r="L417" i="1" s="1"/>
  <c r="AA417" i="1"/>
  <c r="Z417" i="1"/>
  <c r="R417" i="1"/>
  <c r="BA416" i="1"/>
  <c r="AZ416" i="1"/>
  <c r="AX416" i="1"/>
  <c r="AW416" i="1"/>
  <c r="AU416" i="1" s="1"/>
  <c r="AN416" i="1"/>
  <c r="K416" i="1" s="1"/>
  <c r="J416" i="1" s="1"/>
  <c r="AC416" i="1" s="1"/>
  <c r="AI416" i="1"/>
  <c r="L416" i="1" s="1"/>
  <c r="AA416" i="1"/>
  <c r="Z416" i="1"/>
  <c r="R416" i="1"/>
  <c r="BA415" i="1"/>
  <c r="AZ415" i="1"/>
  <c r="AX415" i="1"/>
  <c r="AW415" i="1"/>
  <c r="AU415" i="1" s="1"/>
  <c r="AG415" i="1" s="1"/>
  <c r="AN415" i="1"/>
  <c r="K415" i="1" s="1"/>
  <c r="J415" i="1" s="1"/>
  <c r="AI415" i="1"/>
  <c r="L415" i="1" s="1"/>
  <c r="AA415" i="1"/>
  <c r="Z415" i="1"/>
  <c r="R415" i="1"/>
  <c r="BA414" i="1"/>
  <c r="AZ414" i="1"/>
  <c r="AX414" i="1"/>
  <c r="AW414" i="1"/>
  <c r="AU414" i="1" s="1"/>
  <c r="AV414" i="1" s="1"/>
  <c r="AN414" i="1"/>
  <c r="K414" i="1" s="1"/>
  <c r="J414" i="1" s="1"/>
  <c r="AI414" i="1"/>
  <c r="L414" i="1" s="1"/>
  <c r="AA414" i="1"/>
  <c r="Z414" i="1"/>
  <c r="R414" i="1"/>
  <c r="BA413" i="1"/>
  <c r="AZ413" i="1"/>
  <c r="AX413" i="1"/>
  <c r="AW413" i="1"/>
  <c r="AU413" i="1" s="1"/>
  <c r="AG413" i="1" s="1"/>
  <c r="AN413" i="1"/>
  <c r="K413" i="1" s="1"/>
  <c r="J413" i="1" s="1"/>
  <c r="AI413" i="1"/>
  <c r="L413" i="1" s="1"/>
  <c r="AA413" i="1"/>
  <c r="Z413" i="1"/>
  <c r="R413" i="1"/>
  <c r="BA412" i="1"/>
  <c r="AZ412" i="1"/>
  <c r="AX412" i="1"/>
  <c r="AW412" i="1"/>
  <c r="AU412" i="1" s="1"/>
  <c r="AN412" i="1"/>
  <c r="K412" i="1" s="1"/>
  <c r="J412" i="1" s="1"/>
  <c r="AI412" i="1"/>
  <c r="L412" i="1" s="1"/>
  <c r="AA412" i="1"/>
  <c r="Y412" i="1" s="1"/>
  <c r="Z412" i="1"/>
  <c r="R412" i="1"/>
  <c r="BA411" i="1"/>
  <c r="AZ411" i="1"/>
  <c r="AX411" i="1"/>
  <c r="AW411" i="1"/>
  <c r="AU411" i="1" s="1"/>
  <c r="AN411" i="1"/>
  <c r="K411" i="1" s="1"/>
  <c r="J411" i="1" s="1"/>
  <c r="AI411" i="1"/>
  <c r="L411" i="1" s="1"/>
  <c r="AA411" i="1"/>
  <c r="Z411" i="1"/>
  <c r="R411" i="1"/>
  <c r="BA410" i="1"/>
  <c r="AZ410" i="1"/>
  <c r="AX410" i="1"/>
  <c r="AW410" i="1"/>
  <c r="AU410" i="1" s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AN409" i="1"/>
  <c r="K409" i="1" s="1"/>
  <c r="J409" i="1" s="1"/>
  <c r="AC409" i="1" s="1"/>
  <c r="AI409" i="1"/>
  <c r="L409" i="1" s="1"/>
  <c r="AA409" i="1"/>
  <c r="Z409" i="1"/>
  <c r="R409" i="1"/>
  <c r="BA408" i="1"/>
  <c r="AZ408" i="1"/>
  <c r="AX408" i="1"/>
  <c r="AW408" i="1"/>
  <c r="AU408" i="1" s="1"/>
  <c r="AG408" i="1" s="1"/>
  <c r="AN408" i="1"/>
  <c r="K408" i="1" s="1"/>
  <c r="J408" i="1" s="1"/>
  <c r="AI408" i="1"/>
  <c r="L408" i="1" s="1"/>
  <c r="AA408" i="1"/>
  <c r="Z408" i="1"/>
  <c r="R408" i="1"/>
  <c r="BA407" i="1"/>
  <c r="AZ407" i="1"/>
  <c r="AX407" i="1"/>
  <c r="AW407" i="1"/>
  <c r="AU407" i="1" s="1"/>
  <c r="AN407" i="1"/>
  <c r="K407" i="1" s="1"/>
  <c r="J407" i="1" s="1"/>
  <c r="AC407" i="1" s="1"/>
  <c r="AI407" i="1"/>
  <c r="L407" i="1" s="1"/>
  <c r="AA407" i="1"/>
  <c r="Z407" i="1"/>
  <c r="R407" i="1"/>
  <c r="BA406" i="1"/>
  <c r="AZ406" i="1"/>
  <c r="AX406" i="1"/>
  <c r="AW406" i="1"/>
  <c r="AU406" i="1" s="1"/>
  <c r="P406" i="1" s="1"/>
  <c r="AN406" i="1"/>
  <c r="K406" i="1" s="1"/>
  <c r="J406" i="1" s="1"/>
  <c r="AI406" i="1"/>
  <c r="L406" i="1" s="1"/>
  <c r="AA406" i="1"/>
  <c r="Z406" i="1"/>
  <c r="R406" i="1"/>
  <c r="BA405" i="1"/>
  <c r="AZ405" i="1"/>
  <c r="AX405" i="1"/>
  <c r="AW405" i="1"/>
  <c r="AU405" i="1" s="1"/>
  <c r="AH405" i="1" s="1"/>
  <c r="AN405" i="1"/>
  <c r="K405" i="1" s="1"/>
  <c r="J405" i="1" s="1"/>
  <c r="AI405" i="1"/>
  <c r="L405" i="1" s="1"/>
  <c r="AA405" i="1"/>
  <c r="Z405" i="1"/>
  <c r="R405" i="1"/>
  <c r="BA404" i="1"/>
  <c r="AZ404" i="1"/>
  <c r="AX404" i="1"/>
  <c r="AW404" i="1"/>
  <c r="AU404" i="1" s="1"/>
  <c r="AV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AN403" i="1"/>
  <c r="K403" i="1" s="1"/>
  <c r="J403" i="1" s="1"/>
  <c r="AI403" i="1"/>
  <c r="L403" i="1" s="1"/>
  <c r="AA403" i="1"/>
  <c r="Z403" i="1"/>
  <c r="R403" i="1"/>
  <c r="BA402" i="1"/>
  <c r="AZ402" i="1"/>
  <c r="AX402" i="1"/>
  <c r="AW402" i="1"/>
  <c r="AU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AG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N400" i="1"/>
  <c r="K400" i="1" s="1"/>
  <c r="J400" i="1" s="1"/>
  <c r="AC400" i="1" s="1"/>
  <c r="AI400" i="1"/>
  <c r="L400" i="1" s="1"/>
  <c r="AA400" i="1"/>
  <c r="Z400" i="1"/>
  <c r="R400" i="1"/>
  <c r="BA399" i="1"/>
  <c r="AZ399" i="1"/>
  <c r="AX399" i="1"/>
  <c r="AW399" i="1"/>
  <c r="AU399" i="1" s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AH398" i="1" s="1"/>
  <c r="AN398" i="1"/>
  <c r="K398" i="1" s="1"/>
  <c r="J398" i="1" s="1"/>
  <c r="AI398" i="1"/>
  <c r="L398" i="1" s="1"/>
  <c r="AA398" i="1"/>
  <c r="Z398" i="1"/>
  <c r="R398" i="1"/>
  <c r="BA397" i="1"/>
  <c r="AZ397" i="1"/>
  <c r="AX397" i="1"/>
  <c r="AW397" i="1"/>
  <c r="AU397" i="1" s="1"/>
  <c r="AV397" i="1" s="1"/>
  <c r="AN397" i="1"/>
  <c r="K397" i="1" s="1"/>
  <c r="J397" i="1" s="1"/>
  <c r="AI397" i="1"/>
  <c r="L397" i="1" s="1"/>
  <c r="AA397" i="1"/>
  <c r="Z397" i="1"/>
  <c r="R397" i="1"/>
  <c r="BA396" i="1"/>
  <c r="AZ396" i="1"/>
  <c r="AX396" i="1"/>
  <c r="AW396" i="1"/>
  <c r="AU396" i="1" s="1"/>
  <c r="AV396" i="1" s="1"/>
  <c r="AN396" i="1"/>
  <c r="K396" i="1" s="1"/>
  <c r="J396" i="1" s="1"/>
  <c r="AI396" i="1"/>
  <c r="L396" i="1" s="1"/>
  <c r="AA396" i="1"/>
  <c r="Z396" i="1"/>
  <c r="R396" i="1"/>
  <c r="BA395" i="1"/>
  <c r="AZ395" i="1"/>
  <c r="AX395" i="1"/>
  <c r="AW395" i="1"/>
  <c r="AU395" i="1" s="1"/>
  <c r="AG395" i="1" s="1"/>
  <c r="AN395" i="1"/>
  <c r="K395" i="1" s="1"/>
  <c r="J395" i="1" s="1"/>
  <c r="AI395" i="1"/>
  <c r="L395" i="1" s="1"/>
  <c r="AA395" i="1"/>
  <c r="Z395" i="1"/>
  <c r="R395" i="1"/>
  <c r="BA394" i="1"/>
  <c r="AZ394" i="1"/>
  <c r="AX394" i="1"/>
  <c r="AW394" i="1"/>
  <c r="AU394" i="1" s="1"/>
  <c r="AN394" i="1"/>
  <c r="K394" i="1" s="1"/>
  <c r="J394" i="1" s="1"/>
  <c r="AC394" i="1" s="1"/>
  <c r="AI394" i="1"/>
  <c r="L394" i="1" s="1"/>
  <c r="AA394" i="1"/>
  <c r="Z394" i="1"/>
  <c r="R394" i="1"/>
  <c r="BA393" i="1"/>
  <c r="AZ393" i="1"/>
  <c r="AX393" i="1"/>
  <c r="AW393" i="1"/>
  <c r="AU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AH392" i="1" s="1"/>
  <c r="AN392" i="1"/>
  <c r="K392" i="1" s="1"/>
  <c r="J392" i="1" s="1"/>
  <c r="AI392" i="1"/>
  <c r="L392" i="1" s="1"/>
  <c r="AA392" i="1"/>
  <c r="Z392" i="1"/>
  <c r="R392" i="1"/>
  <c r="BA391" i="1"/>
  <c r="AZ391" i="1"/>
  <c r="AX391" i="1"/>
  <c r="AW391" i="1"/>
  <c r="AU391" i="1" s="1"/>
  <c r="AV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AN390" i="1"/>
  <c r="K390" i="1" s="1"/>
  <c r="J390" i="1" s="1"/>
  <c r="AI390" i="1"/>
  <c r="L390" i="1" s="1"/>
  <c r="AA390" i="1"/>
  <c r="Z390" i="1"/>
  <c r="R390" i="1"/>
  <c r="BA389" i="1"/>
  <c r="AZ389" i="1"/>
  <c r="AX389" i="1"/>
  <c r="AW389" i="1"/>
  <c r="AU389" i="1" s="1"/>
  <c r="AV389" i="1" s="1"/>
  <c r="AN389" i="1"/>
  <c r="K389" i="1" s="1"/>
  <c r="J389" i="1" s="1"/>
  <c r="AC389" i="1" s="1"/>
  <c r="AI389" i="1"/>
  <c r="L389" i="1" s="1"/>
  <c r="AA389" i="1"/>
  <c r="Z389" i="1"/>
  <c r="R389" i="1"/>
  <c r="BA388" i="1"/>
  <c r="AZ388" i="1"/>
  <c r="AX388" i="1"/>
  <c r="AW388" i="1"/>
  <c r="AU388" i="1" s="1"/>
  <c r="AV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AW386" i="1"/>
  <c r="AU386" i="1" s="1"/>
  <c r="AN386" i="1"/>
  <c r="K386" i="1" s="1"/>
  <c r="J386" i="1" s="1"/>
  <c r="AI386" i="1"/>
  <c r="L386" i="1" s="1"/>
  <c r="AA386" i="1"/>
  <c r="Z386" i="1"/>
  <c r="R386" i="1"/>
  <c r="BA385" i="1"/>
  <c r="AZ385" i="1"/>
  <c r="AX385" i="1"/>
  <c r="AW385" i="1"/>
  <c r="AU385" i="1" s="1"/>
  <c r="AN385" i="1"/>
  <c r="K385" i="1" s="1"/>
  <c r="J385" i="1" s="1"/>
  <c r="AI385" i="1"/>
  <c r="L385" i="1" s="1"/>
  <c r="AA385" i="1"/>
  <c r="Z385" i="1"/>
  <c r="R385" i="1"/>
  <c r="BA384" i="1"/>
  <c r="AZ384" i="1"/>
  <c r="AX384" i="1"/>
  <c r="AW384" i="1"/>
  <c r="AU384" i="1" s="1"/>
  <c r="AV384" i="1" s="1"/>
  <c r="AN384" i="1"/>
  <c r="K384" i="1" s="1"/>
  <c r="J384" i="1" s="1"/>
  <c r="AI384" i="1"/>
  <c r="L384" i="1" s="1"/>
  <c r="AA384" i="1"/>
  <c r="Z384" i="1"/>
  <c r="R384" i="1"/>
  <c r="BA383" i="1"/>
  <c r="AZ383" i="1"/>
  <c r="AX383" i="1"/>
  <c r="AW383" i="1"/>
  <c r="AU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P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 s="1"/>
  <c r="AV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I380" i="1"/>
  <c r="L380" i="1" s="1"/>
  <c r="AA380" i="1"/>
  <c r="Z380" i="1"/>
  <c r="R380" i="1"/>
  <c r="BA379" i="1"/>
  <c r="AZ379" i="1"/>
  <c r="AX379" i="1"/>
  <c r="AW379" i="1"/>
  <c r="AU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W378" i="1"/>
  <c r="AU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I377" i="1"/>
  <c r="L377" i="1" s="1"/>
  <c r="AA377" i="1"/>
  <c r="Z377" i="1"/>
  <c r="R377" i="1"/>
  <c r="BA376" i="1"/>
  <c r="AZ376" i="1"/>
  <c r="AX376" i="1"/>
  <c r="AW376" i="1"/>
  <c r="AU376" i="1" s="1"/>
  <c r="P376" i="1" s="1"/>
  <c r="AN376" i="1"/>
  <c r="K376" i="1" s="1"/>
  <c r="J376" i="1" s="1"/>
  <c r="AI376" i="1"/>
  <c r="L376" i="1" s="1"/>
  <c r="AA376" i="1"/>
  <c r="Z376" i="1"/>
  <c r="R376" i="1"/>
  <c r="BA375" i="1"/>
  <c r="AZ375" i="1"/>
  <c r="AX375" i="1"/>
  <c r="AW375" i="1"/>
  <c r="AU375" i="1" s="1"/>
  <c r="AH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V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W373" i="1"/>
  <c r="AU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AV372" i="1" s="1"/>
  <c r="AN372" i="1"/>
  <c r="K372" i="1" s="1"/>
  <c r="J372" i="1" s="1"/>
  <c r="AI372" i="1"/>
  <c r="L372" i="1" s="1"/>
  <c r="AA372" i="1"/>
  <c r="Z372" i="1"/>
  <c r="R372" i="1"/>
  <c r="BA371" i="1"/>
  <c r="AZ371" i="1"/>
  <c r="AX371" i="1"/>
  <c r="AW371" i="1"/>
  <c r="AU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H370" i="1" s="1"/>
  <c r="AN370" i="1"/>
  <c r="K370" i="1" s="1"/>
  <c r="J370" i="1" s="1"/>
  <c r="AC370" i="1" s="1"/>
  <c r="AI370" i="1"/>
  <c r="L370" i="1" s="1"/>
  <c r="AA370" i="1"/>
  <c r="Z370" i="1"/>
  <c r="R370" i="1"/>
  <c r="BA369" i="1"/>
  <c r="AZ369" i="1"/>
  <c r="AX369" i="1"/>
  <c r="AW369" i="1"/>
  <c r="AU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AW368" i="1"/>
  <c r="AU368" i="1" s="1"/>
  <c r="AN368" i="1"/>
  <c r="K368" i="1" s="1"/>
  <c r="J368" i="1" s="1"/>
  <c r="AI368" i="1"/>
  <c r="L368" i="1" s="1"/>
  <c r="AA368" i="1"/>
  <c r="Z368" i="1"/>
  <c r="R368" i="1"/>
  <c r="BA367" i="1"/>
  <c r="AZ367" i="1"/>
  <c r="AX367" i="1"/>
  <c r="AW367" i="1"/>
  <c r="AU367" i="1" s="1"/>
  <c r="AH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AN366" i="1"/>
  <c r="K366" i="1" s="1"/>
  <c r="J366" i="1" s="1"/>
  <c r="AI366" i="1"/>
  <c r="L366" i="1" s="1"/>
  <c r="AA366" i="1"/>
  <c r="Z366" i="1"/>
  <c r="R366" i="1"/>
  <c r="BA365" i="1"/>
  <c r="AZ365" i="1"/>
  <c r="AX365" i="1"/>
  <c r="AY365" i="1" s="1"/>
  <c r="AW365" i="1"/>
  <c r="AU365" i="1" s="1"/>
  <c r="AN365" i="1"/>
  <c r="K365" i="1" s="1"/>
  <c r="J365" i="1" s="1"/>
  <c r="AC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I364" i="1"/>
  <c r="L364" i="1" s="1"/>
  <c r="AA364" i="1"/>
  <c r="Z364" i="1"/>
  <c r="R364" i="1"/>
  <c r="BA363" i="1"/>
  <c r="AZ363" i="1"/>
  <c r="AX363" i="1"/>
  <c r="AW363" i="1"/>
  <c r="AU363" i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AW362" i="1"/>
  <c r="AU362" i="1" s="1"/>
  <c r="AN362" i="1"/>
  <c r="K362" i="1" s="1"/>
  <c r="J362" i="1" s="1"/>
  <c r="AI362" i="1"/>
  <c r="L362" i="1" s="1"/>
  <c r="AA362" i="1"/>
  <c r="Z362" i="1"/>
  <c r="R362" i="1"/>
  <c r="BA361" i="1"/>
  <c r="AZ361" i="1"/>
  <c r="AX361" i="1"/>
  <c r="AW361" i="1"/>
  <c r="AU361" i="1" s="1"/>
  <c r="AN361" i="1"/>
  <c r="K361" i="1" s="1"/>
  <c r="J361" i="1" s="1"/>
  <c r="AI361" i="1"/>
  <c r="L361" i="1" s="1"/>
  <c r="AA361" i="1"/>
  <c r="Z361" i="1"/>
  <c r="R361" i="1"/>
  <c r="BA360" i="1"/>
  <c r="AZ360" i="1"/>
  <c r="AX360" i="1"/>
  <c r="AW360" i="1"/>
  <c r="AU360" i="1" s="1"/>
  <c r="AN360" i="1"/>
  <c r="K360" i="1" s="1"/>
  <c r="J360" i="1" s="1"/>
  <c r="AI360" i="1"/>
  <c r="L360" i="1" s="1"/>
  <c r="AA360" i="1"/>
  <c r="Z360" i="1"/>
  <c r="R360" i="1"/>
  <c r="BA359" i="1"/>
  <c r="AZ359" i="1"/>
  <c r="AX359" i="1"/>
  <c r="AW359" i="1"/>
  <c r="AU359" i="1" s="1"/>
  <c r="AH359" i="1" s="1"/>
  <c r="AN359" i="1"/>
  <c r="K359" i="1" s="1"/>
  <c r="J359" i="1" s="1"/>
  <c r="AI359" i="1"/>
  <c r="L359" i="1" s="1"/>
  <c r="AA359" i="1"/>
  <c r="Z359" i="1"/>
  <c r="Y359" i="1" s="1"/>
  <c r="R359" i="1"/>
  <c r="BA358" i="1"/>
  <c r="AZ358" i="1"/>
  <c r="AX358" i="1"/>
  <c r="AW358" i="1"/>
  <c r="AU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AW357" i="1"/>
  <c r="AU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AN355" i="1"/>
  <c r="K355" i="1" s="1"/>
  <c r="J355" i="1" s="1"/>
  <c r="AC355" i="1" s="1"/>
  <c r="AI355" i="1"/>
  <c r="L355" i="1" s="1"/>
  <c r="AA355" i="1"/>
  <c r="Z355" i="1"/>
  <c r="R355" i="1"/>
  <c r="BA354" i="1"/>
  <c r="AZ354" i="1"/>
  <c r="AX354" i="1"/>
  <c r="AY354" i="1" s="1"/>
  <c r="AW354" i="1"/>
  <c r="AU354" i="1" s="1"/>
  <c r="M354" i="1" s="1"/>
  <c r="AN354" i="1"/>
  <c r="K354" i="1" s="1"/>
  <c r="J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N352" i="1"/>
  <c r="K352" i="1" s="1"/>
  <c r="J352" i="1" s="1"/>
  <c r="AI352" i="1"/>
  <c r="L352" i="1" s="1"/>
  <c r="AA352" i="1"/>
  <c r="Z352" i="1"/>
  <c r="R352" i="1"/>
  <c r="BA351" i="1"/>
  <c r="AZ351" i="1"/>
  <c r="AX351" i="1"/>
  <c r="AW351" i="1"/>
  <c r="AU351" i="1" s="1"/>
  <c r="AV351" i="1" s="1"/>
  <c r="AN351" i="1"/>
  <c r="K351" i="1" s="1"/>
  <c r="J351" i="1" s="1"/>
  <c r="AI351" i="1"/>
  <c r="L351" i="1" s="1"/>
  <c r="AA351" i="1"/>
  <c r="Z351" i="1"/>
  <c r="R351" i="1"/>
  <c r="BA350" i="1"/>
  <c r="AZ350" i="1"/>
  <c r="AX350" i="1"/>
  <c r="AW350" i="1"/>
  <c r="AU350" i="1" s="1"/>
  <c r="AN350" i="1"/>
  <c r="K350" i="1" s="1"/>
  <c r="J350" i="1" s="1"/>
  <c r="AC350" i="1" s="1"/>
  <c r="AI350" i="1"/>
  <c r="L350" i="1" s="1"/>
  <c r="AA350" i="1"/>
  <c r="Z350" i="1"/>
  <c r="R350" i="1"/>
  <c r="BA349" i="1"/>
  <c r="AZ349" i="1"/>
  <c r="AX349" i="1"/>
  <c r="AW349" i="1"/>
  <c r="AU349" i="1" s="1"/>
  <c r="AN349" i="1"/>
  <c r="K349" i="1" s="1"/>
  <c r="J349" i="1" s="1"/>
  <c r="AI349" i="1"/>
  <c r="L349" i="1" s="1"/>
  <c r="AA349" i="1"/>
  <c r="Z349" i="1"/>
  <c r="R349" i="1"/>
  <c r="BA348" i="1"/>
  <c r="AZ348" i="1"/>
  <c r="AX348" i="1"/>
  <c r="AW348" i="1"/>
  <c r="AU348" i="1" s="1"/>
  <c r="AV348" i="1" s="1"/>
  <c r="AN348" i="1"/>
  <c r="K348" i="1" s="1"/>
  <c r="J348" i="1" s="1"/>
  <c r="AI348" i="1"/>
  <c r="L348" i="1" s="1"/>
  <c r="AA348" i="1"/>
  <c r="Z348" i="1"/>
  <c r="R348" i="1"/>
  <c r="BA347" i="1"/>
  <c r="AZ347" i="1"/>
  <c r="AX347" i="1"/>
  <c r="AW347" i="1"/>
  <c r="AU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C345" i="1" s="1"/>
  <c r="AI345" i="1"/>
  <c r="L345" i="1" s="1"/>
  <c r="AA345" i="1"/>
  <c r="Z345" i="1"/>
  <c r="R345" i="1"/>
  <c r="BA344" i="1"/>
  <c r="AZ344" i="1"/>
  <c r="AX344" i="1"/>
  <c r="AW344" i="1"/>
  <c r="AU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V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I342" i="1"/>
  <c r="L342" i="1" s="1"/>
  <c r="AA342" i="1"/>
  <c r="Z342" i="1"/>
  <c r="R342" i="1"/>
  <c r="BA341" i="1"/>
  <c r="U341" i="1" s="1"/>
  <c r="AZ341" i="1"/>
  <c r="AX341" i="1"/>
  <c r="AW341" i="1"/>
  <c r="AU341" i="1" s="1"/>
  <c r="AN341" i="1"/>
  <c r="K341" i="1" s="1"/>
  <c r="J341" i="1" s="1"/>
  <c r="AI341" i="1"/>
  <c r="L341" i="1" s="1"/>
  <c r="AA341" i="1"/>
  <c r="Z341" i="1"/>
  <c r="R341" i="1"/>
  <c r="BA340" i="1"/>
  <c r="AZ340" i="1"/>
  <c r="AX340" i="1"/>
  <c r="AW340" i="1"/>
  <c r="AU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M339" i="1" s="1"/>
  <c r="AN339" i="1"/>
  <c r="K339" i="1" s="1"/>
  <c r="J339" i="1" s="1"/>
  <c r="AC339" i="1" s="1"/>
  <c r="AI339" i="1"/>
  <c r="L339" i="1" s="1"/>
  <c r="AA339" i="1"/>
  <c r="Z339" i="1"/>
  <c r="R339" i="1"/>
  <c r="BA338" i="1"/>
  <c r="AZ338" i="1"/>
  <c r="AX338" i="1"/>
  <c r="AW338" i="1"/>
  <c r="AU338" i="1" s="1"/>
  <c r="AN338" i="1"/>
  <c r="K338" i="1" s="1"/>
  <c r="J338" i="1" s="1"/>
  <c r="AC338" i="1" s="1"/>
  <c r="AI338" i="1"/>
  <c r="L338" i="1" s="1"/>
  <c r="AA338" i="1"/>
  <c r="Z338" i="1"/>
  <c r="R338" i="1"/>
  <c r="BA337" i="1"/>
  <c r="AZ337" i="1"/>
  <c r="AX337" i="1"/>
  <c r="AW337" i="1"/>
  <c r="AU337" i="1" s="1"/>
  <c r="AN337" i="1"/>
  <c r="K337" i="1" s="1"/>
  <c r="J337" i="1" s="1"/>
  <c r="AC337" i="1" s="1"/>
  <c r="AI337" i="1"/>
  <c r="L337" i="1" s="1"/>
  <c r="AA337" i="1"/>
  <c r="Z337" i="1"/>
  <c r="R337" i="1"/>
  <c r="BA336" i="1"/>
  <c r="AZ336" i="1"/>
  <c r="AX336" i="1"/>
  <c r="AW336" i="1"/>
  <c r="AU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C335" i="1" s="1"/>
  <c r="AI335" i="1"/>
  <c r="L335" i="1" s="1"/>
  <c r="AA335" i="1"/>
  <c r="Z335" i="1"/>
  <c r="R335" i="1"/>
  <c r="BA334" i="1"/>
  <c r="AZ334" i="1"/>
  <c r="AX334" i="1"/>
  <c r="AW334" i="1"/>
  <c r="AU334" i="1" s="1"/>
  <c r="AN334" i="1"/>
  <c r="K334" i="1" s="1"/>
  <c r="J334" i="1" s="1"/>
  <c r="AI334" i="1"/>
  <c r="L334" i="1" s="1"/>
  <c r="AA334" i="1"/>
  <c r="Z334" i="1"/>
  <c r="R334" i="1"/>
  <c r="BA333" i="1"/>
  <c r="AZ333" i="1"/>
  <c r="AX333" i="1"/>
  <c r="AW333" i="1"/>
  <c r="AU333" i="1" s="1"/>
  <c r="AG333" i="1" s="1"/>
  <c r="AN333" i="1"/>
  <c r="K333" i="1" s="1"/>
  <c r="J333" i="1" s="1"/>
  <c r="AC333" i="1" s="1"/>
  <c r="AI333" i="1"/>
  <c r="L333" i="1" s="1"/>
  <c r="AA333" i="1"/>
  <c r="Z333" i="1"/>
  <c r="R333" i="1"/>
  <c r="BA332" i="1"/>
  <c r="AZ332" i="1"/>
  <c r="AX332" i="1"/>
  <c r="AW332" i="1"/>
  <c r="AU332" i="1" s="1"/>
  <c r="AG332" i="1" s="1"/>
  <c r="AN332" i="1"/>
  <c r="K332" i="1" s="1"/>
  <c r="J332" i="1" s="1"/>
  <c r="AC332" i="1" s="1"/>
  <c r="AI332" i="1"/>
  <c r="L332" i="1" s="1"/>
  <c r="AA332" i="1"/>
  <c r="Z332" i="1"/>
  <c r="R332" i="1"/>
  <c r="BA331" i="1"/>
  <c r="AZ331" i="1"/>
  <c r="AX331" i="1"/>
  <c r="AW331" i="1"/>
  <c r="AU331" i="1" s="1"/>
  <c r="AG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M329" i="1" s="1"/>
  <c r="AN329" i="1"/>
  <c r="K329" i="1" s="1"/>
  <c r="J329" i="1" s="1"/>
  <c r="AI329" i="1"/>
  <c r="L329" i="1" s="1"/>
  <c r="AA329" i="1"/>
  <c r="Z329" i="1"/>
  <c r="R329" i="1"/>
  <c r="BA328" i="1"/>
  <c r="AZ328" i="1"/>
  <c r="AX328" i="1"/>
  <c r="AW328" i="1"/>
  <c r="AU328" i="1" s="1"/>
  <c r="AN328" i="1"/>
  <c r="K328" i="1" s="1"/>
  <c r="J328" i="1" s="1"/>
  <c r="AC328" i="1" s="1"/>
  <c r="AI328" i="1"/>
  <c r="L328" i="1" s="1"/>
  <c r="AA328" i="1"/>
  <c r="Z328" i="1"/>
  <c r="R328" i="1"/>
  <c r="BA327" i="1"/>
  <c r="AZ327" i="1"/>
  <c r="AX327" i="1"/>
  <c r="AW327" i="1"/>
  <c r="AU327" i="1" s="1"/>
  <c r="M327" i="1" s="1"/>
  <c r="AN327" i="1"/>
  <c r="K327" i="1" s="1"/>
  <c r="J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N325" i="1"/>
  <c r="K325" i="1" s="1"/>
  <c r="J325" i="1" s="1"/>
  <c r="AC325" i="1" s="1"/>
  <c r="AI325" i="1"/>
  <c r="L325" i="1" s="1"/>
  <c r="AA325" i="1"/>
  <c r="Z325" i="1"/>
  <c r="R325" i="1"/>
  <c r="BA324" i="1"/>
  <c r="AZ324" i="1"/>
  <c r="AX324" i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C323" i="1" s="1"/>
  <c r="AI323" i="1"/>
  <c r="L323" i="1" s="1"/>
  <c r="AA323" i="1"/>
  <c r="Z323" i="1"/>
  <c r="R323" i="1"/>
  <c r="BA322" i="1"/>
  <c r="AZ322" i="1"/>
  <c r="AX322" i="1"/>
  <c r="AW322" i="1"/>
  <c r="AU322" i="1" s="1"/>
  <c r="AN322" i="1"/>
  <c r="K322" i="1" s="1"/>
  <c r="J322" i="1" s="1"/>
  <c r="AC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AN320" i="1"/>
  <c r="K320" i="1" s="1"/>
  <c r="J320" i="1" s="1"/>
  <c r="AC320" i="1" s="1"/>
  <c r="AI320" i="1"/>
  <c r="L320" i="1" s="1"/>
  <c r="AA320" i="1"/>
  <c r="Z320" i="1"/>
  <c r="R320" i="1"/>
  <c r="BA319" i="1"/>
  <c r="AZ319" i="1"/>
  <c r="AX319" i="1"/>
  <c r="AW319" i="1"/>
  <c r="AU319" i="1" s="1"/>
  <c r="M319" i="1" s="1"/>
  <c r="AN319" i="1"/>
  <c r="K319" i="1" s="1"/>
  <c r="J319" i="1" s="1"/>
  <c r="AC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C318" i="1" s="1"/>
  <c r="AI318" i="1"/>
  <c r="L318" i="1" s="1"/>
  <c r="AA318" i="1"/>
  <c r="Z318" i="1"/>
  <c r="R318" i="1"/>
  <c r="BA317" i="1"/>
  <c r="AZ317" i="1"/>
  <c r="AX317" i="1"/>
  <c r="AW317" i="1"/>
  <c r="AU317" i="1" s="1"/>
  <c r="AH317" i="1" s="1"/>
  <c r="AN317" i="1"/>
  <c r="K317" i="1" s="1"/>
  <c r="J317" i="1" s="1"/>
  <c r="AC317" i="1" s="1"/>
  <c r="AI317" i="1"/>
  <c r="AA317" i="1"/>
  <c r="Z317" i="1"/>
  <c r="R317" i="1"/>
  <c r="L317" i="1"/>
  <c r="BA316" i="1"/>
  <c r="AZ316" i="1"/>
  <c r="AX316" i="1"/>
  <c r="AW316" i="1"/>
  <c r="AU316" i="1" s="1"/>
  <c r="AG316" i="1" s="1"/>
  <c r="AN316" i="1"/>
  <c r="K316" i="1" s="1"/>
  <c r="J316" i="1" s="1"/>
  <c r="AI316" i="1"/>
  <c r="L316" i="1" s="1"/>
  <c r="AA316" i="1"/>
  <c r="Z316" i="1"/>
  <c r="R316" i="1"/>
  <c r="BA315" i="1"/>
  <c r="AZ315" i="1"/>
  <c r="AX315" i="1"/>
  <c r="AW315" i="1"/>
  <c r="AU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AV314" i="1" s="1"/>
  <c r="AN314" i="1"/>
  <c r="K314" i="1" s="1"/>
  <c r="J314" i="1" s="1"/>
  <c r="AI314" i="1"/>
  <c r="L314" i="1" s="1"/>
  <c r="AA314" i="1"/>
  <c r="Z314" i="1"/>
  <c r="R314" i="1"/>
  <c r="BA313" i="1"/>
  <c r="AZ313" i="1"/>
  <c r="AX313" i="1"/>
  <c r="AW313" i="1"/>
  <c r="AU313" i="1" s="1"/>
  <c r="P313" i="1" s="1"/>
  <c r="AN313" i="1"/>
  <c r="K313" i="1" s="1"/>
  <c r="J313" i="1" s="1"/>
  <c r="AC313" i="1" s="1"/>
  <c r="AI313" i="1"/>
  <c r="L313" i="1" s="1"/>
  <c r="AA313" i="1"/>
  <c r="Z313" i="1"/>
  <c r="R313" i="1"/>
  <c r="BA312" i="1"/>
  <c r="AZ312" i="1"/>
  <c r="AX312" i="1"/>
  <c r="AW312" i="1"/>
  <c r="AU312" i="1" s="1"/>
  <c r="P312" i="1" s="1"/>
  <c r="AN312" i="1"/>
  <c r="K312" i="1" s="1"/>
  <c r="J312" i="1" s="1"/>
  <c r="AC312" i="1" s="1"/>
  <c r="AI312" i="1"/>
  <c r="L312" i="1" s="1"/>
  <c r="AA312" i="1"/>
  <c r="Z312" i="1"/>
  <c r="R312" i="1"/>
  <c r="BA311" i="1"/>
  <c r="AZ311" i="1"/>
  <c r="AX311" i="1"/>
  <c r="AW311" i="1"/>
  <c r="AU311" i="1" s="1"/>
  <c r="AV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H310" i="1" s="1"/>
  <c r="AN310" i="1"/>
  <c r="K310" i="1" s="1"/>
  <c r="J310" i="1" s="1"/>
  <c r="AI310" i="1"/>
  <c r="L310" i="1" s="1"/>
  <c r="AA310" i="1"/>
  <c r="Z310" i="1"/>
  <c r="R310" i="1"/>
  <c r="BA309" i="1"/>
  <c r="AZ309" i="1"/>
  <c r="AX309" i="1"/>
  <c r="AW309" i="1"/>
  <c r="AU309" i="1" s="1"/>
  <c r="P309" i="1" s="1"/>
  <c r="AN309" i="1"/>
  <c r="K309" i="1" s="1"/>
  <c r="J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I308" i="1"/>
  <c r="L308" i="1" s="1"/>
  <c r="AA308" i="1"/>
  <c r="Z308" i="1"/>
  <c r="R308" i="1"/>
  <c r="BA307" i="1"/>
  <c r="AZ307" i="1"/>
  <c r="AX307" i="1"/>
  <c r="AW307" i="1"/>
  <c r="AU307" i="1" s="1"/>
  <c r="AG307" i="1" s="1"/>
  <c r="AN307" i="1"/>
  <c r="K307" i="1" s="1"/>
  <c r="J307" i="1" s="1"/>
  <c r="AI307" i="1"/>
  <c r="L307" i="1" s="1"/>
  <c r="AA307" i="1"/>
  <c r="Z307" i="1"/>
  <c r="R307" i="1"/>
  <c r="BA306" i="1"/>
  <c r="AZ306" i="1"/>
  <c r="AX306" i="1"/>
  <c r="AW306" i="1"/>
  <c r="AU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P305" i="1" s="1"/>
  <c r="AN305" i="1"/>
  <c r="K305" i="1" s="1"/>
  <c r="J305" i="1" s="1"/>
  <c r="AC305" i="1" s="1"/>
  <c r="AI305" i="1"/>
  <c r="L305" i="1" s="1"/>
  <c r="AA305" i="1"/>
  <c r="Z305" i="1"/>
  <c r="R305" i="1"/>
  <c r="BA304" i="1"/>
  <c r="AZ304" i="1"/>
  <c r="AX304" i="1"/>
  <c r="AW304" i="1"/>
  <c r="AU304" i="1" s="1"/>
  <c r="AV304" i="1" s="1"/>
  <c r="AN304" i="1"/>
  <c r="K304" i="1" s="1"/>
  <c r="J304" i="1" s="1"/>
  <c r="AC304" i="1" s="1"/>
  <c r="AI304" i="1"/>
  <c r="L304" i="1" s="1"/>
  <c r="AA304" i="1"/>
  <c r="Z304" i="1"/>
  <c r="R304" i="1"/>
  <c r="BA303" i="1"/>
  <c r="AZ303" i="1"/>
  <c r="AX303" i="1"/>
  <c r="AW303" i="1"/>
  <c r="AU303" i="1" s="1"/>
  <c r="AH303" i="1" s="1"/>
  <c r="AN303" i="1"/>
  <c r="K303" i="1" s="1"/>
  <c r="J303" i="1" s="1"/>
  <c r="AC303" i="1" s="1"/>
  <c r="AI303" i="1"/>
  <c r="L303" i="1" s="1"/>
  <c r="AA303" i="1"/>
  <c r="Z303" i="1"/>
  <c r="R303" i="1"/>
  <c r="BA302" i="1"/>
  <c r="AZ302" i="1"/>
  <c r="AX302" i="1"/>
  <c r="AW302" i="1"/>
  <c r="AU302" i="1" s="1"/>
  <c r="AV302" i="1" s="1"/>
  <c r="AN302" i="1"/>
  <c r="K302" i="1" s="1"/>
  <c r="J302" i="1" s="1"/>
  <c r="AC302" i="1" s="1"/>
  <c r="AI302" i="1"/>
  <c r="L302" i="1" s="1"/>
  <c r="AA302" i="1"/>
  <c r="Z302" i="1"/>
  <c r="R302" i="1"/>
  <c r="BA301" i="1"/>
  <c r="AZ301" i="1"/>
  <c r="AX301" i="1"/>
  <c r="AW301" i="1"/>
  <c r="AU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V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M298" i="1" s="1"/>
  <c r="AN298" i="1"/>
  <c r="K298" i="1" s="1"/>
  <c r="J298" i="1" s="1"/>
  <c r="AI298" i="1"/>
  <c r="L298" i="1" s="1"/>
  <c r="AA298" i="1"/>
  <c r="Z298" i="1"/>
  <c r="R298" i="1"/>
  <c r="BA297" i="1"/>
  <c r="AZ297" i="1"/>
  <c r="AX297" i="1"/>
  <c r="AW297" i="1"/>
  <c r="AU297" i="1" s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AN296" i="1"/>
  <c r="K296" i="1" s="1"/>
  <c r="J296" i="1" s="1"/>
  <c r="AI296" i="1"/>
  <c r="L296" i="1" s="1"/>
  <c r="AA296" i="1"/>
  <c r="Z296" i="1"/>
  <c r="R296" i="1"/>
  <c r="BA295" i="1"/>
  <c r="AZ295" i="1"/>
  <c r="AX295" i="1"/>
  <c r="AW295" i="1"/>
  <c r="AU295" i="1" s="1"/>
  <c r="AN295" i="1"/>
  <c r="K295" i="1" s="1"/>
  <c r="J295" i="1" s="1"/>
  <c r="AC295" i="1" s="1"/>
  <c r="AI295" i="1"/>
  <c r="L295" i="1" s="1"/>
  <c r="AA295" i="1"/>
  <c r="Z295" i="1"/>
  <c r="R295" i="1"/>
  <c r="BA294" i="1"/>
  <c r="AZ294" i="1"/>
  <c r="AX294" i="1"/>
  <c r="AW294" i="1"/>
  <c r="AU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G293" i="1" s="1"/>
  <c r="AN293" i="1"/>
  <c r="K293" i="1" s="1"/>
  <c r="J293" i="1" s="1"/>
  <c r="AC293" i="1" s="1"/>
  <c r="AI293" i="1"/>
  <c r="L293" i="1" s="1"/>
  <c r="AA293" i="1"/>
  <c r="Z293" i="1"/>
  <c r="R293" i="1"/>
  <c r="BA292" i="1"/>
  <c r="AZ292" i="1"/>
  <c r="AX292" i="1"/>
  <c r="AW292" i="1"/>
  <c r="AU292" i="1" s="1"/>
  <c r="AN292" i="1"/>
  <c r="K292" i="1" s="1"/>
  <c r="J292" i="1" s="1"/>
  <c r="AC292" i="1" s="1"/>
  <c r="AI292" i="1"/>
  <c r="L292" i="1" s="1"/>
  <c r="AA292" i="1"/>
  <c r="Z292" i="1"/>
  <c r="R292" i="1"/>
  <c r="BA291" i="1"/>
  <c r="AZ291" i="1"/>
  <c r="AX291" i="1"/>
  <c r="AW291" i="1"/>
  <c r="AU291" i="1" s="1"/>
  <c r="M291" i="1" s="1"/>
  <c r="AN291" i="1"/>
  <c r="K291" i="1" s="1"/>
  <c r="J291" i="1" s="1"/>
  <c r="AI291" i="1"/>
  <c r="L291" i="1" s="1"/>
  <c r="AA291" i="1"/>
  <c r="Z291" i="1"/>
  <c r="R291" i="1"/>
  <c r="BA290" i="1"/>
  <c r="AZ290" i="1"/>
  <c r="AX290" i="1"/>
  <c r="AW290" i="1"/>
  <c r="AU290" i="1" s="1"/>
  <c r="AN290" i="1"/>
  <c r="K290" i="1" s="1"/>
  <c r="J290" i="1" s="1"/>
  <c r="AI290" i="1"/>
  <c r="L290" i="1" s="1"/>
  <c r="AA290" i="1"/>
  <c r="Z290" i="1"/>
  <c r="R290" i="1"/>
  <c r="BA289" i="1"/>
  <c r="AZ289" i="1"/>
  <c r="AX289" i="1"/>
  <c r="AW289" i="1"/>
  <c r="AU289" i="1" s="1"/>
  <c r="AH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H288" i="1" s="1"/>
  <c r="AN288" i="1"/>
  <c r="K288" i="1" s="1"/>
  <c r="J288" i="1" s="1"/>
  <c r="AC288" i="1" s="1"/>
  <c r="AI288" i="1"/>
  <c r="L288" i="1" s="1"/>
  <c r="AA288" i="1"/>
  <c r="Z288" i="1"/>
  <c r="R288" i="1"/>
  <c r="BA287" i="1"/>
  <c r="AZ287" i="1"/>
  <c r="AX287" i="1"/>
  <c r="AW287" i="1"/>
  <c r="AU287" i="1" s="1"/>
  <c r="AV287" i="1" s="1"/>
  <c r="AN287" i="1"/>
  <c r="K287" i="1" s="1"/>
  <c r="J287" i="1" s="1"/>
  <c r="AC287" i="1" s="1"/>
  <c r="AI287" i="1"/>
  <c r="L287" i="1" s="1"/>
  <c r="AA287" i="1"/>
  <c r="Z287" i="1"/>
  <c r="R287" i="1"/>
  <c r="BA286" i="1"/>
  <c r="AZ286" i="1"/>
  <c r="AX286" i="1"/>
  <c r="AW286" i="1"/>
  <c r="AU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AN285" i="1"/>
  <c r="K285" i="1" s="1"/>
  <c r="J285" i="1" s="1"/>
  <c r="AC285" i="1" s="1"/>
  <c r="AI285" i="1"/>
  <c r="L285" i="1" s="1"/>
  <c r="AA285" i="1"/>
  <c r="Z285" i="1"/>
  <c r="R285" i="1"/>
  <c r="BA284" i="1"/>
  <c r="AZ284" i="1"/>
  <c r="AX284" i="1"/>
  <c r="AW284" i="1"/>
  <c r="AU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AG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P282" i="1" s="1"/>
  <c r="AN282" i="1"/>
  <c r="K282" i="1" s="1"/>
  <c r="J282" i="1" s="1"/>
  <c r="AI282" i="1"/>
  <c r="L282" i="1" s="1"/>
  <c r="AA282" i="1"/>
  <c r="Z282" i="1"/>
  <c r="R282" i="1"/>
  <c r="BA281" i="1"/>
  <c r="AZ281" i="1"/>
  <c r="AX281" i="1"/>
  <c r="AW281" i="1"/>
  <c r="AU281" i="1" s="1"/>
  <c r="M281" i="1" s="1"/>
  <c r="AN281" i="1"/>
  <c r="K281" i="1" s="1"/>
  <c r="J281" i="1" s="1"/>
  <c r="AI281" i="1"/>
  <c r="L281" i="1" s="1"/>
  <c r="AA281" i="1"/>
  <c r="Z281" i="1"/>
  <c r="R281" i="1"/>
  <c r="BA280" i="1"/>
  <c r="AZ280" i="1"/>
  <c r="AX280" i="1"/>
  <c r="AW280" i="1"/>
  <c r="AU280" i="1" s="1"/>
  <c r="AH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AW279" i="1"/>
  <c r="AU279" i="1" s="1"/>
  <c r="AN279" i="1"/>
  <c r="K279" i="1" s="1"/>
  <c r="J279" i="1" s="1"/>
  <c r="AC279" i="1" s="1"/>
  <c r="AI279" i="1"/>
  <c r="L279" i="1" s="1"/>
  <c r="AA279" i="1"/>
  <c r="Z279" i="1"/>
  <c r="R279" i="1"/>
  <c r="BA278" i="1"/>
  <c r="AZ278" i="1"/>
  <c r="AX278" i="1"/>
  <c r="AW278" i="1"/>
  <c r="AU278" i="1" s="1"/>
  <c r="AV278" i="1" s="1"/>
  <c r="AN278" i="1"/>
  <c r="K278" i="1" s="1"/>
  <c r="J278" i="1" s="1"/>
  <c r="AC278" i="1" s="1"/>
  <c r="AI278" i="1"/>
  <c r="L278" i="1" s="1"/>
  <c r="AA278" i="1"/>
  <c r="Z278" i="1"/>
  <c r="R278" i="1"/>
  <c r="BA277" i="1"/>
  <c r="AZ277" i="1"/>
  <c r="AX277" i="1"/>
  <c r="AW277" i="1"/>
  <c r="AU277" i="1" s="1"/>
  <c r="AN277" i="1"/>
  <c r="K277" i="1" s="1"/>
  <c r="J277" i="1" s="1"/>
  <c r="AI277" i="1"/>
  <c r="L277" i="1" s="1"/>
  <c r="AA277" i="1"/>
  <c r="Z277" i="1"/>
  <c r="R277" i="1"/>
  <c r="BA276" i="1"/>
  <c r="AZ276" i="1"/>
  <c r="AX276" i="1"/>
  <c r="AW276" i="1"/>
  <c r="AU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AN275" i="1"/>
  <c r="K275" i="1" s="1"/>
  <c r="J275" i="1" s="1"/>
  <c r="AI275" i="1"/>
  <c r="L275" i="1" s="1"/>
  <c r="AA275" i="1"/>
  <c r="Z275" i="1"/>
  <c r="R275" i="1"/>
  <c r="BA274" i="1"/>
  <c r="AZ274" i="1"/>
  <c r="AX274" i="1"/>
  <c r="AW274" i="1"/>
  <c r="AU274" i="1" s="1"/>
  <c r="AV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V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H272" i="1" s="1"/>
  <c r="AN272" i="1"/>
  <c r="K272" i="1" s="1"/>
  <c r="J272" i="1" s="1"/>
  <c r="AI272" i="1"/>
  <c r="L272" i="1" s="1"/>
  <c r="AA272" i="1"/>
  <c r="Z272" i="1"/>
  <c r="R272" i="1"/>
  <c r="BA271" i="1"/>
  <c r="AZ271" i="1"/>
  <c r="AX271" i="1"/>
  <c r="AW271" i="1"/>
  <c r="AU271" i="1" s="1"/>
  <c r="AN271" i="1"/>
  <c r="K271" i="1" s="1"/>
  <c r="J271" i="1" s="1"/>
  <c r="AI271" i="1"/>
  <c r="L271" i="1" s="1"/>
  <c r="AA271" i="1"/>
  <c r="Z271" i="1"/>
  <c r="R271" i="1"/>
  <c r="BA270" i="1"/>
  <c r="AZ270" i="1"/>
  <c r="AX270" i="1"/>
  <c r="AW270" i="1"/>
  <c r="AU270" i="1" s="1"/>
  <c r="AV270" i="1" s="1"/>
  <c r="AN270" i="1"/>
  <c r="K270" i="1" s="1"/>
  <c r="J270" i="1" s="1"/>
  <c r="AC270" i="1" s="1"/>
  <c r="AI270" i="1"/>
  <c r="L270" i="1" s="1"/>
  <c r="AA270" i="1"/>
  <c r="Z270" i="1"/>
  <c r="R270" i="1"/>
  <c r="BA269" i="1"/>
  <c r="AZ269" i="1"/>
  <c r="AX269" i="1"/>
  <c r="AW269" i="1"/>
  <c r="AU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AV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N267" i="1"/>
  <c r="K267" i="1" s="1"/>
  <c r="J267" i="1" s="1"/>
  <c r="AC267" i="1" s="1"/>
  <c r="AI267" i="1"/>
  <c r="L267" i="1" s="1"/>
  <c r="AA267" i="1"/>
  <c r="Z267" i="1"/>
  <c r="R267" i="1"/>
  <c r="BA266" i="1"/>
  <c r="AZ266" i="1"/>
  <c r="AX266" i="1"/>
  <c r="AW266" i="1"/>
  <c r="AU266" i="1" s="1"/>
  <c r="M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C265" i="1" s="1"/>
  <c r="AI265" i="1"/>
  <c r="L265" i="1" s="1"/>
  <c r="AA265" i="1"/>
  <c r="Z265" i="1"/>
  <c r="R265" i="1"/>
  <c r="BA264" i="1"/>
  <c r="AZ264" i="1"/>
  <c r="AX264" i="1"/>
  <c r="AW264" i="1"/>
  <c r="AU264" i="1" s="1"/>
  <c r="AV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AV263" i="1" s="1"/>
  <c r="AN263" i="1"/>
  <c r="K263" i="1" s="1"/>
  <c r="J263" i="1" s="1"/>
  <c r="AC263" i="1" s="1"/>
  <c r="AI263" i="1"/>
  <c r="L263" i="1" s="1"/>
  <c r="AA263" i="1"/>
  <c r="Z263" i="1"/>
  <c r="R263" i="1"/>
  <c r="BA262" i="1"/>
  <c r="AZ262" i="1"/>
  <c r="AX262" i="1"/>
  <c r="AW262" i="1"/>
  <c r="AU262" i="1" s="1"/>
  <c r="AG262" i="1" s="1"/>
  <c r="AN262" i="1"/>
  <c r="K262" i="1" s="1"/>
  <c r="J262" i="1" s="1"/>
  <c r="AI262" i="1"/>
  <c r="L262" i="1" s="1"/>
  <c r="AA262" i="1"/>
  <c r="Z262" i="1"/>
  <c r="R262" i="1"/>
  <c r="BA261" i="1"/>
  <c r="AZ261" i="1"/>
  <c r="AX261" i="1"/>
  <c r="AW261" i="1"/>
  <c r="AU261" i="1" s="1"/>
  <c r="AN261" i="1"/>
  <c r="K261" i="1" s="1"/>
  <c r="J261" i="1" s="1"/>
  <c r="AI261" i="1"/>
  <c r="L261" i="1" s="1"/>
  <c r="AA261" i="1"/>
  <c r="Z261" i="1"/>
  <c r="R261" i="1"/>
  <c r="BA260" i="1"/>
  <c r="AZ260" i="1"/>
  <c r="AX260" i="1"/>
  <c r="AW260" i="1"/>
  <c r="AU260" i="1" s="1"/>
  <c r="P260" i="1" s="1"/>
  <c r="AN260" i="1"/>
  <c r="K260" i="1" s="1"/>
  <c r="J260" i="1" s="1"/>
  <c r="AC260" i="1" s="1"/>
  <c r="AI260" i="1"/>
  <c r="L260" i="1" s="1"/>
  <c r="AA260" i="1"/>
  <c r="Z260" i="1"/>
  <c r="R260" i="1"/>
  <c r="BA259" i="1"/>
  <c r="AZ259" i="1"/>
  <c r="AX259" i="1"/>
  <c r="AW259" i="1"/>
  <c r="AU259" i="1" s="1"/>
  <c r="AN259" i="1"/>
  <c r="K259" i="1" s="1"/>
  <c r="J259" i="1" s="1"/>
  <c r="AI259" i="1"/>
  <c r="L259" i="1" s="1"/>
  <c r="AA259" i="1"/>
  <c r="Z259" i="1"/>
  <c r="R259" i="1"/>
  <c r="BA258" i="1"/>
  <c r="AZ258" i="1"/>
  <c r="AX258" i="1"/>
  <c r="AW258" i="1"/>
  <c r="AU258" i="1" s="1"/>
  <c r="AN258" i="1"/>
  <c r="K258" i="1" s="1"/>
  <c r="J258" i="1" s="1"/>
  <c r="AC258" i="1" s="1"/>
  <c r="AI258" i="1"/>
  <c r="L258" i="1" s="1"/>
  <c r="AA258" i="1"/>
  <c r="Z258" i="1"/>
  <c r="R258" i="1"/>
  <c r="BA257" i="1"/>
  <c r="AZ257" i="1"/>
  <c r="AX257" i="1"/>
  <c r="AW257" i="1"/>
  <c r="AU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AW256" i="1"/>
  <c r="AU256" i="1" s="1"/>
  <c r="AH256" i="1" s="1"/>
  <c r="AN256" i="1"/>
  <c r="K256" i="1" s="1"/>
  <c r="J256" i="1" s="1"/>
  <c r="AI256" i="1"/>
  <c r="L256" i="1" s="1"/>
  <c r="AA256" i="1"/>
  <c r="Z256" i="1"/>
  <c r="R256" i="1"/>
  <c r="BA255" i="1"/>
  <c r="AZ255" i="1"/>
  <c r="AX255" i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H254" i="1" s="1"/>
  <c r="AN254" i="1"/>
  <c r="K254" i="1" s="1"/>
  <c r="J254" i="1" s="1"/>
  <c r="AI254" i="1"/>
  <c r="L254" i="1" s="1"/>
  <c r="AA254" i="1"/>
  <c r="Z254" i="1"/>
  <c r="R254" i="1"/>
  <c r="BA253" i="1"/>
  <c r="AZ253" i="1"/>
  <c r="AX253" i="1"/>
  <c r="AW253" i="1"/>
  <c r="AU253" i="1" s="1"/>
  <c r="AN253" i="1"/>
  <c r="K253" i="1" s="1"/>
  <c r="J253" i="1" s="1"/>
  <c r="AI253" i="1"/>
  <c r="L253" i="1" s="1"/>
  <c r="AA253" i="1"/>
  <c r="Z253" i="1"/>
  <c r="R253" i="1"/>
  <c r="BA252" i="1"/>
  <c r="AZ252" i="1"/>
  <c r="AX252" i="1"/>
  <c r="AW252" i="1"/>
  <c r="AU252" i="1" s="1"/>
  <c r="AV252" i="1" s="1"/>
  <c r="AN252" i="1"/>
  <c r="K252" i="1" s="1"/>
  <c r="J252" i="1" s="1"/>
  <c r="AI252" i="1"/>
  <c r="L252" i="1" s="1"/>
  <c r="AA252" i="1"/>
  <c r="Z252" i="1"/>
  <c r="R252" i="1"/>
  <c r="BA251" i="1"/>
  <c r="AZ251" i="1"/>
  <c r="AX251" i="1"/>
  <c r="AW251" i="1"/>
  <c r="AU251" i="1" s="1"/>
  <c r="AH251" i="1" s="1"/>
  <c r="AN251" i="1"/>
  <c r="K251" i="1" s="1"/>
  <c r="J251" i="1" s="1"/>
  <c r="AC251" i="1" s="1"/>
  <c r="AI251" i="1"/>
  <c r="L251" i="1" s="1"/>
  <c r="AA251" i="1"/>
  <c r="Z251" i="1"/>
  <c r="R251" i="1"/>
  <c r="BA250" i="1"/>
  <c r="AZ250" i="1"/>
  <c r="AX250" i="1"/>
  <c r="AW250" i="1"/>
  <c r="AU250" i="1" s="1"/>
  <c r="AG250" i="1" s="1"/>
  <c r="AN250" i="1"/>
  <c r="K250" i="1" s="1"/>
  <c r="J250" i="1" s="1"/>
  <c r="AC250" i="1" s="1"/>
  <c r="AI250" i="1"/>
  <c r="L250" i="1" s="1"/>
  <c r="AA250" i="1"/>
  <c r="Z250" i="1"/>
  <c r="R250" i="1"/>
  <c r="BA249" i="1"/>
  <c r="AZ249" i="1"/>
  <c r="AX249" i="1"/>
  <c r="AW249" i="1"/>
  <c r="AU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AN248" i="1"/>
  <c r="K248" i="1" s="1"/>
  <c r="J248" i="1" s="1"/>
  <c r="AC248" i="1" s="1"/>
  <c r="AI248" i="1"/>
  <c r="L248" i="1" s="1"/>
  <c r="AA248" i="1"/>
  <c r="Z248" i="1"/>
  <c r="R248" i="1"/>
  <c r="BA247" i="1"/>
  <c r="AZ247" i="1"/>
  <c r="AX247" i="1"/>
  <c r="AW247" i="1"/>
  <c r="AU247" i="1" s="1"/>
  <c r="AV247" i="1" s="1"/>
  <c r="AN247" i="1"/>
  <c r="K247" i="1" s="1"/>
  <c r="J247" i="1" s="1"/>
  <c r="AC247" i="1" s="1"/>
  <c r="AI247" i="1"/>
  <c r="L247" i="1" s="1"/>
  <c r="AA247" i="1"/>
  <c r="Z247" i="1"/>
  <c r="R247" i="1"/>
  <c r="BA246" i="1"/>
  <c r="AZ246" i="1"/>
  <c r="AX246" i="1"/>
  <c r="AW246" i="1"/>
  <c r="AU246" i="1" s="1"/>
  <c r="AV246" i="1" s="1"/>
  <c r="AN246" i="1"/>
  <c r="K246" i="1" s="1"/>
  <c r="J246" i="1" s="1"/>
  <c r="AC246" i="1" s="1"/>
  <c r="AI246" i="1"/>
  <c r="L246" i="1" s="1"/>
  <c r="AA246" i="1"/>
  <c r="Z246" i="1"/>
  <c r="R246" i="1"/>
  <c r="BA245" i="1"/>
  <c r="AZ245" i="1"/>
  <c r="AX245" i="1"/>
  <c r="AW245" i="1"/>
  <c r="AU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N244" i="1"/>
  <c r="K244" i="1" s="1"/>
  <c r="J244" i="1" s="1"/>
  <c r="AI244" i="1"/>
  <c r="L244" i="1" s="1"/>
  <c r="AA244" i="1"/>
  <c r="Z244" i="1"/>
  <c r="R244" i="1"/>
  <c r="BA243" i="1"/>
  <c r="AZ243" i="1"/>
  <c r="AX243" i="1"/>
  <c r="AW243" i="1"/>
  <c r="AU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M242" i="1" s="1"/>
  <c r="AN242" i="1"/>
  <c r="K242" i="1" s="1"/>
  <c r="J242" i="1" s="1"/>
  <c r="AC242" i="1" s="1"/>
  <c r="AI242" i="1"/>
  <c r="L242" i="1" s="1"/>
  <c r="AA242" i="1"/>
  <c r="Z242" i="1"/>
  <c r="R242" i="1"/>
  <c r="BA241" i="1"/>
  <c r="AZ241" i="1"/>
  <c r="AX241" i="1"/>
  <c r="AW241" i="1"/>
  <c r="AU241" i="1" s="1"/>
  <c r="AV241" i="1" s="1"/>
  <c r="AN241" i="1"/>
  <c r="K241" i="1" s="1"/>
  <c r="J241" i="1" s="1"/>
  <c r="AC241" i="1" s="1"/>
  <c r="AI241" i="1"/>
  <c r="L241" i="1" s="1"/>
  <c r="AA241" i="1"/>
  <c r="Z241" i="1"/>
  <c r="R241" i="1"/>
  <c r="BA240" i="1"/>
  <c r="AZ240" i="1"/>
  <c r="AX240" i="1"/>
  <c r="AW240" i="1"/>
  <c r="AU240" i="1" s="1"/>
  <c r="AV240" i="1" s="1"/>
  <c r="AN240" i="1"/>
  <c r="K240" i="1" s="1"/>
  <c r="J240" i="1" s="1"/>
  <c r="AC240" i="1" s="1"/>
  <c r="AI240" i="1"/>
  <c r="L240" i="1" s="1"/>
  <c r="AA240" i="1"/>
  <c r="Z240" i="1"/>
  <c r="R240" i="1"/>
  <c r="BA239" i="1"/>
  <c r="AZ239" i="1"/>
  <c r="AX239" i="1"/>
  <c r="AW239" i="1"/>
  <c r="AU239" i="1" s="1"/>
  <c r="M239" i="1" s="1"/>
  <c r="AN239" i="1"/>
  <c r="K239" i="1" s="1"/>
  <c r="J239" i="1" s="1"/>
  <c r="AI239" i="1"/>
  <c r="L239" i="1" s="1"/>
  <c r="AA239" i="1"/>
  <c r="Z239" i="1"/>
  <c r="R239" i="1"/>
  <c r="BA238" i="1"/>
  <c r="AZ238" i="1"/>
  <c r="AX238" i="1"/>
  <c r="AW238" i="1"/>
  <c r="AU238" i="1" s="1"/>
  <c r="P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V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AW236" i="1"/>
  <c r="AU236" i="1" s="1"/>
  <c r="AV236" i="1" s="1"/>
  <c r="AN236" i="1"/>
  <c r="K236" i="1" s="1"/>
  <c r="J236" i="1" s="1"/>
  <c r="AI236" i="1"/>
  <c r="L236" i="1" s="1"/>
  <c r="AA236" i="1"/>
  <c r="Z236" i="1"/>
  <c r="R236" i="1"/>
  <c r="BA235" i="1"/>
  <c r="AZ235" i="1"/>
  <c r="AX235" i="1"/>
  <c r="AW235" i="1"/>
  <c r="AU235" i="1" s="1"/>
  <c r="AN235" i="1"/>
  <c r="K235" i="1" s="1"/>
  <c r="J235" i="1" s="1"/>
  <c r="AC235" i="1" s="1"/>
  <c r="AI235" i="1"/>
  <c r="L235" i="1" s="1"/>
  <c r="AA235" i="1"/>
  <c r="Z235" i="1"/>
  <c r="R235" i="1"/>
  <c r="BA234" i="1"/>
  <c r="AZ234" i="1"/>
  <c r="AX234" i="1"/>
  <c r="AW234" i="1"/>
  <c r="AU234" i="1" s="1"/>
  <c r="P234" i="1" s="1"/>
  <c r="AN234" i="1"/>
  <c r="K234" i="1" s="1"/>
  <c r="J234" i="1" s="1"/>
  <c r="AI234" i="1"/>
  <c r="L234" i="1" s="1"/>
  <c r="AA234" i="1"/>
  <c r="Z234" i="1"/>
  <c r="R234" i="1"/>
  <c r="BA233" i="1"/>
  <c r="AZ233" i="1"/>
  <c r="AX233" i="1"/>
  <c r="AW233" i="1"/>
  <c r="AU233" i="1" s="1"/>
  <c r="AN233" i="1"/>
  <c r="K233" i="1" s="1"/>
  <c r="J233" i="1" s="1"/>
  <c r="AI233" i="1"/>
  <c r="L233" i="1" s="1"/>
  <c r="AA233" i="1"/>
  <c r="Z233" i="1"/>
  <c r="R233" i="1"/>
  <c r="BA232" i="1"/>
  <c r="AZ232" i="1"/>
  <c r="AX232" i="1"/>
  <c r="AW232" i="1"/>
  <c r="AU232" i="1" s="1"/>
  <c r="AN232" i="1"/>
  <c r="K232" i="1" s="1"/>
  <c r="J232" i="1" s="1"/>
  <c r="AI232" i="1"/>
  <c r="L232" i="1" s="1"/>
  <c r="AA232" i="1"/>
  <c r="Z232" i="1"/>
  <c r="R232" i="1"/>
  <c r="BA231" i="1"/>
  <c r="AZ231" i="1"/>
  <c r="AX231" i="1"/>
  <c r="AW231" i="1"/>
  <c r="AU231" i="1" s="1"/>
  <c r="M231" i="1" s="1"/>
  <c r="AN231" i="1"/>
  <c r="K231" i="1" s="1"/>
  <c r="J231" i="1" s="1"/>
  <c r="AI231" i="1"/>
  <c r="L231" i="1" s="1"/>
  <c r="AA231" i="1"/>
  <c r="Z231" i="1"/>
  <c r="R231" i="1"/>
  <c r="BA230" i="1"/>
  <c r="AZ230" i="1"/>
  <c r="AX230" i="1"/>
  <c r="AY230" i="1" s="1"/>
  <c r="AW230" i="1"/>
  <c r="AU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I229" i="1"/>
  <c r="L229" i="1" s="1"/>
  <c r="AA229" i="1"/>
  <c r="Z229" i="1"/>
  <c r="R229" i="1"/>
  <c r="BA228" i="1"/>
  <c r="AZ228" i="1"/>
  <c r="AX228" i="1"/>
  <c r="AW228" i="1"/>
  <c r="AU228" i="1" s="1"/>
  <c r="P228" i="1" s="1"/>
  <c r="AN228" i="1"/>
  <c r="K228" i="1" s="1"/>
  <c r="J228" i="1" s="1"/>
  <c r="AI228" i="1"/>
  <c r="L228" i="1" s="1"/>
  <c r="AA228" i="1"/>
  <c r="Z228" i="1"/>
  <c r="R228" i="1"/>
  <c r="BA227" i="1"/>
  <c r="AZ227" i="1"/>
  <c r="AX227" i="1"/>
  <c r="AW227" i="1"/>
  <c r="AU227" i="1" s="1"/>
  <c r="P227" i="1" s="1"/>
  <c r="AN227" i="1"/>
  <c r="K227" i="1" s="1"/>
  <c r="J227" i="1" s="1"/>
  <c r="AC227" i="1" s="1"/>
  <c r="AI227" i="1"/>
  <c r="L227" i="1" s="1"/>
  <c r="AA227" i="1"/>
  <c r="Z227" i="1"/>
  <c r="R227" i="1"/>
  <c r="BA226" i="1"/>
  <c r="AZ226" i="1"/>
  <c r="AX226" i="1"/>
  <c r="AW226" i="1"/>
  <c r="AU226" i="1" s="1"/>
  <c r="P226" i="1" s="1"/>
  <c r="AN226" i="1"/>
  <c r="K226" i="1" s="1"/>
  <c r="J226" i="1" s="1"/>
  <c r="AC226" i="1" s="1"/>
  <c r="AI226" i="1"/>
  <c r="L226" i="1" s="1"/>
  <c r="AA226" i="1"/>
  <c r="Z226" i="1"/>
  <c r="R226" i="1"/>
  <c r="BA225" i="1"/>
  <c r="AZ225" i="1"/>
  <c r="AX225" i="1"/>
  <c r="AW225" i="1"/>
  <c r="AU225" i="1" s="1"/>
  <c r="AH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K224" i="1" s="1"/>
  <c r="J224" i="1" s="1"/>
  <c r="AI224" i="1"/>
  <c r="L224" i="1" s="1"/>
  <c r="AA224" i="1"/>
  <c r="Z224" i="1"/>
  <c r="R224" i="1"/>
  <c r="BA223" i="1"/>
  <c r="AZ223" i="1"/>
  <c r="AX223" i="1"/>
  <c r="AW223" i="1"/>
  <c r="AU223" i="1" s="1"/>
  <c r="AH223" i="1" s="1"/>
  <c r="AN223" i="1"/>
  <c r="K223" i="1" s="1"/>
  <c r="J223" i="1" s="1"/>
  <c r="AI223" i="1"/>
  <c r="L223" i="1" s="1"/>
  <c r="AA223" i="1"/>
  <c r="Z223" i="1"/>
  <c r="R223" i="1"/>
  <c r="BA222" i="1"/>
  <c r="AZ222" i="1"/>
  <c r="AX222" i="1"/>
  <c r="AW222" i="1"/>
  <c r="AU222" i="1" s="1"/>
  <c r="P222" i="1" s="1"/>
  <c r="AN222" i="1"/>
  <c r="K222" i="1" s="1"/>
  <c r="J222" i="1" s="1"/>
  <c r="AI222" i="1"/>
  <c r="L222" i="1" s="1"/>
  <c r="AA222" i="1"/>
  <c r="Z222" i="1"/>
  <c r="R222" i="1"/>
  <c r="BA221" i="1"/>
  <c r="AZ221" i="1"/>
  <c r="AX221" i="1"/>
  <c r="AW221" i="1"/>
  <c r="AU221" i="1" s="1"/>
  <c r="AN221" i="1"/>
  <c r="K221" i="1" s="1"/>
  <c r="J221" i="1" s="1"/>
  <c r="AI221" i="1"/>
  <c r="L221" i="1" s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AH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AN218" i="1"/>
  <c r="K218" i="1" s="1"/>
  <c r="J218" i="1" s="1"/>
  <c r="AC218" i="1" s="1"/>
  <c r="AI218" i="1"/>
  <c r="L218" i="1" s="1"/>
  <c r="AA218" i="1"/>
  <c r="Z218" i="1"/>
  <c r="R218" i="1"/>
  <c r="BA217" i="1"/>
  <c r="AZ217" i="1"/>
  <c r="AX217" i="1"/>
  <c r="AY217" i="1" s="1"/>
  <c r="AW217" i="1"/>
  <c r="AU217" i="1" s="1"/>
  <c r="AH217" i="1" s="1"/>
  <c r="AN217" i="1"/>
  <c r="K217" i="1" s="1"/>
  <c r="J217" i="1" s="1"/>
  <c r="AC217" i="1" s="1"/>
  <c r="AI217" i="1"/>
  <c r="L217" i="1" s="1"/>
  <c r="AA217" i="1"/>
  <c r="Z217" i="1"/>
  <c r="R217" i="1"/>
  <c r="BA216" i="1"/>
  <c r="AZ216" i="1"/>
  <c r="AX216" i="1"/>
  <c r="AW216" i="1"/>
  <c r="AU216" i="1" s="1"/>
  <c r="M216" i="1" s="1"/>
  <c r="AN216" i="1"/>
  <c r="K216" i="1" s="1"/>
  <c r="J216" i="1" s="1"/>
  <c r="AI216" i="1"/>
  <c r="L216" i="1" s="1"/>
  <c r="AA216" i="1"/>
  <c r="Z216" i="1"/>
  <c r="R216" i="1"/>
  <c r="BA215" i="1"/>
  <c r="AZ215" i="1"/>
  <c r="AX215" i="1"/>
  <c r="AW215" i="1"/>
  <c r="AU215" i="1" s="1"/>
  <c r="M215" i="1" s="1"/>
  <c r="AN215" i="1"/>
  <c r="K215" i="1" s="1"/>
  <c r="J215" i="1" s="1"/>
  <c r="AC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R214" i="1"/>
  <c r="BA213" i="1"/>
  <c r="AZ213" i="1"/>
  <c r="AX213" i="1"/>
  <c r="AW213" i="1"/>
  <c r="AU213" i="1" s="1"/>
  <c r="P213" i="1" s="1"/>
  <c r="AN213" i="1"/>
  <c r="K213" i="1" s="1"/>
  <c r="J213" i="1" s="1"/>
  <c r="AI213" i="1"/>
  <c r="L213" i="1" s="1"/>
  <c r="AA213" i="1"/>
  <c r="Z213" i="1"/>
  <c r="R213" i="1"/>
  <c r="BA212" i="1"/>
  <c r="AZ212" i="1"/>
  <c r="AX212" i="1"/>
  <c r="AW212" i="1"/>
  <c r="AU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C211" i="1" s="1"/>
  <c r="AI211" i="1"/>
  <c r="L211" i="1" s="1"/>
  <c r="AA211" i="1"/>
  <c r="Z211" i="1"/>
  <c r="R211" i="1"/>
  <c r="BA210" i="1"/>
  <c r="AZ210" i="1"/>
  <c r="AX210" i="1"/>
  <c r="AW210" i="1"/>
  <c r="AU210" i="1" s="1"/>
  <c r="AV210" i="1" s="1"/>
  <c r="AN210" i="1"/>
  <c r="K210" i="1" s="1"/>
  <c r="J210" i="1" s="1"/>
  <c r="AC210" i="1" s="1"/>
  <c r="AI210" i="1"/>
  <c r="L210" i="1" s="1"/>
  <c r="AA210" i="1"/>
  <c r="Z210" i="1"/>
  <c r="R210" i="1"/>
  <c r="BA209" i="1"/>
  <c r="AZ209" i="1"/>
  <c r="AX209" i="1"/>
  <c r="AW209" i="1"/>
  <c r="AU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N208" i="1"/>
  <c r="K208" i="1" s="1"/>
  <c r="J208" i="1" s="1"/>
  <c r="AC208" i="1" s="1"/>
  <c r="AI208" i="1"/>
  <c r="L208" i="1" s="1"/>
  <c r="AA208" i="1"/>
  <c r="Z208" i="1"/>
  <c r="R208" i="1"/>
  <c r="BA207" i="1"/>
  <c r="AZ207" i="1"/>
  <c r="AX207" i="1"/>
  <c r="AW207" i="1"/>
  <c r="AU207" i="1" s="1"/>
  <c r="AV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G206" i="1" s="1"/>
  <c r="AN206" i="1"/>
  <c r="K206" i="1" s="1"/>
  <c r="J206" i="1" s="1"/>
  <c r="AC206" i="1" s="1"/>
  <c r="AI206" i="1"/>
  <c r="L206" i="1" s="1"/>
  <c r="AA206" i="1"/>
  <c r="Z206" i="1"/>
  <c r="R206" i="1"/>
  <c r="BA205" i="1"/>
  <c r="AZ205" i="1"/>
  <c r="AX205" i="1"/>
  <c r="AW205" i="1"/>
  <c r="AU205" i="1" s="1"/>
  <c r="AV205" i="1" s="1"/>
  <c r="AN205" i="1"/>
  <c r="K205" i="1" s="1"/>
  <c r="J205" i="1" s="1"/>
  <c r="AC205" i="1" s="1"/>
  <c r="AI205" i="1"/>
  <c r="L205" i="1" s="1"/>
  <c r="AA205" i="1"/>
  <c r="Z205" i="1"/>
  <c r="R205" i="1"/>
  <c r="BA204" i="1"/>
  <c r="AZ204" i="1"/>
  <c r="AX204" i="1"/>
  <c r="AW204" i="1"/>
  <c r="AU204" i="1" s="1"/>
  <c r="AV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 s="1"/>
  <c r="P203" i="1" s="1"/>
  <c r="AN203" i="1"/>
  <c r="K203" i="1" s="1"/>
  <c r="J203" i="1" s="1"/>
  <c r="AC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C202" i="1" s="1"/>
  <c r="AI202" i="1"/>
  <c r="L202" i="1" s="1"/>
  <c r="AA202" i="1"/>
  <c r="Z202" i="1"/>
  <c r="R202" i="1"/>
  <c r="BA201" i="1"/>
  <c r="AZ201" i="1"/>
  <c r="AX201" i="1"/>
  <c r="AW201" i="1"/>
  <c r="AU201" i="1" s="1"/>
  <c r="P201" i="1" s="1"/>
  <c r="AN201" i="1"/>
  <c r="K201" i="1" s="1"/>
  <c r="J201" i="1" s="1"/>
  <c r="AC201" i="1" s="1"/>
  <c r="AI201" i="1"/>
  <c r="L201" i="1" s="1"/>
  <c r="AA201" i="1"/>
  <c r="Z201" i="1"/>
  <c r="R201" i="1"/>
  <c r="BA200" i="1"/>
  <c r="AZ200" i="1"/>
  <c r="AX200" i="1"/>
  <c r="AW200" i="1"/>
  <c r="AU200" i="1" s="1"/>
  <c r="AV200" i="1" s="1"/>
  <c r="AN200" i="1"/>
  <c r="K200" i="1" s="1"/>
  <c r="J200" i="1" s="1"/>
  <c r="AI200" i="1"/>
  <c r="L200" i="1" s="1"/>
  <c r="AA200" i="1"/>
  <c r="Z200" i="1"/>
  <c r="R200" i="1"/>
  <c r="BA199" i="1"/>
  <c r="AZ199" i="1"/>
  <c r="AX199" i="1"/>
  <c r="AW199" i="1"/>
  <c r="AU199" i="1" s="1"/>
  <c r="M199" i="1" s="1"/>
  <c r="AN199" i="1"/>
  <c r="K199" i="1" s="1"/>
  <c r="J199" i="1" s="1"/>
  <c r="AI199" i="1"/>
  <c r="L199" i="1" s="1"/>
  <c r="AA199" i="1"/>
  <c r="Z199" i="1"/>
  <c r="R199" i="1"/>
  <c r="BA198" i="1"/>
  <c r="AZ198" i="1"/>
  <c r="AX198" i="1"/>
  <c r="AW198" i="1"/>
  <c r="AU198" i="1" s="1"/>
  <c r="AN198" i="1"/>
  <c r="K198" i="1" s="1"/>
  <c r="J198" i="1" s="1"/>
  <c r="AI198" i="1"/>
  <c r="L198" i="1" s="1"/>
  <c r="AA198" i="1"/>
  <c r="Z198" i="1"/>
  <c r="R198" i="1"/>
  <c r="BA197" i="1"/>
  <c r="AZ197" i="1"/>
  <c r="AX197" i="1"/>
  <c r="AW197" i="1"/>
  <c r="AU197" i="1" s="1"/>
  <c r="AG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V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W195" i="1"/>
  <c r="AU195" i="1" s="1"/>
  <c r="AN195" i="1"/>
  <c r="K195" i="1" s="1"/>
  <c r="J195" i="1" s="1"/>
  <c r="AC195" i="1" s="1"/>
  <c r="AI195" i="1"/>
  <c r="L195" i="1" s="1"/>
  <c r="AA195" i="1"/>
  <c r="Z195" i="1"/>
  <c r="R195" i="1"/>
  <c r="BA194" i="1"/>
  <c r="AZ194" i="1"/>
  <c r="AX194" i="1"/>
  <c r="AW194" i="1"/>
  <c r="AU194" i="1" s="1"/>
  <c r="M194" i="1" s="1"/>
  <c r="AN194" i="1"/>
  <c r="K194" i="1" s="1"/>
  <c r="J194" i="1" s="1"/>
  <c r="AI194" i="1"/>
  <c r="L194" i="1" s="1"/>
  <c r="AA194" i="1"/>
  <c r="Z194" i="1"/>
  <c r="R194" i="1"/>
  <c r="P194" i="1"/>
  <c r="BA193" i="1"/>
  <c r="AZ193" i="1"/>
  <c r="AX193" i="1"/>
  <c r="AW193" i="1"/>
  <c r="AU193" i="1" s="1"/>
  <c r="AN193" i="1"/>
  <c r="K193" i="1" s="1"/>
  <c r="J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V191" i="1" s="1"/>
  <c r="AN191" i="1"/>
  <c r="K191" i="1" s="1"/>
  <c r="J191" i="1" s="1"/>
  <c r="AC191" i="1" s="1"/>
  <c r="AI191" i="1"/>
  <c r="L191" i="1" s="1"/>
  <c r="AA191" i="1"/>
  <c r="Z191" i="1"/>
  <c r="R191" i="1"/>
  <c r="BA190" i="1"/>
  <c r="AZ190" i="1"/>
  <c r="AX190" i="1"/>
  <c r="AW190" i="1"/>
  <c r="AU190" i="1" s="1"/>
  <c r="AV190" i="1" s="1"/>
  <c r="AN190" i="1"/>
  <c r="K190" i="1" s="1"/>
  <c r="J190" i="1" s="1"/>
  <c r="AC190" i="1" s="1"/>
  <c r="AI190" i="1"/>
  <c r="L190" i="1" s="1"/>
  <c r="AA190" i="1"/>
  <c r="Z190" i="1"/>
  <c r="R190" i="1"/>
  <c r="BA189" i="1"/>
  <c r="AZ189" i="1"/>
  <c r="AX189" i="1"/>
  <c r="AW189" i="1"/>
  <c r="AU189" i="1" s="1"/>
  <c r="AG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I188" i="1"/>
  <c r="L188" i="1" s="1"/>
  <c r="AA188" i="1"/>
  <c r="Z188" i="1"/>
  <c r="R188" i="1"/>
  <c r="BA187" i="1"/>
  <c r="AZ187" i="1"/>
  <c r="AX187" i="1"/>
  <c r="AW187" i="1"/>
  <c r="AU187" i="1" s="1"/>
  <c r="AV187" i="1" s="1"/>
  <c r="AN187" i="1"/>
  <c r="K187" i="1" s="1"/>
  <c r="J187" i="1" s="1"/>
  <c r="AI187" i="1"/>
  <c r="L187" i="1" s="1"/>
  <c r="AA187" i="1"/>
  <c r="Z187" i="1"/>
  <c r="R187" i="1"/>
  <c r="BA186" i="1"/>
  <c r="AZ186" i="1"/>
  <c r="AX186" i="1"/>
  <c r="AW186" i="1"/>
  <c r="AU186" i="1" s="1"/>
  <c r="AG186" i="1" s="1"/>
  <c r="AN186" i="1"/>
  <c r="K186" i="1" s="1"/>
  <c r="J186" i="1" s="1"/>
  <c r="AI186" i="1"/>
  <c r="L186" i="1" s="1"/>
  <c r="AA186" i="1"/>
  <c r="Z186" i="1"/>
  <c r="R186" i="1"/>
  <c r="BA185" i="1"/>
  <c r="AZ185" i="1"/>
  <c r="AX185" i="1"/>
  <c r="AW185" i="1"/>
  <c r="AU185" i="1" s="1"/>
  <c r="P185" i="1" s="1"/>
  <c r="AN185" i="1"/>
  <c r="K185" i="1" s="1"/>
  <c r="J185" i="1" s="1"/>
  <c r="AC185" i="1" s="1"/>
  <c r="AI185" i="1"/>
  <c r="L185" i="1" s="1"/>
  <c r="AA185" i="1"/>
  <c r="Z185" i="1"/>
  <c r="R185" i="1"/>
  <c r="BA184" i="1"/>
  <c r="AZ184" i="1"/>
  <c r="AX184" i="1"/>
  <c r="AW184" i="1"/>
  <c r="AU184" i="1" s="1"/>
  <c r="AV184" i="1" s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R183" i="1"/>
  <c r="BA182" i="1"/>
  <c r="AZ182" i="1"/>
  <c r="AX182" i="1"/>
  <c r="AW182" i="1"/>
  <c r="AU182" i="1" s="1"/>
  <c r="AH182" i="1" s="1"/>
  <c r="AN182" i="1"/>
  <c r="K182" i="1" s="1"/>
  <c r="J182" i="1" s="1"/>
  <c r="AI182" i="1"/>
  <c r="L182" i="1" s="1"/>
  <c r="AA182" i="1"/>
  <c r="Z182" i="1"/>
  <c r="R182" i="1"/>
  <c r="BA181" i="1"/>
  <c r="AZ181" i="1"/>
  <c r="AX181" i="1"/>
  <c r="AW181" i="1"/>
  <c r="AU181" i="1" s="1"/>
  <c r="AG181" i="1" s="1"/>
  <c r="AN181" i="1"/>
  <c r="K181" i="1" s="1"/>
  <c r="J181" i="1" s="1"/>
  <c r="AI181" i="1"/>
  <c r="L181" i="1" s="1"/>
  <c r="AH181" i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H179" i="1" s="1"/>
  <c r="AN179" i="1"/>
  <c r="K179" i="1" s="1"/>
  <c r="J179" i="1" s="1"/>
  <c r="AC179" i="1" s="1"/>
  <c r="AI179" i="1"/>
  <c r="L179" i="1" s="1"/>
  <c r="AA179" i="1"/>
  <c r="Z179" i="1"/>
  <c r="R179" i="1"/>
  <c r="BA178" i="1"/>
  <c r="AZ178" i="1"/>
  <c r="AX178" i="1"/>
  <c r="AW178" i="1"/>
  <c r="AU178" i="1" s="1"/>
  <c r="AN178" i="1"/>
  <c r="K178" i="1" s="1"/>
  <c r="J178" i="1" s="1"/>
  <c r="AI178" i="1"/>
  <c r="L178" i="1" s="1"/>
  <c r="AA178" i="1"/>
  <c r="Z178" i="1"/>
  <c r="R178" i="1"/>
  <c r="BA177" i="1"/>
  <c r="AZ177" i="1"/>
  <c r="AX177" i="1"/>
  <c r="AW177" i="1"/>
  <c r="AU177" i="1" s="1"/>
  <c r="AN177" i="1"/>
  <c r="K177" i="1" s="1"/>
  <c r="J177" i="1" s="1"/>
  <c r="AC177" i="1" s="1"/>
  <c r="AI177" i="1"/>
  <c r="L177" i="1" s="1"/>
  <c r="AA177" i="1"/>
  <c r="Z177" i="1"/>
  <c r="R177" i="1"/>
  <c r="BA176" i="1"/>
  <c r="AZ176" i="1"/>
  <c r="AX176" i="1"/>
  <c r="AW176" i="1"/>
  <c r="AU176" i="1" s="1"/>
  <c r="AG176" i="1" s="1"/>
  <c r="AN176" i="1"/>
  <c r="K176" i="1" s="1"/>
  <c r="J176" i="1" s="1"/>
  <c r="AI176" i="1"/>
  <c r="L176" i="1" s="1"/>
  <c r="AA176" i="1"/>
  <c r="Z176" i="1"/>
  <c r="R176" i="1"/>
  <c r="BA175" i="1"/>
  <c r="AZ175" i="1"/>
  <c r="AX175" i="1"/>
  <c r="AW175" i="1"/>
  <c r="AU175" i="1" s="1"/>
  <c r="AN175" i="1"/>
  <c r="K175" i="1" s="1"/>
  <c r="J175" i="1" s="1"/>
  <c r="AI175" i="1"/>
  <c r="L175" i="1" s="1"/>
  <c r="AA175" i="1"/>
  <c r="Z175" i="1"/>
  <c r="R175" i="1"/>
  <c r="BA174" i="1"/>
  <c r="AZ174" i="1"/>
  <c r="AX174" i="1"/>
  <c r="AW174" i="1"/>
  <c r="AU174" i="1" s="1"/>
  <c r="AN174" i="1"/>
  <c r="K174" i="1" s="1"/>
  <c r="J174" i="1" s="1"/>
  <c r="AI174" i="1"/>
  <c r="L174" i="1" s="1"/>
  <c r="AA174" i="1"/>
  <c r="Z174" i="1"/>
  <c r="R174" i="1"/>
  <c r="BA173" i="1"/>
  <c r="AZ173" i="1"/>
  <c r="AX173" i="1"/>
  <c r="AW173" i="1"/>
  <c r="AU173" i="1" s="1"/>
  <c r="AH173" i="1" s="1"/>
  <c r="AN173" i="1"/>
  <c r="K173" i="1" s="1"/>
  <c r="J173" i="1" s="1"/>
  <c r="AI173" i="1"/>
  <c r="L173" i="1" s="1"/>
  <c r="AA173" i="1"/>
  <c r="Z173" i="1"/>
  <c r="R173" i="1"/>
  <c r="BA172" i="1"/>
  <c r="AZ172" i="1"/>
  <c r="AX172" i="1"/>
  <c r="AW172" i="1"/>
  <c r="AU172" i="1" s="1"/>
  <c r="AH172" i="1" s="1"/>
  <c r="AN172" i="1"/>
  <c r="K172" i="1" s="1"/>
  <c r="J172" i="1" s="1"/>
  <c r="AI172" i="1"/>
  <c r="L172" i="1" s="1"/>
  <c r="AA172" i="1"/>
  <c r="Z172" i="1"/>
  <c r="R172" i="1"/>
  <c r="BA171" i="1"/>
  <c r="AZ171" i="1"/>
  <c r="AX171" i="1"/>
  <c r="AW171" i="1"/>
  <c r="AU171" i="1" s="1"/>
  <c r="AN171" i="1"/>
  <c r="K171" i="1" s="1"/>
  <c r="J171" i="1" s="1"/>
  <c r="AC171" i="1" s="1"/>
  <c r="AI171" i="1"/>
  <c r="L171" i="1" s="1"/>
  <c r="AA171" i="1"/>
  <c r="Y171" i="1" s="1"/>
  <c r="Z171" i="1"/>
  <c r="R171" i="1"/>
  <c r="BA170" i="1"/>
  <c r="AZ170" i="1"/>
  <c r="AX170" i="1"/>
  <c r="AW170" i="1"/>
  <c r="AU170" i="1" s="1"/>
  <c r="AN170" i="1"/>
  <c r="K170" i="1" s="1"/>
  <c r="J170" i="1" s="1"/>
  <c r="AC170" i="1" s="1"/>
  <c r="AI170" i="1"/>
  <c r="L170" i="1" s="1"/>
  <c r="AA170" i="1"/>
  <c r="Z170" i="1"/>
  <c r="R170" i="1"/>
  <c r="BA169" i="1"/>
  <c r="AZ169" i="1"/>
  <c r="AX169" i="1"/>
  <c r="AW169" i="1"/>
  <c r="AU169" i="1" s="1"/>
  <c r="AN169" i="1"/>
  <c r="K169" i="1" s="1"/>
  <c r="J169" i="1" s="1"/>
  <c r="AI169" i="1"/>
  <c r="L169" i="1" s="1"/>
  <c r="AA169" i="1"/>
  <c r="Z169" i="1"/>
  <c r="R169" i="1"/>
  <c r="BA168" i="1"/>
  <c r="AZ168" i="1"/>
  <c r="AX168" i="1"/>
  <c r="AW168" i="1"/>
  <c r="AU168" i="1" s="1"/>
  <c r="P168" i="1" s="1"/>
  <c r="AN168" i="1"/>
  <c r="K168" i="1" s="1"/>
  <c r="J168" i="1" s="1"/>
  <c r="AC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I167" i="1"/>
  <c r="L167" i="1" s="1"/>
  <c r="AA167" i="1"/>
  <c r="Z167" i="1"/>
  <c r="R167" i="1"/>
  <c r="BA166" i="1"/>
  <c r="AZ166" i="1"/>
  <c r="AX166" i="1"/>
  <c r="AW166" i="1"/>
  <c r="AU166" i="1" s="1"/>
  <c r="AN166" i="1"/>
  <c r="K166" i="1" s="1"/>
  <c r="J166" i="1" s="1"/>
  <c r="AI166" i="1"/>
  <c r="L166" i="1" s="1"/>
  <c r="AA166" i="1"/>
  <c r="Z166" i="1"/>
  <c r="R166" i="1"/>
  <c r="BA165" i="1"/>
  <c r="AZ165" i="1"/>
  <c r="AX165" i="1"/>
  <c r="AW165" i="1"/>
  <c r="AU165" i="1" s="1"/>
  <c r="AN165" i="1"/>
  <c r="K165" i="1" s="1"/>
  <c r="J165" i="1" s="1"/>
  <c r="AI165" i="1"/>
  <c r="L165" i="1" s="1"/>
  <c r="AA165" i="1"/>
  <c r="Z165" i="1"/>
  <c r="R165" i="1"/>
  <c r="BA164" i="1"/>
  <c r="AZ164" i="1"/>
  <c r="AX164" i="1"/>
  <c r="AW164" i="1"/>
  <c r="AU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W163" i="1"/>
  <c r="AU163" i="1" s="1"/>
  <c r="P163" i="1" s="1"/>
  <c r="AN163" i="1"/>
  <c r="K163" i="1" s="1"/>
  <c r="J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I162" i="1"/>
  <c r="L162" i="1" s="1"/>
  <c r="AA162" i="1"/>
  <c r="Z162" i="1"/>
  <c r="R162" i="1"/>
  <c r="BA161" i="1"/>
  <c r="AZ161" i="1"/>
  <c r="AX161" i="1"/>
  <c r="AW161" i="1"/>
  <c r="AU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H160" i="1" s="1"/>
  <c r="AN160" i="1"/>
  <c r="K160" i="1" s="1"/>
  <c r="J160" i="1" s="1"/>
  <c r="AI160" i="1"/>
  <c r="L160" i="1" s="1"/>
  <c r="AA160" i="1"/>
  <c r="Z160" i="1"/>
  <c r="R160" i="1"/>
  <c r="BA159" i="1"/>
  <c r="AZ159" i="1"/>
  <c r="AX159" i="1"/>
  <c r="AW159" i="1"/>
  <c r="AU159" i="1" s="1"/>
  <c r="AH159" i="1" s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W158" i="1"/>
  <c r="AU158" i="1" s="1"/>
  <c r="AH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W157" i="1"/>
  <c r="AU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N156" i="1"/>
  <c r="K156" i="1" s="1"/>
  <c r="J156" i="1" s="1"/>
  <c r="AC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I154" i="1"/>
  <c r="L154" i="1" s="1"/>
  <c r="AA154" i="1"/>
  <c r="Z154" i="1"/>
  <c r="R154" i="1"/>
  <c r="BA153" i="1"/>
  <c r="AZ153" i="1"/>
  <c r="AX153" i="1"/>
  <c r="AW153" i="1"/>
  <c r="AU153" i="1" s="1"/>
  <c r="M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G152" i="1" s="1"/>
  <c r="AN152" i="1"/>
  <c r="K152" i="1" s="1"/>
  <c r="J152" i="1" s="1"/>
  <c r="AI152" i="1"/>
  <c r="L152" i="1" s="1"/>
  <c r="AA152" i="1"/>
  <c r="Z152" i="1"/>
  <c r="R152" i="1"/>
  <c r="BA151" i="1"/>
  <c r="AZ151" i="1"/>
  <c r="AX151" i="1"/>
  <c r="AW151" i="1"/>
  <c r="AU151" i="1" s="1"/>
  <c r="AH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AN150" i="1"/>
  <c r="K150" i="1" s="1"/>
  <c r="J150" i="1" s="1"/>
  <c r="AI150" i="1"/>
  <c r="L150" i="1" s="1"/>
  <c r="AA150" i="1"/>
  <c r="Z150" i="1"/>
  <c r="R150" i="1"/>
  <c r="BA149" i="1"/>
  <c r="AZ149" i="1"/>
  <c r="AX149" i="1"/>
  <c r="AW149" i="1"/>
  <c r="AU149" i="1" s="1"/>
  <c r="AV149" i="1" s="1"/>
  <c r="AN149" i="1"/>
  <c r="K149" i="1" s="1"/>
  <c r="J149" i="1" s="1"/>
  <c r="AC149" i="1" s="1"/>
  <c r="AI149" i="1"/>
  <c r="L149" i="1" s="1"/>
  <c r="AA149" i="1"/>
  <c r="Z149" i="1"/>
  <c r="R149" i="1"/>
  <c r="BA148" i="1"/>
  <c r="AZ148" i="1"/>
  <c r="AX148" i="1"/>
  <c r="AW148" i="1"/>
  <c r="AU148" i="1" s="1"/>
  <c r="M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AW147" i="1"/>
  <c r="AU147" i="1" s="1"/>
  <c r="AH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 s="1"/>
  <c r="M146" i="1" s="1"/>
  <c r="AN146" i="1"/>
  <c r="K146" i="1" s="1"/>
  <c r="J146" i="1" s="1"/>
  <c r="AC146" i="1" s="1"/>
  <c r="AI146" i="1"/>
  <c r="L146" i="1" s="1"/>
  <c r="AA146" i="1"/>
  <c r="Z146" i="1"/>
  <c r="R146" i="1"/>
  <c r="BA145" i="1"/>
  <c r="AZ145" i="1"/>
  <c r="AX145" i="1"/>
  <c r="AW145" i="1"/>
  <c r="AU145" i="1" s="1"/>
  <c r="AN145" i="1"/>
  <c r="K145" i="1" s="1"/>
  <c r="J145" i="1" s="1"/>
  <c r="AI145" i="1"/>
  <c r="L145" i="1" s="1"/>
  <c r="AA145" i="1"/>
  <c r="Z145" i="1"/>
  <c r="R145" i="1"/>
  <c r="BA144" i="1"/>
  <c r="AZ144" i="1"/>
  <c r="AX144" i="1"/>
  <c r="AW144" i="1"/>
  <c r="AU144" i="1" s="1"/>
  <c r="AN144" i="1"/>
  <c r="K144" i="1" s="1"/>
  <c r="J144" i="1" s="1"/>
  <c r="AC144" i="1" s="1"/>
  <c r="AI144" i="1"/>
  <c r="L144" i="1" s="1"/>
  <c r="AA144" i="1"/>
  <c r="Z144" i="1"/>
  <c r="R144" i="1"/>
  <c r="BA143" i="1"/>
  <c r="AZ143" i="1"/>
  <c r="AX143" i="1"/>
  <c r="AW143" i="1"/>
  <c r="AU143" i="1" s="1"/>
  <c r="AV143" i="1" s="1"/>
  <c r="AN143" i="1"/>
  <c r="K143" i="1" s="1"/>
  <c r="J143" i="1" s="1"/>
  <c r="AC143" i="1" s="1"/>
  <c r="AI143" i="1"/>
  <c r="L143" i="1" s="1"/>
  <c r="AA143" i="1"/>
  <c r="Z143" i="1"/>
  <c r="R143" i="1"/>
  <c r="BA142" i="1"/>
  <c r="AZ142" i="1"/>
  <c r="AX142" i="1"/>
  <c r="AW142" i="1"/>
  <c r="AU142" i="1" s="1"/>
  <c r="AV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G141" i="1" s="1"/>
  <c r="AN141" i="1"/>
  <c r="K141" i="1" s="1"/>
  <c r="J141" i="1" s="1"/>
  <c r="AC141" i="1" s="1"/>
  <c r="AI141" i="1"/>
  <c r="L141" i="1" s="1"/>
  <c r="AA141" i="1"/>
  <c r="Z141" i="1"/>
  <c r="R141" i="1"/>
  <c r="BA140" i="1"/>
  <c r="AZ140" i="1"/>
  <c r="AX140" i="1"/>
  <c r="AW140" i="1"/>
  <c r="AU140" i="1" s="1"/>
  <c r="AN140" i="1"/>
  <c r="K140" i="1" s="1"/>
  <c r="J140" i="1" s="1"/>
  <c r="AI140" i="1"/>
  <c r="L140" i="1" s="1"/>
  <c r="AA140" i="1"/>
  <c r="Z140" i="1"/>
  <c r="R140" i="1"/>
  <c r="BA139" i="1"/>
  <c r="AZ139" i="1"/>
  <c r="AX139" i="1"/>
  <c r="AW139" i="1"/>
  <c r="AU139" i="1" s="1"/>
  <c r="P139" i="1" s="1"/>
  <c r="AN139" i="1"/>
  <c r="K139" i="1" s="1"/>
  <c r="J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I138" i="1"/>
  <c r="L138" i="1" s="1"/>
  <c r="AA138" i="1"/>
  <c r="Z138" i="1"/>
  <c r="R138" i="1"/>
  <c r="BA137" i="1"/>
  <c r="AZ137" i="1"/>
  <c r="AX137" i="1"/>
  <c r="AW137" i="1"/>
  <c r="AU137" i="1" s="1"/>
  <c r="AH137" i="1" s="1"/>
  <c r="AN137" i="1"/>
  <c r="K137" i="1" s="1"/>
  <c r="J137" i="1" s="1"/>
  <c r="AI137" i="1"/>
  <c r="L137" i="1" s="1"/>
  <c r="AA137" i="1"/>
  <c r="Z137" i="1"/>
  <c r="R137" i="1"/>
  <c r="BA136" i="1"/>
  <c r="AZ136" i="1"/>
  <c r="AX136" i="1"/>
  <c r="AW136" i="1"/>
  <c r="AU136" i="1" s="1"/>
  <c r="AN136" i="1"/>
  <c r="K136" i="1" s="1"/>
  <c r="J136" i="1" s="1"/>
  <c r="AI136" i="1"/>
  <c r="L136" i="1" s="1"/>
  <c r="AA136" i="1"/>
  <c r="Z136" i="1"/>
  <c r="R136" i="1"/>
  <c r="BA135" i="1"/>
  <c r="AZ135" i="1"/>
  <c r="AX135" i="1"/>
  <c r="AW135" i="1"/>
  <c r="AU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AN134" i="1"/>
  <c r="K134" i="1" s="1"/>
  <c r="J134" i="1" s="1"/>
  <c r="AC134" i="1" s="1"/>
  <c r="AI134" i="1"/>
  <c r="L134" i="1" s="1"/>
  <c r="AA134" i="1"/>
  <c r="Z134" i="1"/>
  <c r="R134" i="1"/>
  <c r="BA133" i="1"/>
  <c r="AZ133" i="1"/>
  <c r="AX133" i="1"/>
  <c r="AW133" i="1"/>
  <c r="AU133" i="1" s="1"/>
  <c r="AV133" i="1" s="1"/>
  <c r="AN133" i="1"/>
  <c r="K133" i="1" s="1"/>
  <c r="J133" i="1" s="1"/>
  <c r="AC133" i="1" s="1"/>
  <c r="AI133" i="1"/>
  <c r="L133" i="1" s="1"/>
  <c r="AA133" i="1"/>
  <c r="Z133" i="1"/>
  <c r="R133" i="1"/>
  <c r="BA132" i="1"/>
  <c r="AZ132" i="1"/>
  <c r="AX132" i="1"/>
  <c r="AW132" i="1"/>
  <c r="AU132" i="1" s="1"/>
  <c r="AN132" i="1"/>
  <c r="K132" i="1" s="1"/>
  <c r="J132" i="1" s="1"/>
  <c r="AC132" i="1" s="1"/>
  <c r="AI132" i="1"/>
  <c r="L132" i="1" s="1"/>
  <c r="AA132" i="1"/>
  <c r="Z132" i="1"/>
  <c r="R132" i="1"/>
  <c r="BA131" i="1"/>
  <c r="AZ131" i="1"/>
  <c r="AX131" i="1"/>
  <c r="AW131" i="1"/>
  <c r="AU131" i="1" s="1"/>
  <c r="AN131" i="1"/>
  <c r="K131" i="1" s="1"/>
  <c r="J131" i="1" s="1"/>
  <c r="AI131" i="1"/>
  <c r="L131" i="1" s="1"/>
  <c r="AA131" i="1"/>
  <c r="Z131" i="1"/>
  <c r="R131" i="1"/>
  <c r="BA130" i="1"/>
  <c r="AZ130" i="1"/>
  <c r="AX130" i="1"/>
  <c r="AW130" i="1"/>
  <c r="AU130" i="1" s="1"/>
  <c r="M130" i="1" s="1"/>
  <c r="AN130" i="1"/>
  <c r="K130" i="1" s="1"/>
  <c r="J130" i="1" s="1"/>
  <c r="AI130" i="1"/>
  <c r="L130" i="1" s="1"/>
  <c r="AA130" i="1"/>
  <c r="Z130" i="1"/>
  <c r="R130" i="1"/>
  <c r="BA129" i="1"/>
  <c r="AZ129" i="1"/>
  <c r="AX129" i="1"/>
  <c r="AW129" i="1"/>
  <c r="AU129" i="1" s="1"/>
  <c r="AN129" i="1"/>
  <c r="K129" i="1" s="1"/>
  <c r="J129" i="1" s="1"/>
  <c r="AC129" i="1" s="1"/>
  <c r="AI129" i="1"/>
  <c r="L129" i="1" s="1"/>
  <c r="AA129" i="1"/>
  <c r="Z129" i="1"/>
  <c r="R129" i="1"/>
  <c r="BA128" i="1"/>
  <c r="AZ128" i="1"/>
  <c r="AX128" i="1"/>
  <c r="AW128" i="1"/>
  <c r="AU128" i="1" s="1"/>
  <c r="P128" i="1" s="1"/>
  <c r="AN128" i="1"/>
  <c r="K128" i="1" s="1"/>
  <c r="J128" i="1" s="1"/>
  <c r="AI128" i="1"/>
  <c r="L128" i="1" s="1"/>
  <c r="AA128" i="1"/>
  <c r="Z128" i="1"/>
  <c r="Y128" i="1" s="1"/>
  <c r="R128" i="1"/>
  <c r="BA127" i="1"/>
  <c r="AZ127" i="1"/>
  <c r="AX127" i="1"/>
  <c r="AW127" i="1"/>
  <c r="AU127" i="1" s="1"/>
  <c r="P127" i="1" s="1"/>
  <c r="AN127" i="1"/>
  <c r="K127" i="1" s="1"/>
  <c r="J127" i="1" s="1"/>
  <c r="AC127" i="1" s="1"/>
  <c r="AI127" i="1"/>
  <c r="L127" i="1" s="1"/>
  <c r="AA127" i="1"/>
  <c r="Z127" i="1"/>
  <c r="R127" i="1"/>
  <c r="BA126" i="1"/>
  <c r="AZ126" i="1"/>
  <c r="AX126" i="1"/>
  <c r="AW126" i="1"/>
  <c r="AU126" i="1" s="1"/>
  <c r="AN126" i="1"/>
  <c r="K126" i="1" s="1"/>
  <c r="J126" i="1" s="1"/>
  <c r="AI126" i="1"/>
  <c r="L126" i="1" s="1"/>
  <c r="AA126" i="1"/>
  <c r="Z126" i="1"/>
  <c r="R126" i="1"/>
  <c r="BA125" i="1"/>
  <c r="AZ125" i="1"/>
  <c r="AX125" i="1"/>
  <c r="AW125" i="1"/>
  <c r="AU125" i="1" s="1"/>
  <c r="AN125" i="1"/>
  <c r="K125" i="1" s="1"/>
  <c r="J125" i="1" s="1"/>
  <c r="AI125" i="1"/>
  <c r="L125" i="1" s="1"/>
  <c r="AA125" i="1"/>
  <c r="Z125" i="1"/>
  <c r="R125" i="1"/>
  <c r="BA124" i="1"/>
  <c r="AZ124" i="1"/>
  <c r="AX124" i="1"/>
  <c r="AW124" i="1"/>
  <c r="AU124" i="1" s="1"/>
  <c r="AV124" i="1" s="1"/>
  <c r="AN124" i="1"/>
  <c r="K124" i="1" s="1"/>
  <c r="J124" i="1" s="1"/>
  <c r="AI124" i="1"/>
  <c r="L124" i="1" s="1"/>
  <c r="AA124" i="1"/>
  <c r="Z124" i="1"/>
  <c r="R124" i="1"/>
  <c r="BA123" i="1"/>
  <c r="AZ123" i="1"/>
  <c r="AX123" i="1"/>
  <c r="AW123" i="1"/>
  <c r="AU123" i="1" s="1"/>
  <c r="AG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I122" i="1"/>
  <c r="L122" i="1" s="1"/>
  <c r="AA122" i="1"/>
  <c r="Z122" i="1"/>
  <c r="R122" i="1"/>
  <c r="BA121" i="1"/>
  <c r="AZ121" i="1"/>
  <c r="AX121" i="1"/>
  <c r="AW121" i="1"/>
  <c r="AU121" i="1" s="1"/>
  <c r="AN121" i="1"/>
  <c r="K121" i="1" s="1"/>
  <c r="J121" i="1" s="1"/>
  <c r="AC121" i="1" s="1"/>
  <c r="AI121" i="1"/>
  <c r="L121" i="1" s="1"/>
  <c r="AA121" i="1"/>
  <c r="Z121" i="1"/>
  <c r="R121" i="1"/>
  <c r="BA120" i="1"/>
  <c r="AZ120" i="1"/>
  <c r="AX120" i="1"/>
  <c r="AW120" i="1"/>
  <c r="AU120" i="1" s="1"/>
  <c r="AN120" i="1"/>
  <c r="K120" i="1" s="1"/>
  <c r="J120" i="1" s="1"/>
  <c r="AC120" i="1" s="1"/>
  <c r="AI120" i="1"/>
  <c r="L120" i="1" s="1"/>
  <c r="AA120" i="1"/>
  <c r="Z120" i="1"/>
  <c r="R120" i="1"/>
  <c r="BA119" i="1"/>
  <c r="AZ119" i="1"/>
  <c r="AX119" i="1"/>
  <c r="AW119" i="1"/>
  <c r="AU119" i="1" s="1"/>
  <c r="AG119" i="1" s="1"/>
  <c r="AN119" i="1"/>
  <c r="K119" i="1" s="1"/>
  <c r="J119" i="1" s="1"/>
  <c r="AC119" i="1" s="1"/>
  <c r="AI119" i="1"/>
  <c r="L119" i="1" s="1"/>
  <c r="AA119" i="1"/>
  <c r="Z119" i="1"/>
  <c r="R119" i="1"/>
  <c r="BA118" i="1"/>
  <c r="AZ118" i="1"/>
  <c r="AX118" i="1"/>
  <c r="AW118" i="1"/>
  <c r="AU118" i="1" s="1"/>
  <c r="AN118" i="1"/>
  <c r="K118" i="1" s="1"/>
  <c r="J118" i="1" s="1"/>
  <c r="AI118" i="1"/>
  <c r="L118" i="1" s="1"/>
  <c r="AA118" i="1"/>
  <c r="Z118" i="1"/>
  <c r="R118" i="1"/>
  <c r="BA117" i="1"/>
  <c r="AZ117" i="1"/>
  <c r="AX117" i="1"/>
  <c r="AW117" i="1"/>
  <c r="AU117" i="1" s="1"/>
  <c r="AH117" i="1" s="1"/>
  <c r="AN117" i="1"/>
  <c r="K117" i="1" s="1"/>
  <c r="J117" i="1" s="1"/>
  <c r="AI117" i="1"/>
  <c r="L117" i="1" s="1"/>
  <c r="AA117" i="1"/>
  <c r="Z117" i="1"/>
  <c r="R117" i="1"/>
  <c r="BA116" i="1"/>
  <c r="AZ116" i="1"/>
  <c r="AX116" i="1"/>
  <c r="AW116" i="1"/>
  <c r="AU116" i="1" s="1"/>
  <c r="AN116" i="1"/>
  <c r="K116" i="1" s="1"/>
  <c r="J116" i="1" s="1"/>
  <c r="AI116" i="1"/>
  <c r="L116" i="1" s="1"/>
  <c r="AA116" i="1"/>
  <c r="Z116" i="1"/>
  <c r="R116" i="1"/>
  <c r="BA115" i="1"/>
  <c r="AZ115" i="1"/>
  <c r="AX115" i="1"/>
  <c r="AW115" i="1"/>
  <c r="AU115" i="1" s="1"/>
  <c r="P115" i="1" s="1"/>
  <c r="AN115" i="1"/>
  <c r="K115" i="1" s="1"/>
  <c r="J115" i="1" s="1"/>
  <c r="AC115" i="1" s="1"/>
  <c r="AI115" i="1"/>
  <c r="L115" i="1" s="1"/>
  <c r="AA115" i="1"/>
  <c r="Z115" i="1"/>
  <c r="R115" i="1"/>
  <c r="BA114" i="1"/>
  <c r="AZ114" i="1"/>
  <c r="AX114" i="1"/>
  <c r="AW114" i="1"/>
  <c r="AU114" i="1" s="1"/>
  <c r="AN114" i="1"/>
  <c r="K114" i="1" s="1"/>
  <c r="J114" i="1" s="1"/>
  <c r="AI114" i="1"/>
  <c r="L114" i="1" s="1"/>
  <c r="AA114" i="1"/>
  <c r="Z114" i="1"/>
  <c r="R114" i="1"/>
  <c r="BA113" i="1"/>
  <c r="AZ113" i="1"/>
  <c r="AX113" i="1"/>
  <c r="AW113" i="1"/>
  <c r="AU113" i="1" s="1"/>
  <c r="AN113" i="1"/>
  <c r="K113" i="1" s="1"/>
  <c r="J113" i="1" s="1"/>
  <c r="AC113" i="1" s="1"/>
  <c r="AI113" i="1"/>
  <c r="L113" i="1" s="1"/>
  <c r="AA113" i="1"/>
  <c r="Z113" i="1"/>
  <c r="R113" i="1"/>
  <c r="BA112" i="1"/>
  <c r="AZ112" i="1"/>
  <c r="AX112" i="1"/>
  <c r="AY112" i="1" s="1"/>
  <c r="AW112" i="1"/>
  <c r="AU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Y111" i="1" s="1"/>
  <c r="AW111" i="1"/>
  <c r="AU111" i="1" s="1"/>
  <c r="P111" i="1" s="1"/>
  <c r="AN111" i="1"/>
  <c r="K111" i="1" s="1"/>
  <c r="J111" i="1" s="1"/>
  <c r="AC111" i="1" s="1"/>
  <c r="AI111" i="1"/>
  <c r="L111" i="1" s="1"/>
  <c r="AA111" i="1"/>
  <c r="Z111" i="1"/>
  <c r="R111" i="1"/>
  <c r="BA110" i="1"/>
  <c r="AZ110" i="1"/>
  <c r="AX110" i="1"/>
  <c r="AW110" i="1"/>
  <c r="AU110" i="1" s="1"/>
  <c r="P110" i="1" s="1"/>
  <c r="AN110" i="1"/>
  <c r="K110" i="1" s="1"/>
  <c r="J110" i="1" s="1"/>
  <c r="AI110" i="1"/>
  <c r="L110" i="1" s="1"/>
  <c r="AA110" i="1"/>
  <c r="Z110" i="1"/>
  <c r="R110" i="1"/>
  <c r="BA109" i="1"/>
  <c r="AZ109" i="1"/>
  <c r="AX109" i="1"/>
  <c r="AW109" i="1"/>
  <c r="AU109" i="1" s="1"/>
  <c r="AN109" i="1"/>
  <c r="K109" i="1" s="1"/>
  <c r="J109" i="1" s="1"/>
  <c r="AC109" i="1" s="1"/>
  <c r="AI109" i="1"/>
  <c r="L109" i="1" s="1"/>
  <c r="AA109" i="1"/>
  <c r="Z109" i="1"/>
  <c r="R109" i="1"/>
  <c r="BA108" i="1"/>
  <c r="AZ108" i="1"/>
  <c r="AX108" i="1"/>
  <c r="AW108" i="1"/>
  <c r="AU108" i="1" s="1"/>
  <c r="P108" i="1" s="1"/>
  <c r="AN108" i="1"/>
  <c r="K108" i="1" s="1"/>
  <c r="J108" i="1" s="1"/>
  <c r="AC108" i="1" s="1"/>
  <c r="AI108" i="1"/>
  <c r="L108" i="1" s="1"/>
  <c r="AA108" i="1"/>
  <c r="Z108" i="1"/>
  <c r="R108" i="1"/>
  <c r="BA107" i="1"/>
  <c r="AZ107" i="1"/>
  <c r="AX107" i="1"/>
  <c r="AW107" i="1"/>
  <c r="AU107" i="1" s="1"/>
  <c r="AN107" i="1"/>
  <c r="K107" i="1" s="1"/>
  <c r="J107" i="1" s="1"/>
  <c r="AC107" i="1" s="1"/>
  <c r="AI107" i="1"/>
  <c r="L107" i="1" s="1"/>
  <c r="AA107" i="1"/>
  <c r="Z107" i="1"/>
  <c r="R107" i="1"/>
  <c r="BA106" i="1"/>
  <c r="AZ106" i="1"/>
  <c r="AX106" i="1"/>
  <c r="U106" i="1" s="1"/>
  <c r="AW106" i="1"/>
  <c r="AU106" i="1" s="1"/>
  <c r="AN106" i="1"/>
  <c r="K106" i="1" s="1"/>
  <c r="J106" i="1" s="1"/>
  <c r="AI106" i="1"/>
  <c r="L106" i="1" s="1"/>
  <c r="AA106" i="1"/>
  <c r="Z106" i="1"/>
  <c r="R106" i="1"/>
  <c r="BA105" i="1"/>
  <c r="AZ105" i="1"/>
  <c r="AX105" i="1"/>
  <c r="AW105" i="1"/>
  <c r="AU105" i="1" s="1"/>
  <c r="AH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N104" i="1"/>
  <c r="K104" i="1" s="1"/>
  <c r="J104" i="1" s="1"/>
  <c r="AI104" i="1"/>
  <c r="L104" i="1" s="1"/>
  <c r="AA104" i="1"/>
  <c r="Z104" i="1"/>
  <c r="R104" i="1"/>
  <c r="BA103" i="1"/>
  <c r="AZ103" i="1"/>
  <c r="AX103" i="1"/>
  <c r="AW103" i="1"/>
  <c r="AU103" i="1" s="1"/>
  <c r="P103" i="1" s="1"/>
  <c r="AN103" i="1"/>
  <c r="K103" i="1" s="1"/>
  <c r="J103" i="1" s="1"/>
  <c r="AC103" i="1" s="1"/>
  <c r="AI103" i="1"/>
  <c r="L103" i="1" s="1"/>
  <c r="AA103" i="1"/>
  <c r="Z103" i="1"/>
  <c r="R103" i="1"/>
  <c r="BA102" i="1"/>
  <c r="AZ102" i="1"/>
  <c r="AX102" i="1"/>
  <c r="AW102" i="1"/>
  <c r="AU102" i="1" s="1"/>
  <c r="AH102" i="1" s="1"/>
  <c r="AN102" i="1"/>
  <c r="K102" i="1" s="1"/>
  <c r="J102" i="1" s="1"/>
  <c r="AI102" i="1"/>
  <c r="L102" i="1" s="1"/>
  <c r="AA102" i="1"/>
  <c r="Z102" i="1"/>
  <c r="R102" i="1"/>
  <c r="BA101" i="1"/>
  <c r="AZ101" i="1"/>
  <c r="AX101" i="1"/>
  <c r="AW101" i="1"/>
  <c r="AU101" i="1" s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C100" i="1" s="1"/>
  <c r="AI100" i="1"/>
  <c r="L100" i="1" s="1"/>
  <c r="AA100" i="1"/>
  <c r="Z100" i="1"/>
  <c r="R100" i="1"/>
  <c r="BA99" i="1"/>
  <c r="AZ99" i="1"/>
  <c r="AX99" i="1"/>
  <c r="AW99" i="1"/>
  <c r="AU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AN98" i="1"/>
  <c r="K98" i="1" s="1"/>
  <c r="J98" i="1" s="1"/>
  <c r="AC98" i="1" s="1"/>
  <c r="AI98" i="1"/>
  <c r="L98" i="1" s="1"/>
  <c r="AA98" i="1"/>
  <c r="Z98" i="1"/>
  <c r="R98" i="1"/>
  <c r="BA97" i="1"/>
  <c r="AZ97" i="1"/>
  <c r="AX97" i="1"/>
  <c r="AW97" i="1"/>
  <c r="AU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AW96" i="1"/>
  <c r="AU96" i="1" s="1"/>
  <c r="AV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AN95" i="1"/>
  <c r="K95" i="1" s="1"/>
  <c r="J95" i="1" s="1"/>
  <c r="AC95" i="1" s="1"/>
  <c r="AI95" i="1"/>
  <c r="L95" i="1" s="1"/>
  <c r="AA95" i="1"/>
  <c r="Z95" i="1"/>
  <c r="R95" i="1"/>
  <c r="BA94" i="1"/>
  <c r="AZ94" i="1"/>
  <c r="AX94" i="1"/>
  <c r="AW94" i="1"/>
  <c r="AU94" i="1" s="1"/>
  <c r="M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AN93" i="1"/>
  <c r="K93" i="1" s="1"/>
  <c r="J93" i="1" s="1"/>
  <c r="AC93" i="1" s="1"/>
  <c r="AI93" i="1"/>
  <c r="L93" i="1" s="1"/>
  <c r="AA93" i="1"/>
  <c r="Z93" i="1"/>
  <c r="R93" i="1"/>
  <c r="BA92" i="1"/>
  <c r="AZ92" i="1"/>
  <c r="AX92" i="1"/>
  <c r="AW92" i="1"/>
  <c r="AU92" i="1" s="1"/>
  <c r="AH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P91" i="1" s="1"/>
  <c r="AN91" i="1"/>
  <c r="K91" i="1" s="1"/>
  <c r="J91" i="1" s="1"/>
  <c r="AI91" i="1"/>
  <c r="L91" i="1" s="1"/>
  <c r="AA91" i="1"/>
  <c r="Z91" i="1"/>
  <c r="R91" i="1"/>
  <c r="BA90" i="1"/>
  <c r="AZ90" i="1"/>
  <c r="AX90" i="1"/>
  <c r="AW90" i="1"/>
  <c r="AU90" i="1" s="1"/>
  <c r="AN90" i="1"/>
  <c r="K90" i="1" s="1"/>
  <c r="J90" i="1" s="1"/>
  <c r="AC90" i="1" s="1"/>
  <c r="AI90" i="1"/>
  <c r="L90" i="1" s="1"/>
  <c r="AA90" i="1"/>
  <c r="Z90" i="1"/>
  <c r="R90" i="1"/>
  <c r="BA89" i="1"/>
  <c r="AZ89" i="1"/>
  <c r="AX89" i="1"/>
  <c r="AW89" i="1"/>
  <c r="AU89" i="1" s="1"/>
  <c r="M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W88" i="1"/>
  <c r="AU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V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H86" i="1" s="1"/>
  <c r="AN86" i="1"/>
  <c r="K86" i="1" s="1"/>
  <c r="J86" i="1" s="1"/>
  <c r="AI86" i="1"/>
  <c r="L86" i="1" s="1"/>
  <c r="AA86" i="1"/>
  <c r="Z86" i="1"/>
  <c r="R86" i="1"/>
  <c r="BA85" i="1"/>
  <c r="AZ85" i="1"/>
  <c r="AX85" i="1"/>
  <c r="AW85" i="1"/>
  <c r="AU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N83" i="1"/>
  <c r="K83" i="1" s="1"/>
  <c r="J83" i="1" s="1"/>
  <c r="AC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C82" i="1" s="1"/>
  <c r="AI82" i="1"/>
  <c r="L82" i="1" s="1"/>
  <c r="AA82" i="1"/>
  <c r="Z82" i="1"/>
  <c r="R82" i="1"/>
  <c r="BA81" i="1"/>
  <c r="AZ81" i="1"/>
  <c r="AX81" i="1"/>
  <c r="AW81" i="1"/>
  <c r="AU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W80" i="1"/>
  <c r="AU80" i="1" s="1"/>
  <c r="AV80" i="1" s="1"/>
  <c r="AN80" i="1"/>
  <c r="K80" i="1" s="1"/>
  <c r="J80" i="1" s="1"/>
  <c r="AI80" i="1"/>
  <c r="L80" i="1" s="1"/>
  <c r="AA80" i="1"/>
  <c r="Z80" i="1"/>
  <c r="R80" i="1"/>
  <c r="BA79" i="1"/>
  <c r="AZ79" i="1"/>
  <c r="AX79" i="1"/>
  <c r="AW79" i="1"/>
  <c r="AU79" i="1" s="1"/>
  <c r="AN79" i="1"/>
  <c r="K79" i="1" s="1"/>
  <c r="J79" i="1" s="1"/>
  <c r="AC79" i="1" s="1"/>
  <c r="AI79" i="1"/>
  <c r="L79" i="1" s="1"/>
  <c r="AA79" i="1"/>
  <c r="Z79" i="1"/>
  <c r="R79" i="1"/>
  <c r="BA78" i="1"/>
  <c r="AZ78" i="1"/>
  <c r="AX78" i="1"/>
  <c r="AW78" i="1"/>
  <c r="AU78" i="1" s="1"/>
  <c r="AG78" i="1" s="1"/>
  <c r="AN78" i="1"/>
  <c r="K78" i="1" s="1"/>
  <c r="J78" i="1" s="1"/>
  <c r="AI78" i="1"/>
  <c r="L78" i="1" s="1"/>
  <c r="AA78" i="1"/>
  <c r="Z78" i="1"/>
  <c r="R78" i="1"/>
  <c r="BA77" i="1"/>
  <c r="AZ77" i="1"/>
  <c r="AX77" i="1"/>
  <c r="AW77" i="1"/>
  <c r="AU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 s="1"/>
  <c r="AV76" i="1" s="1"/>
  <c r="AN76" i="1"/>
  <c r="K76" i="1" s="1"/>
  <c r="J76" i="1" s="1"/>
  <c r="AI76" i="1"/>
  <c r="L76" i="1" s="1"/>
  <c r="AA76" i="1"/>
  <c r="Z76" i="1"/>
  <c r="R76" i="1"/>
  <c r="BA75" i="1"/>
  <c r="AZ75" i="1"/>
  <c r="AX75" i="1"/>
  <c r="AW75" i="1"/>
  <c r="AU75" i="1" s="1"/>
  <c r="AV75" i="1" s="1"/>
  <c r="AN75" i="1"/>
  <c r="K75" i="1" s="1"/>
  <c r="J75" i="1" s="1"/>
  <c r="AI75" i="1"/>
  <c r="L75" i="1" s="1"/>
  <c r="AA75" i="1"/>
  <c r="Z75" i="1"/>
  <c r="R75" i="1"/>
  <c r="BA74" i="1"/>
  <c r="AZ74" i="1"/>
  <c r="AX74" i="1"/>
  <c r="AW74" i="1"/>
  <c r="AU74" i="1" s="1"/>
  <c r="AN74" i="1"/>
  <c r="K74" i="1" s="1"/>
  <c r="J74" i="1" s="1"/>
  <c r="AC74" i="1" s="1"/>
  <c r="AI74" i="1"/>
  <c r="L74" i="1" s="1"/>
  <c r="AA74" i="1"/>
  <c r="Z74" i="1"/>
  <c r="R74" i="1"/>
  <c r="BA73" i="1"/>
  <c r="AZ73" i="1"/>
  <c r="AX73" i="1"/>
  <c r="AW73" i="1"/>
  <c r="AU73" i="1" s="1"/>
  <c r="AH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C72" i="1" s="1"/>
  <c r="AI72" i="1"/>
  <c r="L72" i="1" s="1"/>
  <c r="AA72" i="1"/>
  <c r="Z72" i="1"/>
  <c r="R72" i="1"/>
  <c r="BA71" i="1"/>
  <c r="AZ71" i="1"/>
  <c r="AX71" i="1"/>
  <c r="AW71" i="1"/>
  <c r="AU71" i="1" s="1"/>
  <c r="M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N70" i="1"/>
  <c r="K70" i="1" s="1"/>
  <c r="J70" i="1" s="1"/>
  <c r="AC70" i="1" s="1"/>
  <c r="AI70" i="1"/>
  <c r="L70" i="1" s="1"/>
  <c r="AA70" i="1"/>
  <c r="Z70" i="1"/>
  <c r="R70" i="1"/>
  <c r="BA69" i="1"/>
  <c r="AZ69" i="1"/>
  <c r="AX69" i="1"/>
  <c r="AW69" i="1"/>
  <c r="AU69" i="1" s="1"/>
  <c r="AN69" i="1"/>
  <c r="K69" i="1" s="1"/>
  <c r="J69" i="1" s="1"/>
  <c r="AC69" i="1" s="1"/>
  <c r="AI69" i="1"/>
  <c r="L69" i="1" s="1"/>
  <c r="AA69" i="1"/>
  <c r="Z69" i="1"/>
  <c r="R69" i="1"/>
  <c r="BA68" i="1"/>
  <c r="AZ68" i="1"/>
  <c r="AX68" i="1"/>
  <c r="AW68" i="1"/>
  <c r="AU68" i="1" s="1"/>
  <c r="AN68" i="1"/>
  <c r="K68" i="1" s="1"/>
  <c r="J68" i="1" s="1"/>
  <c r="AC68" i="1" s="1"/>
  <c r="AI68" i="1"/>
  <c r="L68" i="1" s="1"/>
  <c r="AA68" i="1"/>
  <c r="Z68" i="1"/>
  <c r="R68" i="1"/>
  <c r="BA67" i="1"/>
  <c r="AZ67" i="1"/>
  <c r="AX67" i="1"/>
  <c r="AW67" i="1"/>
  <c r="AU67" i="1" s="1"/>
  <c r="AN67" i="1"/>
  <c r="K67" i="1" s="1"/>
  <c r="J67" i="1" s="1"/>
  <c r="AC67" i="1" s="1"/>
  <c r="AI67" i="1"/>
  <c r="L67" i="1" s="1"/>
  <c r="AA67" i="1"/>
  <c r="Z67" i="1"/>
  <c r="R67" i="1"/>
  <c r="BA66" i="1"/>
  <c r="AZ66" i="1"/>
  <c r="AX66" i="1"/>
  <c r="AW66" i="1"/>
  <c r="AU66" i="1" s="1"/>
  <c r="AH66" i="1" s="1"/>
  <c r="AN66" i="1"/>
  <c r="K66" i="1" s="1"/>
  <c r="J66" i="1" s="1"/>
  <c r="AI66" i="1"/>
  <c r="L66" i="1" s="1"/>
  <c r="AA66" i="1"/>
  <c r="Z66" i="1"/>
  <c r="R66" i="1"/>
  <c r="BA65" i="1"/>
  <c r="AZ65" i="1"/>
  <c r="AX65" i="1"/>
  <c r="AW65" i="1"/>
  <c r="AU65" i="1" s="1"/>
  <c r="AN65" i="1"/>
  <c r="K65" i="1" s="1"/>
  <c r="J65" i="1" s="1"/>
  <c r="AI65" i="1"/>
  <c r="L65" i="1" s="1"/>
  <c r="AA65" i="1"/>
  <c r="Z65" i="1"/>
  <c r="Y65" i="1" s="1"/>
  <c r="R65" i="1"/>
  <c r="BA64" i="1"/>
  <c r="AZ64" i="1"/>
  <c r="AX64" i="1"/>
  <c r="AW64" i="1"/>
  <c r="AU64" i="1" s="1"/>
  <c r="AV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V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N62" i="1"/>
  <c r="K62" i="1" s="1"/>
  <c r="J62" i="1" s="1"/>
  <c r="AC62" i="1" s="1"/>
  <c r="AI62" i="1"/>
  <c r="L62" i="1" s="1"/>
  <c r="AA62" i="1"/>
  <c r="Z62" i="1"/>
  <c r="R62" i="1"/>
  <c r="BA61" i="1"/>
  <c r="AZ61" i="1"/>
  <c r="AX61" i="1"/>
  <c r="AW61" i="1"/>
  <c r="AU61" i="1" s="1"/>
  <c r="AN61" i="1"/>
  <c r="K61" i="1" s="1"/>
  <c r="J61" i="1" s="1"/>
  <c r="AC61" i="1" s="1"/>
  <c r="AI61" i="1"/>
  <c r="L61" i="1" s="1"/>
  <c r="AA61" i="1"/>
  <c r="Z61" i="1"/>
  <c r="R61" i="1"/>
  <c r="BA60" i="1"/>
  <c r="AZ60" i="1"/>
  <c r="AX60" i="1"/>
  <c r="AW60" i="1"/>
  <c r="AU60" i="1" s="1"/>
  <c r="P60" i="1" s="1"/>
  <c r="AN60" i="1"/>
  <c r="K60" i="1" s="1"/>
  <c r="J60" i="1" s="1"/>
  <c r="AI60" i="1"/>
  <c r="L60" i="1" s="1"/>
  <c r="AA60" i="1"/>
  <c r="Z60" i="1"/>
  <c r="R60" i="1"/>
  <c r="BA59" i="1"/>
  <c r="AZ59" i="1"/>
  <c r="AX59" i="1"/>
  <c r="AW59" i="1"/>
  <c r="AU59" i="1" s="1"/>
  <c r="AG59" i="1" s="1"/>
  <c r="AN59" i="1"/>
  <c r="K59" i="1" s="1"/>
  <c r="J59" i="1" s="1"/>
  <c r="AI59" i="1"/>
  <c r="L59" i="1" s="1"/>
  <c r="AA59" i="1"/>
  <c r="Z59" i="1"/>
  <c r="R59" i="1"/>
  <c r="BA58" i="1"/>
  <c r="AZ58" i="1"/>
  <c r="AX58" i="1"/>
  <c r="AW58" i="1"/>
  <c r="AU58" i="1" s="1"/>
  <c r="AN58" i="1"/>
  <c r="K58" i="1" s="1"/>
  <c r="J58" i="1" s="1"/>
  <c r="AI58" i="1"/>
  <c r="L58" i="1" s="1"/>
  <c r="AA58" i="1"/>
  <c r="Z58" i="1"/>
  <c r="Y58" i="1" s="1"/>
  <c r="R58" i="1"/>
  <c r="BA57" i="1"/>
  <c r="AZ57" i="1"/>
  <c r="AX57" i="1"/>
  <c r="AW57" i="1"/>
  <c r="AU57" i="1" s="1"/>
  <c r="AN57" i="1"/>
  <c r="K57" i="1" s="1"/>
  <c r="J57" i="1" s="1"/>
  <c r="AC57" i="1" s="1"/>
  <c r="AI57" i="1"/>
  <c r="L57" i="1" s="1"/>
  <c r="AA57" i="1"/>
  <c r="Z57" i="1"/>
  <c r="R57" i="1"/>
  <c r="BA56" i="1"/>
  <c r="AZ56" i="1"/>
  <c r="AX56" i="1"/>
  <c r="AW56" i="1"/>
  <c r="AU56" i="1" s="1"/>
  <c r="AG56" i="1" s="1"/>
  <c r="AN56" i="1"/>
  <c r="K56" i="1" s="1"/>
  <c r="J56" i="1" s="1"/>
  <c r="AC56" i="1" s="1"/>
  <c r="AI56" i="1"/>
  <c r="L56" i="1" s="1"/>
  <c r="AA56" i="1"/>
  <c r="Z56" i="1"/>
  <c r="R56" i="1"/>
  <c r="BA55" i="1"/>
  <c r="AZ55" i="1"/>
  <c r="AX55" i="1"/>
  <c r="AW55" i="1"/>
  <c r="AU55" i="1" s="1"/>
  <c r="AV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H54" i="1" s="1"/>
  <c r="AN54" i="1"/>
  <c r="K54" i="1" s="1"/>
  <c r="J54" i="1" s="1"/>
  <c r="AC54" i="1" s="1"/>
  <c r="AI54" i="1"/>
  <c r="L54" i="1" s="1"/>
  <c r="AA54" i="1"/>
  <c r="Z54" i="1"/>
  <c r="R54" i="1"/>
  <c r="BA53" i="1"/>
  <c r="AZ53" i="1"/>
  <c r="AX53" i="1"/>
  <c r="AW53" i="1"/>
  <c r="AU53" i="1" s="1"/>
  <c r="AV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AH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P51" i="1" s="1"/>
  <c r="AN51" i="1"/>
  <c r="K51" i="1" s="1"/>
  <c r="J51" i="1" s="1"/>
  <c r="AC51" i="1" s="1"/>
  <c r="AI51" i="1"/>
  <c r="L51" i="1" s="1"/>
  <c r="AA51" i="1"/>
  <c r="Z51" i="1"/>
  <c r="R51" i="1"/>
  <c r="BA50" i="1"/>
  <c r="AZ50" i="1"/>
  <c r="AX50" i="1"/>
  <c r="AW50" i="1"/>
  <c r="AU50" i="1" s="1"/>
  <c r="AN50" i="1"/>
  <c r="K50" i="1" s="1"/>
  <c r="J50" i="1" s="1"/>
  <c r="AC50" i="1" s="1"/>
  <c r="AI50" i="1"/>
  <c r="L50" i="1" s="1"/>
  <c r="AA50" i="1"/>
  <c r="Z50" i="1"/>
  <c r="R50" i="1"/>
  <c r="BA49" i="1"/>
  <c r="AZ49" i="1"/>
  <c r="AX49" i="1"/>
  <c r="AW49" i="1"/>
  <c r="AU49" i="1" s="1"/>
  <c r="M49" i="1" s="1"/>
  <c r="AN49" i="1"/>
  <c r="K49" i="1" s="1"/>
  <c r="J49" i="1" s="1"/>
  <c r="AC49" i="1" s="1"/>
  <c r="AI49" i="1"/>
  <c r="L49" i="1" s="1"/>
  <c r="AA49" i="1"/>
  <c r="Z49" i="1"/>
  <c r="R49" i="1"/>
  <c r="BA48" i="1"/>
  <c r="AZ48" i="1"/>
  <c r="AX48" i="1"/>
  <c r="AW48" i="1"/>
  <c r="AU48" i="1" s="1"/>
  <c r="AN48" i="1"/>
  <c r="K48" i="1" s="1"/>
  <c r="J48" i="1" s="1"/>
  <c r="AC48" i="1" s="1"/>
  <c r="AI48" i="1"/>
  <c r="L48" i="1" s="1"/>
  <c r="AA48" i="1"/>
  <c r="Z48" i="1"/>
  <c r="Y48" i="1" s="1"/>
  <c r="R48" i="1"/>
  <c r="BA47" i="1"/>
  <c r="AZ47" i="1"/>
  <c r="AX47" i="1"/>
  <c r="AW47" i="1"/>
  <c r="AU47" i="1" s="1"/>
  <c r="AG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H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W44" i="1"/>
  <c r="AU44" i="1" s="1"/>
  <c r="AN44" i="1"/>
  <c r="K44" i="1" s="1"/>
  <c r="J44" i="1" s="1"/>
  <c r="AC44" i="1" s="1"/>
  <c r="AI44" i="1"/>
  <c r="L44" i="1" s="1"/>
  <c r="AA44" i="1"/>
  <c r="Z44" i="1"/>
  <c r="R44" i="1"/>
  <c r="BA43" i="1"/>
  <c r="AZ43" i="1"/>
  <c r="AX43" i="1"/>
  <c r="AW43" i="1"/>
  <c r="AU43" i="1" s="1"/>
  <c r="AV43" i="1" s="1"/>
  <c r="AN43" i="1"/>
  <c r="K43" i="1" s="1"/>
  <c r="J43" i="1" s="1"/>
  <c r="AC43" i="1" s="1"/>
  <c r="AI43" i="1"/>
  <c r="L43" i="1" s="1"/>
  <c r="AA43" i="1"/>
  <c r="Z43" i="1"/>
  <c r="R43" i="1"/>
  <c r="BA42" i="1"/>
  <c r="AZ42" i="1"/>
  <c r="AX42" i="1"/>
  <c r="AW42" i="1"/>
  <c r="AU42" i="1" s="1"/>
  <c r="M42" i="1" s="1"/>
  <c r="AN42" i="1"/>
  <c r="K42" i="1" s="1"/>
  <c r="J42" i="1" s="1"/>
  <c r="AC42" i="1" s="1"/>
  <c r="AI42" i="1"/>
  <c r="L42" i="1" s="1"/>
  <c r="AA42" i="1"/>
  <c r="Z42" i="1"/>
  <c r="R42" i="1"/>
  <c r="BA41" i="1"/>
  <c r="AZ41" i="1"/>
  <c r="AX41" i="1"/>
  <c r="AW41" i="1"/>
  <c r="AU41" i="1" s="1"/>
  <c r="M41" i="1" s="1"/>
  <c r="AN41" i="1"/>
  <c r="K41" i="1" s="1"/>
  <c r="J41" i="1" s="1"/>
  <c r="AC41" i="1" s="1"/>
  <c r="AI41" i="1"/>
  <c r="L41" i="1" s="1"/>
  <c r="AA41" i="1"/>
  <c r="Z41" i="1"/>
  <c r="R41" i="1"/>
  <c r="BA40" i="1"/>
  <c r="AZ40" i="1"/>
  <c r="AX40" i="1"/>
  <c r="AW40" i="1"/>
  <c r="AU40" i="1" s="1"/>
  <c r="P40" i="1" s="1"/>
  <c r="AN40" i="1"/>
  <c r="K40" i="1" s="1"/>
  <c r="J40" i="1" s="1"/>
  <c r="AC40" i="1" s="1"/>
  <c r="AI40" i="1"/>
  <c r="L40" i="1" s="1"/>
  <c r="AA40" i="1"/>
  <c r="Z40" i="1"/>
  <c r="R40" i="1"/>
  <c r="BA39" i="1"/>
  <c r="AZ39" i="1"/>
  <c r="AX39" i="1"/>
  <c r="AW39" i="1"/>
  <c r="AU39" i="1" s="1"/>
  <c r="AN39" i="1"/>
  <c r="K39" i="1" s="1"/>
  <c r="J39" i="1" s="1"/>
  <c r="AC39" i="1" s="1"/>
  <c r="AI39" i="1"/>
  <c r="L39" i="1" s="1"/>
  <c r="AA39" i="1"/>
  <c r="Z39" i="1"/>
  <c r="R39" i="1"/>
  <c r="BA38" i="1"/>
  <c r="AZ38" i="1"/>
  <c r="AX38" i="1"/>
  <c r="AW38" i="1"/>
  <c r="AU38" i="1" s="1"/>
  <c r="AN38" i="1"/>
  <c r="K38" i="1" s="1"/>
  <c r="J38" i="1" s="1"/>
  <c r="AI38" i="1"/>
  <c r="L38" i="1" s="1"/>
  <c r="AA38" i="1"/>
  <c r="Z38" i="1"/>
  <c r="Y38" i="1" s="1"/>
  <c r="R38" i="1"/>
  <c r="BA37" i="1"/>
  <c r="AZ37" i="1"/>
  <c r="AX37" i="1"/>
  <c r="AW37" i="1"/>
  <c r="AU37" i="1" s="1"/>
  <c r="AN37" i="1"/>
  <c r="K37" i="1" s="1"/>
  <c r="J37" i="1" s="1"/>
  <c r="AI37" i="1"/>
  <c r="L37" i="1" s="1"/>
  <c r="AA37" i="1"/>
  <c r="Z37" i="1"/>
  <c r="R37" i="1"/>
  <c r="BA36" i="1"/>
  <c r="AZ36" i="1"/>
  <c r="AX36" i="1"/>
  <c r="AW36" i="1"/>
  <c r="AU36" i="1" s="1"/>
  <c r="AG36" i="1" s="1"/>
  <c r="AN36" i="1"/>
  <c r="K36" i="1" s="1"/>
  <c r="J36" i="1" s="1"/>
  <c r="AC36" i="1" s="1"/>
  <c r="AI36" i="1"/>
  <c r="L36" i="1" s="1"/>
  <c r="AA36" i="1"/>
  <c r="Z36" i="1"/>
  <c r="R36" i="1"/>
  <c r="BA35" i="1"/>
  <c r="AZ35" i="1"/>
  <c r="AX35" i="1"/>
  <c r="AW35" i="1"/>
  <c r="AU35" i="1" s="1"/>
  <c r="AH35" i="1" s="1"/>
  <c r="AN35" i="1"/>
  <c r="K35" i="1" s="1"/>
  <c r="J35" i="1" s="1"/>
  <c r="AC35" i="1" s="1"/>
  <c r="AI35" i="1"/>
  <c r="L35" i="1" s="1"/>
  <c r="AA35" i="1"/>
  <c r="Z35" i="1"/>
  <c r="R35" i="1"/>
  <c r="BA34" i="1"/>
  <c r="AZ34" i="1"/>
  <c r="AX34" i="1"/>
  <c r="AW34" i="1"/>
  <c r="AU34" i="1" s="1"/>
  <c r="AN34" i="1"/>
  <c r="K34" i="1" s="1"/>
  <c r="J34" i="1" s="1"/>
  <c r="AI34" i="1"/>
  <c r="L34" i="1" s="1"/>
  <c r="AA34" i="1"/>
  <c r="Z34" i="1"/>
  <c r="R34" i="1"/>
  <c r="BA33" i="1"/>
  <c r="AZ33" i="1"/>
  <c r="AX33" i="1"/>
  <c r="AW33" i="1"/>
  <c r="AU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AW32" i="1"/>
  <c r="AU32" i="1" s="1"/>
  <c r="P32" i="1" s="1"/>
  <c r="AN32" i="1"/>
  <c r="K32" i="1" s="1"/>
  <c r="J32" i="1" s="1"/>
  <c r="AC32" i="1" s="1"/>
  <c r="AI32" i="1"/>
  <c r="L32" i="1" s="1"/>
  <c r="AA32" i="1"/>
  <c r="Z32" i="1"/>
  <c r="R32" i="1"/>
  <c r="BA31" i="1"/>
  <c r="AZ31" i="1"/>
  <c r="AX31" i="1"/>
  <c r="AW31" i="1"/>
  <c r="AU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Y30" i="1" s="1"/>
  <c r="AW30" i="1"/>
  <c r="AU30" i="1" s="1"/>
  <c r="AN30" i="1"/>
  <c r="K30" i="1" s="1"/>
  <c r="J30" i="1" s="1"/>
  <c r="AC30" i="1" s="1"/>
  <c r="AI30" i="1"/>
  <c r="L30" i="1" s="1"/>
  <c r="AA30" i="1"/>
  <c r="Z30" i="1"/>
  <c r="R30" i="1"/>
  <c r="BA29" i="1"/>
  <c r="AZ29" i="1"/>
  <c r="AX29" i="1"/>
  <c r="AW29" i="1"/>
  <c r="AU29" i="1" s="1"/>
  <c r="AV29" i="1" s="1"/>
  <c r="AN29" i="1"/>
  <c r="K29" i="1" s="1"/>
  <c r="J29" i="1" s="1"/>
  <c r="AI29" i="1"/>
  <c r="L29" i="1" s="1"/>
  <c r="AA29" i="1"/>
  <c r="Z29" i="1"/>
  <c r="R29" i="1"/>
  <c r="BA28" i="1"/>
  <c r="AZ28" i="1"/>
  <c r="AX28" i="1"/>
  <c r="AW28" i="1"/>
  <c r="AU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P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N26" i="1"/>
  <c r="K26" i="1" s="1"/>
  <c r="J26" i="1" s="1"/>
  <c r="AC26" i="1" s="1"/>
  <c r="AI26" i="1"/>
  <c r="L26" i="1" s="1"/>
  <c r="AA26" i="1"/>
  <c r="Z26" i="1"/>
  <c r="R26" i="1"/>
  <c r="BA25" i="1"/>
  <c r="AZ25" i="1"/>
  <c r="AX25" i="1"/>
  <c r="AW25" i="1"/>
  <c r="AU25" i="1" s="1"/>
  <c r="AN25" i="1"/>
  <c r="K25" i="1" s="1"/>
  <c r="J25" i="1" s="1"/>
  <c r="AI25" i="1"/>
  <c r="L25" i="1" s="1"/>
  <c r="AA25" i="1"/>
  <c r="Z25" i="1"/>
  <c r="R25" i="1"/>
  <c r="BA24" i="1"/>
  <c r="AZ24" i="1"/>
  <c r="AX24" i="1"/>
  <c r="AW24" i="1"/>
  <c r="AU24" i="1" s="1"/>
  <c r="AV24" i="1" s="1"/>
  <c r="AN24" i="1"/>
  <c r="K24" i="1" s="1"/>
  <c r="J24" i="1" s="1"/>
  <c r="AI24" i="1"/>
  <c r="L24" i="1" s="1"/>
  <c r="AA24" i="1"/>
  <c r="Z24" i="1"/>
  <c r="R24" i="1"/>
  <c r="BA23" i="1"/>
  <c r="AZ23" i="1"/>
  <c r="AX23" i="1"/>
  <c r="AW23" i="1"/>
  <c r="AU23" i="1" s="1"/>
  <c r="AV23" i="1" s="1"/>
  <c r="AN23" i="1"/>
  <c r="K23" i="1" s="1"/>
  <c r="J23" i="1" s="1"/>
  <c r="AI23" i="1"/>
  <c r="L23" i="1" s="1"/>
  <c r="AA23" i="1"/>
  <c r="Z23" i="1"/>
  <c r="R23" i="1"/>
  <c r="BA22" i="1"/>
  <c r="AZ22" i="1"/>
  <c r="AX22" i="1"/>
  <c r="AW22" i="1"/>
  <c r="AU22" i="1" s="1"/>
  <c r="P22" i="1" s="1"/>
  <c r="AN22" i="1"/>
  <c r="K22" i="1" s="1"/>
  <c r="J22" i="1" s="1"/>
  <c r="AC22" i="1" s="1"/>
  <c r="AI22" i="1"/>
  <c r="L22" i="1" s="1"/>
  <c r="AA22" i="1"/>
  <c r="Z22" i="1"/>
  <c r="R22" i="1"/>
  <c r="BA21" i="1"/>
  <c r="AZ21" i="1"/>
  <c r="AX21" i="1"/>
  <c r="AW21" i="1"/>
  <c r="AU21" i="1" s="1"/>
  <c r="AN21" i="1"/>
  <c r="K21" i="1" s="1"/>
  <c r="J21" i="1" s="1"/>
  <c r="AI21" i="1"/>
  <c r="L21" i="1" s="1"/>
  <c r="AA21" i="1"/>
  <c r="Z21" i="1"/>
  <c r="R21" i="1"/>
  <c r="BA20" i="1"/>
  <c r="AZ20" i="1"/>
  <c r="AX20" i="1"/>
  <c r="AW20" i="1"/>
  <c r="AU20" i="1" s="1"/>
  <c r="AH20" i="1" s="1"/>
  <c r="AN20" i="1"/>
  <c r="K20" i="1" s="1"/>
  <c r="J20" i="1" s="1"/>
  <c r="AC20" i="1" s="1"/>
  <c r="AI20" i="1"/>
  <c r="L20" i="1" s="1"/>
  <c r="AA20" i="1"/>
  <c r="Z20" i="1"/>
  <c r="R20" i="1"/>
  <c r="BA19" i="1"/>
  <c r="AZ19" i="1"/>
  <c r="AX19" i="1"/>
  <c r="AW19" i="1"/>
  <c r="AU19" i="1" s="1"/>
  <c r="AV19" i="1" s="1"/>
  <c r="AN19" i="1"/>
  <c r="K19" i="1" s="1"/>
  <c r="J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 s="1"/>
  <c r="P17" i="1" s="1"/>
  <c r="AN17" i="1"/>
  <c r="K17" i="1" s="1"/>
  <c r="J17" i="1" s="1"/>
  <c r="AI17" i="1"/>
  <c r="L17" i="1" s="1"/>
  <c r="AA17" i="1"/>
  <c r="Z17" i="1"/>
  <c r="R17" i="1"/>
  <c r="U379" i="1" l="1"/>
  <c r="AY389" i="1"/>
  <c r="AY399" i="1"/>
  <c r="U48" i="1"/>
  <c r="Y63" i="1"/>
  <c r="U141" i="1"/>
  <c r="Y103" i="1"/>
  <c r="AY140" i="1"/>
  <c r="AY314" i="1"/>
  <c r="Y470" i="1"/>
  <c r="AY566" i="1"/>
  <c r="Y153" i="1"/>
  <c r="Y88" i="1"/>
  <c r="U424" i="1"/>
  <c r="AH133" i="1"/>
  <c r="Y26" i="1"/>
  <c r="AY61" i="1"/>
  <c r="U124" i="1"/>
  <c r="V124" i="1" s="1"/>
  <c r="W124" i="1" s="1"/>
  <c r="X124" i="1" s="1"/>
  <c r="AB124" i="1" s="1"/>
  <c r="Y129" i="1"/>
  <c r="AY228" i="1"/>
  <c r="Y397" i="1"/>
  <c r="Y71" i="1"/>
  <c r="U134" i="1"/>
  <c r="Y266" i="1"/>
  <c r="Y298" i="1"/>
  <c r="AY22" i="1"/>
  <c r="AG133" i="1"/>
  <c r="Y155" i="1"/>
  <c r="Y176" i="1"/>
  <c r="AV181" i="1"/>
  <c r="Y273" i="1"/>
  <c r="Y303" i="1"/>
  <c r="AY320" i="1"/>
  <c r="U545" i="1"/>
  <c r="Y118" i="1"/>
  <c r="Y207" i="1"/>
  <c r="AV222" i="1"/>
  <c r="AY224" i="1"/>
  <c r="U371" i="1"/>
  <c r="V371" i="1" s="1"/>
  <c r="W371" i="1" s="1"/>
  <c r="U565" i="1"/>
  <c r="M137" i="1"/>
  <c r="Y149" i="1"/>
  <c r="AG207" i="1"/>
  <c r="Y402" i="1"/>
  <c r="Y422" i="1"/>
  <c r="Y526" i="1"/>
  <c r="U532" i="1"/>
  <c r="Y64" i="1"/>
  <c r="AY72" i="1"/>
  <c r="AY86" i="1"/>
  <c r="AY165" i="1"/>
  <c r="Y196" i="1"/>
  <c r="Y336" i="1"/>
  <c r="Y418" i="1"/>
  <c r="Y427" i="1"/>
  <c r="AY527" i="1"/>
  <c r="U189" i="1"/>
  <c r="U307" i="1"/>
  <c r="U487" i="1"/>
  <c r="U85" i="1"/>
  <c r="AY44" i="1"/>
  <c r="Y49" i="1"/>
  <c r="Y120" i="1"/>
  <c r="Y191" i="1"/>
  <c r="U229" i="1"/>
  <c r="AY304" i="1"/>
  <c r="Y383" i="1"/>
  <c r="Y497" i="1"/>
  <c r="AY544" i="1"/>
  <c r="AY565" i="1"/>
  <c r="AY125" i="1"/>
  <c r="Y351" i="1"/>
  <c r="U445" i="1"/>
  <c r="AY17" i="1"/>
  <c r="Y24" i="1"/>
  <c r="Y34" i="1"/>
  <c r="Y105" i="1"/>
  <c r="U225" i="1"/>
  <c r="Y241" i="1"/>
  <c r="AY247" i="1"/>
  <c r="U256" i="1"/>
  <c r="U266" i="1"/>
  <c r="Y271" i="1"/>
  <c r="Y272" i="1"/>
  <c r="P314" i="1"/>
  <c r="Y338" i="1"/>
  <c r="Y369" i="1"/>
  <c r="AY435" i="1"/>
  <c r="Y481" i="1"/>
  <c r="AY498" i="1"/>
  <c r="Y503" i="1"/>
  <c r="Y504" i="1"/>
  <c r="U508" i="1"/>
  <c r="Y534" i="1"/>
  <c r="U210" i="1"/>
  <c r="Y259" i="1"/>
  <c r="AY361" i="1"/>
  <c r="Y413" i="1"/>
  <c r="Y490" i="1"/>
  <c r="U505" i="1"/>
  <c r="Y530" i="1"/>
  <c r="U117" i="1"/>
  <c r="AY130" i="1"/>
  <c r="AY145" i="1"/>
  <c r="AY159" i="1"/>
  <c r="Y164" i="1"/>
  <c r="Y247" i="1"/>
  <c r="Y320" i="1"/>
  <c r="Y410" i="1"/>
  <c r="Y443" i="1"/>
  <c r="U459" i="1"/>
  <c r="Y499" i="1"/>
  <c r="Y509" i="1"/>
  <c r="U514" i="1"/>
  <c r="AY535" i="1"/>
  <c r="Y197" i="1"/>
  <c r="Y344" i="1"/>
  <c r="Y57" i="1"/>
  <c r="AY381" i="1"/>
  <c r="AY92" i="1"/>
  <c r="Y135" i="1"/>
  <c r="U173" i="1"/>
  <c r="Y496" i="1"/>
  <c r="Y45" i="1"/>
  <c r="M176" i="1"/>
  <c r="U176" i="1"/>
  <c r="AY250" i="1"/>
  <c r="U434" i="1"/>
  <c r="U530" i="1"/>
  <c r="AY555" i="1"/>
  <c r="Y98" i="1"/>
  <c r="P176" i="1"/>
  <c r="Y232" i="1"/>
  <c r="Y289" i="1"/>
  <c r="Y314" i="1"/>
  <c r="AY366" i="1"/>
  <c r="Y371" i="1"/>
  <c r="Y438" i="1"/>
  <c r="Y460" i="1"/>
  <c r="Y471" i="1"/>
  <c r="Y524" i="1"/>
  <c r="AY554" i="1"/>
  <c r="AG159" i="1"/>
  <c r="U100" i="1"/>
  <c r="V100" i="1" s="1"/>
  <c r="W100" i="1" s="1"/>
  <c r="S100" i="1" s="1"/>
  <c r="Q100" i="1" s="1"/>
  <c r="T100" i="1" s="1"/>
  <c r="AH205" i="1"/>
  <c r="AH207" i="1"/>
  <c r="U421" i="1"/>
  <c r="AY451" i="1"/>
  <c r="Y456" i="1"/>
  <c r="Y469" i="1"/>
  <c r="U475" i="1"/>
  <c r="U497" i="1"/>
  <c r="AY518" i="1"/>
  <c r="AY540" i="1"/>
  <c r="U55" i="1"/>
  <c r="Y61" i="1"/>
  <c r="Y74" i="1"/>
  <c r="U84" i="1"/>
  <c r="U99" i="1"/>
  <c r="AY148" i="1"/>
  <c r="U161" i="1"/>
  <c r="Y190" i="1"/>
  <c r="U223" i="1"/>
  <c r="Y282" i="1"/>
  <c r="Y337" i="1"/>
  <c r="U352" i="1"/>
  <c r="Y445" i="1"/>
  <c r="U496" i="1"/>
  <c r="AV549" i="1"/>
  <c r="M35" i="1"/>
  <c r="U63" i="1"/>
  <c r="AH96" i="1"/>
  <c r="Y157" i="1"/>
  <c r="Y159" i="1"/>
  <c r="U280" i="1"/>
  <c r="AH291" i="1"/>
  <c r="Y304" i="1"/>
  <c r="M401" i="1"/>
  <c r="AH408" i="1"/>
  <c r="Y423" i="1"/>
  <c r="M446" i="1"/>
  <c r="U464" i="1"/>
  <c r="U511" i="1"/>
  <c r="U526" i="1"/>
  <c r="V526" i="1" s="1"/>
  <c r="W526" i="1" s="1"/>
  <c r="U572" i="1"/>
  <c r="AY49" i="1"/>
  <c r="U102" i="1"/>
  <c r="Y142" i="1"/>
  <c r="U167" i="1"/>
  <c r="V167" i="1" s="1"/>
  <c r="W167" i="1" s="1"/>
  <c r="AD167" i="1" s="1"/>
  <c r="AV197" i="1"/>
  <c r="AV199" i="1"/>
  <c r="U230" i="1"/>
  <c r="Y236" i="1"/>
  <c r="Y254" i="1"/>
  <c r="Y255" i="1"/>
  <c r="Y301" i="1"/>
  <c r="U314" i="1"/>
  <c r="AG327" i="1"/>
  <c r="AY333" i="1"/>
  <c r="U357" i="1"/>
  <c r="Y374" i="1"/>
  <c r="Y390" i="1"/>
  <c r="U396" i="1"/>
  <c r="P401" i="1"/>
  <c r="U439" i="1"/>
  <c r="Y448" i="1"/>
  <c r="Y473" i="1"/>
  <c r="Y478" i="1"/>
  <c r="Y505" i="1"/>
  <c r="Y516" i="1"/>
  <c r="AY525" i="1"/>
  <c r="U547" i="1"/>
  <c r="AY571" i="1"/>
  <c r="Y529" i="1"/>
  <c r="Y540" i="1"/>
  <c r="P459" i="1"/>
  <c r="P196" i="1"/>
  <c r="AY197" i="1"/>
  <c r="Y284" i="1"/>
  <c r="AY290" i="1"/>
  <c r="AY330" i="1"/>
  <c r="Y335" i="1"/>
  <c r="Y348" i="1"/>
  <c r="AH446" i="1"/>
  <c r="AH474" i="1"/>
  <c r="U483" i="1"/>
  <c r="AY494" i="1"/>
  <c r="AY521" i="1"/>
  <c r="Y537" i="1"/>
  <c r="Y574" i="1"/>
  <c r="Y80" i="1"/>
  <c r="AY144" i="1"/>
  <c r="Y206" i="1"/>
  <c r="Y208" i="1"/>
  <c r="U238" i="1"/>
  <c r="AY240" i="1"/>
  <c r="Y248" i="1"/>
  <c r="AV254" i="1"/>
  <c r="Y279" i="1"/>
  <c r="U291" i="1"/>
  <c r="Y316" i="1"/>
  <c r="U326" i="1"/>
  <c r="AY329" i="1"/>
  <c r="Y334" i="1"/>
  <c r="AY353" i="1"/>
  <c r="Y416" i="1"/>
  <c r="AV444" i="1"/>
  <c r="Y455" i="1"/>
  <c r="Y487" i="1"/>
  <c r="U493" i="1"/>
  <c r="P217" i="1"/>
  <c r="Y231" i="1"/>
  <c r="AY237" i="1"/>
  <c r="Y261" i="1"/>
  <c r="AY267" i="1"/>
  <c r="Y275" i="1"/>
  <c r="Y308" i="1"/>
  <c r="Y309" i="1"/>
  <c r="M408" i="1"/>
  <c r="AY422" i="1"/>
  <c r="Y454" i="1"/>
  <c r="Y459" i="1"/>
  <c r="Y463" i="1"/>
  <c r="AY563" i="1"/>
  <c r="AY108" i="1"/>
  <c r="M190" i="1"/>
  <c r="U91" i="1"/>
  <c r="Y101" i="1"/>
  <c r="V106" i="1"/>
  <c r="W106" i="1" s="1"/>
  <c r="X106" i="1" s="1"/>
  <c r="AB106" i="1" s="1"/>
  <c r="AY119" i="1"/>
  <c r="M159" i="1"/>
  <c r="AG196" i="1"/>
  <c r="AG309" i="1"/>
  <c r="AG453" i="1"/>
  <c r="AG459" i="1"/>
  <c r="AY472" i="1"/>
  <c r="Y484" i="1"/>
  <c r="AG498" i="1"/>
  <c r="U561" i="1"/>
  <c r="U564" i="1"/>
  <c r="V564" i="1" s="1"/>
  <c r="W564" i="1" s="1"/>
  <c r="U92" i="1"/>
  <c r="Y32" i="1"/>
  <c r="AY42" i="1"/>
  <c r="Y47" i="1"/>
  <c r="AY67" i="1"/>
  <c r="U119" i="1"/>
  <c r="U138" i="1"/>
  <c r="V138" i="1" s="1"/>
  <c r="W138" i="1" s="1"/>
  <c r="S138" i="1" s="1"/>
  <c r="Q138" i="1" s="1"/>
  <c r="T138" i="1" s="1"/>
  <c r="U153" i="1"/>
  <c r="M181" i="1"/>
  <c r="U182" i="1"/>
  <c r="AH196" i="1"/>
  <c r="U209" i="1"/>
  <c r="U254" i="1"/>
  <c r="Y290" i="1"/>
  <c r="AH309" i="1"/>
  <c r="U336" i="1"/>
  <c r="Y354" i="1"/>
  <c r="Y355" i="1"/>
  <c r="Y392" i="1"/>
  <c r="Y405" i="1"/>
  <c r="AY430" i="1"/>
  <c r="AH459" i="1"/>
  <c r="AY475" i="1"/>
  <c r="AV400" i="1"/>
  <c r="AH400" i="1"/>
  <c r="U39" i="1"/>
  <c r="V39" i="1" s="1"/>
  <c r="W39" i="1" s="1"/>
  <c r="X39" i="1" s="1"/>
  <c r="AB39" i="1" s="1"/>
  <c r="AY40" i="1"/>
  <c r="Y104" i="1"/>
  <c r="AV164" i="1"/>
  <c r="AG164" i="1"/>
  <c r="AY166" i="1"/>
  <c r="AV36" i="1"/>
  <c r="AV37" i="1"/>
  <c r="AH37" i="1"/>
  <c r="Y44" i="1"/>
  <c r="AG46" i="1"/>
  <c r="U52" i="1"/>
  <c r="V52" i="1" s="1"/>
  <c r="W52" i="1" s="1"/>
  <c r="U51" i="1"/>
  <c r="Y133" i="1"/>
  <c r="Y139" i="1"/>
  <c r="AG162" i="1"/>
  <c r="AV162" i="1"/>
  <c r="Y27" i="1"/>
  <c r="AY36" i="1"/>
  <c r="AY66" i="1"/>
  <c r="Y93" i="1"/>
  <c r="Y134" i="1"/>
  <c r="U165" i="1"/>
  <c r="M232" i="1"/>
  <c r="AG232" i="1"/>
  <c r="Y54" i="1"/>
  <c r="AY65" i="1"/>
  <c r="AY69" i="1"/>
  <c r="U78" i="1"/>
  <c r="V78" i="1" s="1"/>
  <c r="W78" i="1" s="1"/>
  <c r="AE78" i="1" s="1"/>
  <c r="Y83" i="1"/>
  <c r="Y84" i="1"/>
  <c r="Y85" i="1"/>
  <c r="Y97" i="1"/>
  <c r="AH155" i="1"/>
  <c r="AG155" i="1"/>
  <c r="Y220" i="1"/>
  <c r="P235" i="1"/>
  <c r="AG235" i="1"/>
  <c r="AY239" i="1"/>
  <c r="U118" i="1"/>
  <c r="AY155" i="1"/>
  <c r="AG390" i="1"/>
  <c r="AH390" i="1"/>
  <c r="AH22" i="1"/>
  <c r="AH23" i="1"/>
  <c r="Y39" i="1"/>
  <c r="Y17" i="1"/>
  <c r="AY28" i="1"/>
  <c r="AY59" i="1"/>
  <c r="Y79" i="1"/>
  <c r="Y106" i="1"/>
  <c r="AY115" i="1"/>
  <c r="Y125" i="1"/>
  <c r="Y127" i="1"/>
  <c r="Y144" i="1"/>
  <c r="Y148" i="1"/>
  <c r="U155" i="1"/>
  <c r="U159" i="1"/>
  <c r="V159" i="1" s="1"/>
  <c r="W159" i="1" s="1"/>
  <c r="X159" i="1" s="1"/>
  <c r="AB159" i="1" s="1"/>
  <c r="AV233" i="1"/>
  <c r="P233" i="1"/>
  <c r="AG373" i="1"/>
  <c r="AH373" i="1"/>
  <c r="Y36" i="1"/>
  <c r="Y22" i="1"/>
  <c r="Y23" i="1"/>
  <c r="Y29" i="1"/>
  <c r="U97" i="1"/>
  <c r="Y107" i="1"/>
  <c r="Y111" i="1"/>
  <c r="Y112" i="1"/>
  <c r="AY122" i="1"/>
  <c r="U125" i="1"/>
  <c r="V125" i="1" s="1"/>
  <c r="W125" i="1" s="1"/>
  <c r="AE125" i="1" s="1"/>
  <c r="U126" i="1"/>
  <c r="V126" i="1" s="1"/>
  <c r="W126" i="1" s="1"/>
  <c r="U130" i="1"/>
  <c r="V130" i="1" s="1"/>
  <c r="W130" i="1" s="1"/>
  <c r="P133" i="1"/>
  <c r="AY134" i="1"/>
  <c r="AV176" i="1"/>
  <c r="AY178" i="1"/>
  <c r="AY183" i="1"/>
  <c r="U199" i="1"/>
  <c r="U208" i="1"/>
  <c r="Y211" i="1"/>
  <c r="M222" i="1"/>
  <c r="U222" i="1"/>
  <c r="V222" i="1" s="1"/>
  <c r="W222" i="1" s="1"/>
  <c r="S222" i="1" s="1"/>
  <c r="Q222" i="1" s="1"/>
  <c r="T222" i="1" s="1"/>
  <c r="N222" i="1" s="1"/>
  <c r="O222" i="1" s="1"/>
  <c r="Y227" i="1"/>
  <c r="Y228" i="1"/>
  <c r="U244" i="1"/>
  <c r="M254" i="1"/>
  <c r="AH270" i="1"/>
  <c r="AH282" i="1"/>
  <c r="AG351" i="1"/>
  <c r="P453" i="1"/>
  <c r="U472" i="1"/>
  <c r="U184" i="1"/>
  <c r="V184" i="1" s="1"/>
  <c r="W184" i="1" s="1"/>
  <c r="AD184" i="1" s="1"/>
  <c r="U186" i="1"/>
  <c r="Y224" i="1"/>
  <c r="AY243" i="1"/>
  <c r="P254" i="1"/>
  <c r="Y260" i="1"/>
  <c r="Y294" i="1"/>
  <c r="U310" i="1"/>
  <c r="V310" i="1" s="1"/>
  <c r="W310" i="1" s="1"/>
  <c r="X310" i="1" s="1"/>
  <c r="AB310" i="1" s="1"/>
  <c r="Y347" i="1"/>
  <c r="AY356" i="1"/>
  <c r="AY371" i="1"/>
  <c r="Y433" i="1"/>
  <c r="Y435" i="1"/>
  <c r="U441" i="1"/>
  <c r="AY446" i="1"/>
  <c r="AY466" i="1"/>
  <c r="U469" i="1"/>
  <c r="AH479" i="1"/>
  <c r="AY487" i="1"/>
  <c r="U507" i="1"/>
  <c r="AG538" i="1"/>
  <c r="AG549" i="1"/>
  <c r="Y209" i="1"/>
  <c r="Y221" i="1"/>
  <c r="Y223" i="1"/>
  <c r="AH227" i="1"/>
  <c r="U240" i="1"/>
  <c r="Y258" i="1"/>
  <c r="AG291" i="1"/>
  <c r="U301" i="1"/>
  <c r="U320" i="1"/>
  <c r="Y326" i="1"/>
  <c r="AY335" i="1"/>
  <c r="Y346" i="1"/>
  <c r="U403" i="1"/>
  <c r="U404" i="1"/>
  <c r="V404" i="1" s="1"/>
  <c r="W404" i="1" s="1"/>
  <c r="U408" i="1"/>
  <c r="U414" i="1"/>
  <c r="AY423" i="1"/>
  <c r="Y429" i="1"/>
  <c r="AV462" i="1"/>
  <c r="Y501" i="1"/>
  <c r="Y512" i="1"/>
  <c r="U518" i="1"/>
  <c r="V518" i="1" s="1"/>
  <c r="W518" i="1" s="1"/>
  <c r="U519" i="1"/>
  <c r="AH538" i="1"/>
  <c r="AH549" i="1"/>
  <c r="AY564" i="1"/>
  <c r="AV282" i="1"/>
  <c r="AY299" i="1"/>
  <c r="AY334" i="1"/>
  <c r="AY339" i="1"/>
  <c r="Y572" i="1"/>
  <c r="AY515" i="1"/>
  <c r="AY561" i="1"/>
  <c r="Y571" i="1"/>
  <c r="Y187" i="1"/>
  <c r="Y256" i="1"/>
  <c r="U332" i="1"/>
  <c r="V332" i="1" s="1"/>
  <c r="W332" i="1" s="1"/>
  <c r="AY336" i="1"/>
  <c r="AY349" i="1"/>
  <c r="AY351" i="1"/>
  <c r="Y446" i="1"/>
  <c r="AY461" i="1"/>
  <c r="Y474" i="1"/>
  <c r="AY503" i="1"/>
  <c r="U513" i="1"/>
  <c r="Y569" i="1"/>
  <c r="M264" i="1"/>
  <c r="AY266" i="1"/>
  <c r="P270" i="1"/>
  <c r="Y311" i="1"/>
  <c r="Y313" i="1"/>
  <c r="AY331" i="1"/>
  <c r="U337" i="1"/>
  <c r="U349" i="1"/>
  <c r="U351" i="1"/>
  <c r="Y356" i="1"/>
  <c r="M479" i="1"/>
  <c r="U502" i="1"/>
  <c r="Y507" i="1"/>
  <c r="AY512" i="1"/>
  <c r="Y521" i="1"/>
  <c r="AY538" i="1"/>
  <c r="AY546" i="1"/>
  <c r="Y565" i="1"/>
  <c r="Y156" i="1"/>
  <c r="AH176" i="1"/>
  <c r="Y186" i="1"/>
  <c r="AY227" i="1"/>
  <c r="P264" i="1"/>
  <c r="P274" i="1"/>
  <c r="U282" i="1"/>
  <c r="U295" i="1"/>
  <c r="M376" i="1"/>
  <c r="Y403" i="1"/>
  <c r="Y465" i="1"/>
  <c r="P479" i="1"/>
  <c r="Y518" i="1"/>
  <c r="P538" i="1"/>
  <c r="U543" i="1"/>
  <c r="U546" i="1"/>
  <c r="M549" i="1"/>
  <c r="AY573" i="1"/>
  <c r="AY47" i="1"/>
  <c r="Y75" i="1"/>
  <c r="AY287" i="1"/>
  <c r="AY23" i="1"/>
  <c r="U25" i="1"/>
  <c r="V25" i="1" s="1"/>
  <c r="W25" i="1" s="1"/>
  <c r="U47" i="1"/>
  <c r="Y59" i="1"/>
  <c r="Y72" i="1"/>
  <c r="AY90" i="1"/>
  <c r="AY91" i="1"/>
  <c r="U94" i="1"/>
  <c r="V94" i="1" s="1"/>
  <c r="W94" i="1" s="1"/>
  <c r="AY95" i="1"/>
  <c r="Y109" i="1"/>
  <c r="Y110" i="1"/>
  <c r="Y113" i="1"/>
  <c r="M133" i="1"/>
  <c r="U136" i="1"/>
  <c r="V136" i="1" s="1"/>
  <c r="W136" i="1" s="1"/>
  <c r="S136" i="1" s="1"/>
  <c r="Q136" i="1" s="1"/>
  <c r="T136" i="1" s="1"/>
  <c r="N136" i="1" s="1"/>
  <c r="O136" i="1" s="1"/>
  <c r="Y152" i="1"/>
  <c r="AY192" i="1"/>
  <c r="U200" i="1"/>
  <c r="U203" i="1"/>
  <c r="V203" i="1" s="1"/>
  <c r="W203" i="1" s="1"/>
  <c r="Y233" i="1"/>
  <c r="Y237" i="1"/>
  <c r="U250" i="1"/>
  <c r="V250" i="1" s="1"/>
  <c r="W250" i="1" s="1"/>
  <c r="S250" i="1" s="1"/>
  <c r="Q250" i="1" s="1"/>
  <c r="T250" i="1" s="1"/>
  <c r="AY256" i="1"/>
  <c r="Y270" i="1"/>
  <c r="Y274" i="1"/>
  <c r="AG282" i="1"/>
  <c r="U287" i="1"/>
  <c r="AY291" i="1"/>
  <c r="Y299" i="1"/>
  <c r="Y318" i="1"/>
  <c r="AY326" i="1"/>
  <c r="AY327" i="1"/>
  <c r="Y339" i="1"/>
  <c r="Y352" i="1"/>
  <c r="Y376" i="1"/>
  <c r="Y393" i="1"/>
  <c r="Y394" i="1"/>
  <c r="AH401" i="1"/>
  <c r="U456" i="1"/>
  <c r="U488" i="1"/>
  <c r="U489" i="1"/>
  <c r="AY492" i="1"/>
  <c r="AY499" i="1"/>
  <c r="AY531" i="1"/>
  <c r="Y541" i="1"/>
  <c r="Y548" i="1"/>
  <c r="Y549" i="1"/>
  <c r="U550" i="1"/>
  <c r="Y559" i="1"/>
  <c r="Y561" i="1"/>
  <c r="U570" i="1"/>
  <c r="P300" i="1"/>
  <c r="AH300" i="1"/>
  <c r="AV34" i="1"/>
  <c r="AG34" i="1"/>
  <c r="AH34" i="1"/>
  <c r="AV107" i="1"/>
  <c r="AH107" i="1"/>
  <c r="AG107" i="1"/>
  <c r="M107" i="1"/>
  <c r="AG209" i="1"/>
  <c r="AH209" i="1"/>
  <c r="AV221" i="1"/>
  <c r="M221" i="1"/>
  <c r="AV253" i="1"/>
  <c r="P253" i="1"/>
  <c r="M45" i="1"/>
  <c r="AH45" i="1"/>
  <c r="AV183" i="1"/>
  <c r="M183" i="1"/>
  <c r="P183" i="1"/>
  <c r="AG472" i="1"/>
  <c r="P472" i="1"/>
  <c r="M472" i="1"/>
  <c r="AY174" i="1"/>
  <c r="Y192" i="1"/>
  <c r="AY196" i="1"/>
  <c r="AV226" i="1"/>
  <c r="AY245" i="1"/>
  <c r="Y262" i="1"/>
  <c r="Y263" i="1"/>
  <c r="Y267" i="1"/>
  <c r="AV290" i="1"/>
  <c r="P290" i="1"/>
  <c r="Y312" i="1"/>
  <c r="AY315" i="1"/>
  <c r="U315" i="1"/>
  <c r="Y323" i="1"/>
  <c r="AY358" i="1"/>
  <c r="Y366" i="1"/>
  <c r="AG385" i="1"/>
  <c r="AH385" i="1"/>
  <c r="AY432" i="1"/>
  <c r="U432" i="1"/>
  <c r="AY41" i="1"/>
  <c r="U42" i="1"/>
  <c r="V42" i="1" s="1"/>
  <c r="W42" i="1" s="1"/>
  <c r="Y50" i="1"/>
  <c r="M55" i="1"/>
  <c r="U57" i="1"/>
  <c r="V57" i="1" s="1"/>
  <c r="W57" i="1" s="1"/>
  <c r="S57" i="1" s="1"/>
  <c r="Q57" i="1" s="1"/>
  <c r="T57" i="1" s="1"/>
  <c r="AG60" i="1"/>
  <c r="U73" i="1"/>
  <c r="AG87" i="1"/>
  <c r="AG102" i="1"/>
  <c r="Y132" i="1"/>
  <c r="U154" i="1"/>
  <c r="U174" i="1"/>
  <c r="Y188" i="1"/>
  <c r="U197" i="1"/>
  <c r="AY200" i="1"/>
  <c r="U202" i="1"/>
  <c r="AY209" i="1"/>
  <c r="Y215" i="1"/>
  <c r="Y216" i="1"/>
  <c r="Y222" i="1"/>
  <c r="Y229" i="1"/>
  <c r="AY265" i="1"/>
  <c r="Y269" i="1"/>
  <c r="Y286" i="1"/>
  <c r="M289" i="1"/>
  <c r="U309" i="1"/>
  <c r="AH311" i="1"/>
  <c r="P311" i="1"/>
  <c r="AY352" i="1"/>
  <c r="U359" i="1"/>
  <c r="Y364" i="1"/>
  <c r="AH428" i="1"/>
  <c r="AG428" i="1"/>
  <c r="AY433" i="1"/>
  <c r="AV515" i="1"/>
  <c r="AH515" i="1"/>
  <c r="AG515" i="1"/>
  <c r="P515" i="1"/>
  <c r="M515" i="1"/>
  <c r="AY32" i="1"/>
  <c r="U38" i="1"/>
  <c r="V38" i="1" s="1"/>
  <c r="W38" i="1" s="1"/>
  <c r="U41" i="1"/>
  <c r="Y53" i="1"/>
  <c r="AY57" i="1"/>
  <c r="U58" i="1"/>
  <c r="Y70" i="1"/>
  <c r="Y77" i="1"/>
  <c r="AH87" i="1"/>
  <c r="U115" i="1"/>
  <c r="V115" i="1" s="1"/>
  <c r="W115" i="1" s="1"/>
  <c r="AD115" i="1" s="1"/>
  <c r="AY123" i="1"/>
  <c r="AY124" i="1"/>
  <c r="AH130" i="1"/>
  <c r="Y131" i="1"/>
  <c r="AY135" i="1"/>
  <c r="AH143" i="1"/>
  <c r="Y150" i="1"/>
  <c r="AV159" i="1"/>
  <c r="Y161" i="1"/>
  <c r="Y165" i="1"/>
  <c r="Y169" i="1"/>
  <c r="P200" i="1"/>
  <c r="AV227" i="1"/>
  <c r="AH231" i="1"/>
  <c r="AH339" i="1"/>
  <c r="AG339" i="1"/>
  <c r="AY343" i="1"/>
  <c r="AY344" i="1"/>
  <c r="AY346" i="1"/>
  <c r="U347" i="1"/>
  <c r="V347" i="1" s="1"/>
  <c r="W347" i="1" s="1"/>
  <c r="AD347" i="1" s="1"/>
  <c r="P379" i="1"/>
  <c r="AV379" i="1"/>
  <c r="Y391" i="1"/>
  <c r="P548" i="1"/>
  <c r="AG548" i="1"/>
  <c r="M32" i="1"/>
  <c r="U32" i="1"/>
  <c r="V32" i="1" s="1"/>
  <c r="W32" i="1" s="1"/>
  <c r="Y37" i="1"/>
  <c r="AY43" i="1"/>
  <c r="U56" i="1"/>
  <c r="Y68" i="1"/>
  <c r="Y73" i="1"/>
  <c r="Y81" i="1"/>
  <c r="AY101" i="1"/>
  <c r="AY107" i="1"/>
  <c r="U112" i="1"/>
  <c r="U113" i="1"/>
  <c r="U114" i="1"/>
  <c r="V114" i="1" s="1"/>
  <c r="W114" i="1" s="1"/>
  <c r="S114" i="1" s="1"/>
  <c r="Q114" i="1" s="1"/>
  <c r="T114" i="1" s="1"/>
  <c r="Y119" i="1"/>
  <c r="U127" i="1"/>
  <c r="V127" i="1" s="1"/>
  <c r="W127" i="1" s="1"/>
  <c r="U128" i="1"/>
  <c r="U140" i="1"/>
  <c r="V140" i="1" s="1"/>
  <c r="W140" i="1" s="1"/>
  <c r="AD140" i="1" s="1"/>
  <c r="Y147" i="1"/>
  <c r="AY184" i="1"/>
  <c r="U204" i="1"/>
  <c r="Y234" i="1"/>
  <c r="U243" i="1"/>
  <c r="AY251" i="1"/>
  <c r="U292" i="1"/>
  <c r="AY296" i="1"/>
  <c r="Y315" i="1"/>
  <c r="U317" i="1"/>
  <c r="AY319" i="1"/>
  <c r="AY321" i="1"/>
  <c r="U324" i="1"/>
  <c r="V324" i="1" s="1"/>
  <c r="W324" i="1" s="1"/>
  <c r="S324" i="1" s="1"/>
  <c r="Q324" i="1" s="1"/>
  <c r="T324" i="1" s="1"/>
  <c r="U342" i="1"/>
  <c r="V342" i="1" s="1"/>
  <c r="W342" i="1" s="1"/>
  <c r="U356" i="1"/>
  <c r="AH411" i="1"/>
  <c r="AG411" i="1"/>
  <c r="AV411" i="1"/>
  <c r="P448" i="1"/>
  <c r="M448" i="1"/>
  <c r="M17" i="1"/>
  <c r="Y19" i="1"/>
  <c r="M22" i="1"/>
  <c r="AG27" i="1"/>
  <c r="Y28" i="1"/>
  <c r="Y30" i="1"/>
  <c r="Y40" i="1"/>
  <c r="AY46" i="1"/>
  <c r="AG92" i="1"/>
  <c r="AY96" i="1"/>
  <c r="AV110" i="1"/>
  <c r="AG111" i="1"/>
  <c r="AY116" i="1"/>
  <c r="AV172" i="1"/>
  <c r="AG173" i="1"/>
  <c r="Y175" i="1"/>
  <c r="Y183" i="1"/>
  <c r="AY186" i="1"/>
  <c r="Y198" i="1"/>
  <c r="Y199" i="1"/>
  <c r="Y212" i="1"/>
  <c r="M227" i="1"/>
  <c r="Y238" i="1"/>
  <c r="Y242" i="1"/>
  <c r="Y243" i="1"/>
  <c r="Y244" i="1"/>
  <c r="Y245" i="1"/>
  <c r="AY262" i="1"/>
  <c r="AG264" i="1"/>
  <c r="M311" i="1"/>
  <c r="U319" i="1"/>
  <c r="V319" i="1" s="1"/>
  <c r="W319" i="1" s="1"/>
  <c r="AY341" i="1"/>
  <c r="P393" i="1"/>
  <c r="AH393" i="1"/>
  <c r="AG393" i="1"/>
  <c r="P394" i="1"/>
  <c r="AV394" i="1"/>
  <c r="P417" i="1"/>
  <c r="AH417" i="1"/>
  <c r="AH27" i="1"/>
  <c r="V85" i="1"/>
  <c r="W85" i="1" s="1"/>
  <c r="AE85" i="1" s="1"/>
  <c r="AH264" i="1"/>
  <c r="AG289" i="1"/>
  <c r="AH363" i="1"/>
  <c r="AV363" i="1"/>
  <c r="AV413" i="1"/>
  <c r="M413" i="1"/>
  <c r="AH413" i="1"/>
  <c r="M428" i="1"/>
  <c r="AH495" i="1"/>
  <c r="AG495" i="1"/>
  <c r="Y62" i="1"/>
  <c r="AG20" i="1"/>
  <c r="U23" i="1"/>
  <c r="AY24" i="1"/>
  <c r="Y33" i="1"/>
  <c r="AG40" i="1"/>
  <c r="AY53" i="1"/>
  <c r="AH55" i="1"/>
  <c r="U59" i="1"/>
  <c r="V59" i="1" s="1"/>
  <c r="W59" i="1" s="1"/>
  <c r="AY77" i="1"/>
  <c r="Y86" i="1"/>
  <c r="M87" i="1"/>
  <c r="AY87" i="1"/>
  <c r="U96" i="1"/>
  <c r="Y122" i="1"/>
  <c r="Y123" i="1"/>
  <c r="Y124" i="1"/>
  <c r="Y137" i="1"/>
  <c r="Y138" i="1"/>
  <c r="Y140" i="1"/>
  <c r="U145" i="1"/>
  <c r="V145" i="1" s="1"/>
  <c r="W145" i="1" s="1"/>
  <c r="S145" i="1" s="1"/>
  <c r="Q145" i="1" s="1"/>
  <c r="T145" i="1" s="1"/>
  <c r="Y158" i="1"/>
  <c r="U178" i="1"/>
  <c r="Y179" i="1"/>
  <c r="P181" i="1"/>
  <c r="P186" i="1"/>
  <c r="AY189" i="1"/>
  <c r="AH200" i="1"/>
  <c r="U205" i="1"/>
  <c r="V205" i="1" s="1"/>
  <c r="W205" i="1" s="1"/>
  <c r="Y239" i="1"/>
  <c r="AG256" i="1"/>
  <c r="U262" i="1"/>
  <c r="V262" i="1" s="1"/>
  <c r="W262" i="1" s="1"/>
  <c r="Y265" i="1"/>
  <c r="P284" i="1"/>
  <c r="AG284" i="1"/>
  <c r="AH316" i="1"/>
  <c r="AY322" i="1"/>
  <c r="U340" i="1"/>
  <c r="V340" i="1" s="1"/>
  <c r="W340" i="1" s="1"/>
  <c r="M411" i="1"/>
  <c r="P465" i="1"/>
  <c r="AV465" i="1"/>
  <c r="AY489" i="1"/>
  <c r="AV571" i="1"/>
  <c r="M571" i="1"/>
  <c r="AG571" i="1"/>
  <c r="U162" i="1"/>
  <c r="P207" i="1"/>
  <c r="AY218" i="1"/>
  <c r="P277" i="1"/>
  <c r="AV277" i="1"/>
  <c r="U284" i="1"/>
  <c r="V284" i="1" s="1"/>
  <c r="W284" i="1" s="1"/>
  <c r="S284" i="1" s="1"/>
  <c r="Q284" i="1" s="1"/>
  <c r="T284" i="1" s="1"/>
  <c r="U286" i="1"/>
  <c r="M313" i="1"/>
  <c r="AH314" i="1"/>
  <c r="AG314" i="1"/>
  <c r="U322" i="1"/>
  <c r="U362" i="1"/>
  <c r="AY364" i="1"/>
  <c r="P411" i="1"/>
  <c r="P461" i="1"/>
  <c r="AH461" i="1"/>
  <c r="AG461" i="1"/>
  <c r="AV461" i="1"/>
  <c r="P523" i="1"/>
  <c r="AH523" i="1"/>
  <c r="AH32" i="1"/>
  <c r="U76" i="1"/>
  <c r="AY26" i="1"/>
  <c r="AV27" i="1"/>
  <c r="AY29" i="1"/>
  <c r="Y43" i="1"/>
  <c r="Y46" i="1"/>
  <c r="M52" i="1"/>
  <c r="U53" i="1"/>
  <c r="V53" i="1" s="1"/>
  <c r="W53" i="1" s="1"/>
  <c r="AY54" i="1"/>
  <c r="U66" i="1"/>
  <c r="AY75" i="1"/>
  <c r="AY79" i="1"/>
  <c r="U80" i="1"/>
  <c r="V80" i="1" s="1"/>
  <c r="W80" i="1" s="1"/>
  <c r="S80" i="1" s="1"/>
  <c r="Q80" i="1" s="1"/>
  <c r="T80" i="1" s="1"/>
  <c r="U82" i="1"/>
  <c r="V82" i="1" s="1"/>
  <c r="W82" i="1" s="1"/>
  <c r="U87" i="1"/>
  <c r="AG96" i="1"/>
  <c r="Y116" i="1"/>
  <c r="Y117" i="1"/>
  <c r="P130" i="1"/>
  <c r="M143" i="1"/>
  <c r="U151" i="1"/>
  <c r="V151" i="1" s="1"/>
  <c r="W151" i="1" s="1"/>
  <c r="U171" i="1"/>
  <c r="Y178" i="1"/>
  <c r="Y181" i="1"/>
  <c r="Y185" i="1"/>
  <c r="U194" i="1"/>
  <c r="V194" i="1" s="1"/>
  <c r="W194" i="1" s="1"/>
  <c r="AY198" i="1"/>
  <c r="Y203" i="1"/>
  <c r="AY208" i="1"/>
  <c r="U213" i="1"/>
  <c r="V213" i="1" s="1"/>
  <c r="W213" i="1" s="1"/>
  <c r="AY222" i="1"/>
  <c r="AG227" i="1"/>
  <c r="U228" i="1"/>
  <c r="P231" i="1"/>
  <c r="AY235" i="1"/>
  <c r="AY241" i="1"/>
  <c r="Y249" i="1"/>
  <c r="Y252" i="1"/>
  <c r="AY254" i="1"/>
  <c r="U274" i="1"/>
  <c r="U276" i="1"/>
  <c r="V276" i="1" s="1"/>
  <c r="W276" i="1" s="1"/>
  <c r="AE276" i="1" s="1"/>
  <c r="U277" i="1"/>
  <c r="Y292" i="1"/>
  <c r="Y295" i="1"/>
  <c r="Y296" i="1"/>
  <c r="AG311" i="1"/>
  <c r="M314" i="1"/>
  <c r="Y317" i="1"/>
  <c r="Y368" i="1"/>
  <c r="P387" i="1"/>
  <c r="AH387" i="1"/>
  <c r="AV437" i="1"/>
  <c r="P437" i="1"/>
  <c r="M437" i="1"/>
  <c r="AV476" i="1"/>
  <c r="AG476" i="1"/>
  <c r="AH476" i="1"/>
  <c r="U327" i="1"/>
  <c r="V327" i="1" s="1"/>
  <c r="W327" i="1" s="1"/>
  <c r="AY337" i="1"/>
  <c r="Y396" i="1"/>
  <c r="AG400" i="1"/>
  <c r="P415" i="1"/>
  <c r="U422" i="1"/>
  <c r="V422" i="1" s="1"/>
  <c r="W422" i="1" s="1"/>
  <c r="Y444" i="1"/>
  <c r="U466" i="1"/>
  <c r="U479" i="1"/>
  <c r="U484" i="1"/>
  <c r="U525" i="1"/>
  <c r="AY536" i="1"/>
  <c r="Y539" i="1"/>
  <c r="AY568" i="1"/>
  <c r="Y513" i="1"/>
  <c r="Y564" i="1"/>
  <c r="Y373" i="1"/>
  <c r="AY387" i="1"/>
  <c r="Y401" i="1"/>
  <c r="Y428" i="1"/>
  <c r="U433" i="1"/>
  <c r="V439" i="1"/>
  <c r="W439" i="1" s="1"/>
  <c r="X439" i="1" s="1"/>
  <c r="AB439" i="1" s="1"/>
  <c r="AY440" i="1"/>
  <c r="V441" i="1"/>
  <c r="W441" i="1" s="1"/>
  <c r="AD441" i="1" s="1"/>
  <c r="U447" i="1"/>
  <c r="AY454" i="1"/>
  <c r="AY455" i="1"/>
  <c r="Y468" i="1"/>
  <c r="AG474" i="1"/>
  <c r="V475" i="1"/>
  <c r="W475" i="1" s="1"/>
  <c r="AY490" i="1"/>
  <c r="AY491" i="1"/>
  <c r="U495" i="1"/>
  <c r="AG504" i="1"/>
  <c r="Y510" i="1"/>
  <c r="Y511" i="1"/>
  <c r="Y514" i="1"/>
  <c r="Y515" i="1"/>
  <c r="U520" i="1"/>
  <c r="V520" i="1" s="1"/>
  <c r="W520" i="1" s="1"/>
  <c r="AD520" i="1" s="1"/>
  <c r="Y535" i="1"/>
  <c r="Y542" i="1"/>
  <c r="Y543" i="1"/>
  <c r="Y544" i="1"/>
  <c r="U554" i="1"/>
  <c r="V554" i="1" s="1"/>
  <c r="W554" i="1" s="1"/>
  <c r="AE554" i="1" s="1"/>
  <c r="U566" i="1"/>
  <c r="U567" i="1"/>
  <c r="AY569" i="1"/>
  <c r="Y575" i="1"/>
  <c r="AH415" i="1"/>
  <c r="U454" i="1"/>
  <c r="U455" i="1"/>
  <c r="AH564" i="1"/>
  <c r="U344" i="1"/>
  <c r="Y349" i="1"/>
  <c r="Y350" i="1"/>
  <c r="U354" i="1"/>
  <c r="AY359" i="1"/>
  <c r="AY363" i="1"/>
  <c r="Y378" i="1"/>
  <c r="U381" i="1"/>
  <c r="Y385" i="1"/>
  <c r="U397" i="1"/>
  <c r="Y431" i="1"/>
  <c r="Y432" i="1"/>
  <c r="Y447" i="1"/>
  <c r="Y475" i="1"/>
  <c r="Y485" i="1"/>
  <c r="Y488" i="1"/>
  <c r="U490" i="1"/>
  <c r="Y517" i="1"/>
  <c r="Y520" i="1"/>
  <c r="U521" i="1"/>
  <c r="AV525" i="1"/>
  <c r="U537" i="1"/>
  <c r="V537" i="1" s="1"/>
  <c r="W537" i="1" s="1"/>
  <c r="AD537" i="1" s="1"/>
  <c r="AY548" i="1"/>
  <c r="Y550" i="1"/>
  <c r="Y551" i="1"/>
  <c r="U556" i="1"/>
  <c r="M559" i="1"/>
  <c r="U559" i="1"/>
  <c r="Y566" i="1"/>
  <c r="Y568" i="1"/>
  <c r="M569" i="1"/>
  <c r="U569" i="1"/>
  <c r="V569" i="1" s="1"/>
  <c r="W569" i="1" s="1"/>
  <c r="X569" i="1" s="1"/>
  <c r="AB569" i="1" s="1"/>
  <c r="Y384" i="1"/>
  <c r="P389" i="1"/>
  <c r="Y547" i="1"/>
  <c r="Y552" i="1"/>
  <c r="Y554" i="1"/>
  <c r="Y555" i="1"/>
  <c r="Y558" i="1"/>
  <c r="AY421" i="1"/>
  <c r="AY444" i="1"/>
  <c r="V508" i="1"/>
  <c r="W508" i="1" s="1"/>
  <c r="AE508" i="1" s="1"/>
  <c r="U334" i="1"/>
  <c r="U364" i="1"/>
  <c r="V364" i="1" s="1"/>
  <c r="W364" i="1" s="1"/>
  <c r="AD364" i="1" s="1"/>
  <c r="U367" i="1"/>
  <c r="Y386" i="1"/>
  <c r="Y389" i="1"/>
  <c r="U391" i="1"/>
  <c r="V391" i="1" s="1"/>
  <c r="W391" i="1" s="1"/>
  <c r="P397" i="1"/>
  <c r="Y400" i="1"/>
  <c r="Y407" i="1"/>
  <c r="U413" i="1"/>
  <c r="Y420" i="1"/>
  <c r="AY424" i="1"/>
  <c r="U425" i="1"/>
  <c r="U426" i="1"/>
  <c r="V426" i="1" s="1"/>
  <c r="W426" i="1" s="1"/>
  <c r="Y436" i="1"/>
  <c r="U444" i="1"/>
  <c r="AV459" i="1"/>
  <c r="AY467" i="1"/>
  <c r="M474" i="1"/>
  <c r="U474" i="1"/>
  <c r="AV479" i="1"/>
  <c r="AY507" i="1"/>
  <c r="AY508" i="1"/>
  <c r="AY510" i="1"/>
  <c r="AG527" i="1"/>
  <c r="Y528" i="1"/>
  <c r="M530" i="1"/>
  <c r="AY530" i="1"/>
  <c r="U533" i="1"/>
  <c r="U571" i="1"/>
  <c r="AY572" i="1"/>
  <c r="AY574" i="1"/>
  <c r="U271" i="1"/>
  <c r="U275" i="1"/>
  <c r="Y281" i="1"/>
  <c r="M282" i="1"/>
  <c r="U297" i="1"/>
  <c r="V297" i="1" s="1"/>
  <c r="W297" i="1" s="1"/>
  <c r="X297" i="1" s="1"/>
  <c r="AB297" i="1" s="1"/>
  <c r="AY316" i="1"/>
  <c r="Y321" i="1"/>
  <c r="Y322" i="1"/>
  <c r="U330" i="1"/>
  <c r="AY338" i="1"/>
  <c r="Y340" i="1"/>
  <c r="Y342" i="1"/>
  <c r="Y343" i="1"/>
  <c r="Y345" i="1"/>
  <c r="Y357" i="1"/>
  <c r="Y361" i="1"/>
  <c r="AY374" i="1"/>
  <c r="Y398" i="1"/>
  <c r="Y408" i="1"/>
  <c r="Y457" i="1"/>
  <c r="U467" i="1"/>
  <c r="U485" i="1"/>
  <c r="V485" i="1" s="1"/>
  <c r="W485" i="1" s="1"/>
  <c r="S485" i="1" s="1"/>
  <c r="Q485" i="1" s="1"/>
  <c r="T485" i="1" s="1"/>
  <c r="AV488" i="1"/>
  <c r="U498" i="1"/>
  <c r="U501" i="1"/>
  <c r="M507" i="1"/>
  <c r="U510" i="1"/>
  <c r="AG529" i="1"/>
  <c r="Y538" i="1"/>
  <c r="AH559" i="1"/>
  <c r="Y560" i="1"/>
  <c r="AH569" i="1"/>
  <c r="U574" i="1"/>
  <c r="AV26" i="1"/>
  <c r="M26" i="1"/>
  <c r="AH30" i="1"/>
  <c r="AG30" i="1"/>
  <c r="P39" i="1"/>
  <c r="M39" i="1"/>
  <c r="AV39" i="1"/>
  <c r="P33" i="1"/>
  <c r="AH33" i="1"/>
  <c r="AV72" i="1"/>
  <c r="AG72" i="1"/>
  <c r="P72" i="1"/>
  <c r="AY18" i="1"/>
  <c r="Y20" i="1"/>
  <c r="U64" i="1"/>
  <c r="V64" i="1" s="1"/>
  <c r="W64" i="1" s="1"/>
  <c r="AY64" i="1"/>
  <c r="AH70" i="1"/>
  <c r="M70" i="1"/>
  <c r="U105" i="1"/>
  <c r="V105" i="1" s="1"/>
  <c r="W105" i="1" s="1"/>
  <c r="AE105" i="1" s="1"/>
  <c r="AH118" i="1"/>
  <c r="AG118" i="1"/>
  <c r="M118" i="1"/>
  <c r="AV125" i="1"/>
  <c r="AH125" i="1"/>
  <c r="AG125" i="1"/>
  <c r="U150" i="1"/>
  <c r="AY150" i="1"/>
  <c r="P178" i="1"/>
  <c r="AV178" i="1"/>
  <c r="U255" i="1"/>
  <c r="AY255" i="1"/>
  <c r="AV249" i="1"/>
  <c r="AH249" i="1"/>
  <c r="P249" i="1"/>
  <c r="M249" i="1"/>
  <c r="AV68" i="1"/>
  <c r="P68" i="1"/>
  <c r="AY19" i="1"/>
  <c r="Y21" i="1"/>
  <c r="M24" i="1"/>
  <c r="AV79" i="1"/>
  <c r="AH79" i="1"/>
  <c r="AG79" i="1"/>
  <c r="AH120" i="1"/>
  <c r="AG120" i="1"/>
  <c r="AV120" i="1"/>
  <c r="M120" i="1"/>
  <c r="M125" i="1"/>
  <c r="P135" i="1"/>
  <c r="AV135" i="1"/>
  <c r="AG135" i="1"/>
  <c r="M135" i="1"/>
  <c r="AH174" i="1"/>
  <c r="AG174" i="1"/>
  <c r="P174" i="1"/>
  <c r="AV174" i="1"/>
  <c r="M174" i="1"/>
  <c r="AV230" i="1"/>
  <c r="M230" i="1"/>
  <c r="AV112" i="1"/>
  <c r="AH112" i="1"/>
  <c r="AG112" i="1"/>
  <c r="M112" i="1"/>
  <c r="AH161" i="1"/>
  <c r="AG161" i="1"/>
  <c r="P161" i="1"/>
  <c r="AV161" i="1"/>
  <c r="M86" i="1"/>
  <c r="AH97" i="1"/>
  <c r="AG97" i="1"/>
  <c r="AV101" i="1"/>
  <c r="AH101" i="1"/>
  <c r="AG101" i="1"/>
  <c r="P101" i="1"/>
  <c r="AV113" i="1"/>
  <c r="P113" i="1"/>
  <c r="M113" i="1"/>
  <c r="AH113" i="1"/>
  <c r="AG113" i="1"/>
  <c r="AG166" i="1"/>
  <c r="AH166" i="1"/>
  <c r="P166" i="1"/>
  <c r="AV166" i="1"/>
  <c r="P195" i="1"/>
  <c r="AH195" i="1"/>
  <c r="M195" i="1"/>
  <c r="AV195" i="1"/>
  <c r="P229" i="1"/>
  <c r="M229" i="1"/>
  <c r="AH229" i="1"/>
  <c r="AY33" i="1"/>
  <c r="U33" i="1"/>
  <c r="V33" i="1" s="1"/>
  <c r="W33" i="1" s="1"/>
  <c r="AD33" i="1" s="1"/>
  <c r="P19" i="1"/>
  <c r="U22" i="1"/>
  <c r="U24" i="1"/>
  <c r="V24" i="1" s="1"/>
  <c r="W24" i="1" s="1"/>
  <c r="AH57" i="1"/>
  <c r="P57" i="1"/>
  <c r="U74" i="1"/>
  <c r="V74" i="1" s="1"/>
  <c r="W74" i="1" s="1"/>
  <c r="AY74" i="1"/>
  <c r="AV81" i="1"/>
  <c r="AG81" i="1"/>
  <c r="P81" i="1"/>
  <c r="P136" i="1"/>
  <c r="AH136" i="1"/>
  <c r="M19" i="1"/>
  <c r="AG17" i="1"/>
  <c r="M27" i="1"/>
  <c r="U44" i="1"/>
  <c r="AY51" i="1"/>
  <c r="M58" i="1"/>
  <c r="AG58" i="1"/>
  <c r="AV138" i="1"/>
  <c r="AG138" i="1"/>
  <c r="M138" i="1"/>
  <c r="M140" i="1"/>
  <c r="AV140" i="1"/>
  <c r="AH140" i="1"/>
  <c r="AG140" i="1"/>
  <c r="P140" i="1"/>
  <c r="M161" i="1"/>
  <c r="AY27" i="1"/>
  <c r="Y31" i="1"/>
  <c r="M34" i="1"/>
  <c r="AG35" i="1"/>
  <c r="U37" i="1"/>
  <c r="V37" i="1" s="1"/>
  <c r="W37" i="1" s="1"/>
  <c r="S37" i="1" s="1"/>
  <c r="Q37" i="1" s="1"/>
  <c r="T37" i="1" s="1"/>
  <c r="AY37" i="1"/>
  <c r="U49" i="1"/>
  <c r="V49" i="1" s="1"/>
  <c r="W49" i="1" s="1"/>
  <c r="AD49" i="1" s="1"/>
  <c r="U81" i="1"/>
  <c r="AY81" i="1"/>
  <c r="AH83" i="1"/>
  <c r="AG83" i="1"/>
  <c r="AV91" i="1"/>
  <c r="M91" i="1"/>
  <c r="AH91" i="1"/>
  <c r="AG91" i="1"/>
  <c r="P120" i="1"/>
  <c r="AH124" i="1"/>
  <c r="AG124" i="1"/>
  <c r="M124" i="1"/>
  <c r="AY156" i="1"/>
  <c r="U156" i="1"/>
  <c r="V156" i="1" s="1"/>
  <c r="W156" i="1" s="1"/>
  <c r="AH17" i="1"/>
  <c r="AY20" i="1"/>
  <c r="AY25" i="1"/>
  <c r="AD32" i="1"/>
  <c r="P34" i="1"/>
  <c r="U34" i="1"/>
  <c r="V34" i="1" s="1"/>
  <c r="W34" i="1" s="1"/>
  <c r="S34" i="1" s="1"/>
  <c r="Q34" i="1" s="1"/>
  <c r="T34" i="1" s="1"/>
  <c r="AY38" i="1"/>
  <c r="AG43" i="1"/>
  <c r="P84" i="1"/>
  <c r="AH84" i="1"/>
  <c r="U89" i="1"/>
  <c r="V89" i="1" s="1"/>
  <c r="W89" i="1" s="1"/>
  <c r="AE89" i="1" s="1"/>
  <c r="AY89" i="1"/>
  <c r="M101" i="1"/>
  <c r="AY102" i="1"/>
  <c r="AY110" i="1"/>
  <c r="M166" i="1"/>
  <c r="AV188" i="1"/>
  <c r="AG188" i="1"/>
  <c r="Y18" i="1"/>
  <c r="AV17" i="1"/>
  <c r="AG24" i="1"/>
  <c r="AH36" i="1"/>
  <c r="Y55" i="1"/>
  <c r="AV66" i="1"/>
  <c r="AG66" i="1"/>
  <c r="M81" i="1"/>
  <c r="AG105" i="1"/>
  <c r="P105" i="1"/>
  <c r="AV105" i="1"/>
  <c r="M105" i="1"/>
  <c r="P124" i="1"/>
  <c r="M136" i="1"/>
  <c r="U144" i="1"/>
  <c r="V144" i="1" s="1"/>
  <c r="W144" i="1" s="1"/>
  <c r="AD144" i="1" s="1"/>
  <c r="U148" i="1"/>
  <c r="V148" i="1" s="1"/>
  <c r="W148" i="1" s="1"/>
  <c r="AE148" i="1" s="1"/>
  <c r="AV224" i="1"/>
  <c r="P224" i="1"/>
  <c r="M224" i="1"/>
  <c r="AG224" i="1"/>
  <c r="AH224" i="1"/>
  <c r="AV261" i="1"/>
  <c r="P261" i="1"/>
  <c r="M261" i="1"/>
  <c r="AG267" i="1"/>
  <c r="M267" i="1"/>
  <c r="AH276" i="1"/>
  <c r="AG276" i="1"/>
  <c r="AV276" i="1"/>
  <c r="M276" i="1"/>
  <c r="Y42" i="1"/>
  <c r="AY56" i="1"/>
  <c r="U68" i="1"/>
  <c r="V68" i="1" s="1"/>
  <c r="W68" i="1" s="1"/>
  <c r="U71" i="1"/>
  <c r="V71" i="1" s="1"/>
  <c r="W71" i="1" s="1"/>
  <c r="Y87" i="1"/>
  <c r="Y90" i="1"/>
  <c r="AY94" i="1"/>
  <c r="Y96" i="1"/>
  <c r="Y99" i="1"/>
  <c r="Y102" i="1"/>
  <c r="U103" i="1"/>
  <c r="V103" i="1" s="1"/>
  <c r="W103" i="1" s="1"/>
  <c r="AD103" i="1" s="1"/>
  <c r="U108" i="1"/>
  <c r="V108" i="1" s="1"/>
  <c r="W108" i="1" s="1"/>
  <c r="S108" i="1" s="1"/>
  <c r="Q108" i="1" s="1"/>
  <c r="T108" i="1" s="1"/>
  <c r="U110" i="1"/>
  <c r="AH111" i="1"/>
  <c r="AG130" i="1"/>
  <c r="Y141" i="1"/>
  <c r="AV153" i="1"/>
  <c r="AH153" i="1"/>
  <c r="Y160" i="1"/>
  <c r="Y167" i="1"/>
  <c r="Y173" i="1"/>
  <c r="Y182" i="1"/>
  <c r="Y189" i="1"/>
  <c r="AH202" i="1"/>
  <c r="M202" i="1"/>
  <c r="AH248" i="1"/>
  <c r="P248" i="1"/>
  <c r="AV255" i="1"/>
  <c r="P255" i="1"/>
  <c r="AH255" i="1"/>
  <c r="AG263" i="1"/>
  <c r="P263" i="1"/>
  <c r="M274" i="1"/>
  <c r="AH279" i="1"/>
  <c r="AG279" i="1"/>
  <c r="AV279" i="1"/>
  <c r="M279" i="1"/>
  <c r="M321" i="1"/>
  <c r="P321" i="1"/>
  <c r="AG321" i="1"/>
  <c r="AV341" i="1"/>
  <c r="AG341" i="1"/>
  <c r="P341" i="1"/>
  <c r="M341" i="1"/>
  <c r="Y67" i="1"/>
  <c r="Y78" i="1"/>
  <c r="Y91" i="1"/>
  <c r="AY106" i="1"/>
  <c r="Y115" i="1"/>
  <c r="Y136" i="1"/>
  <c r="AY153" i="1"/>
  <c r="P214" i="1"/>
  <c r="M214" i="1"/>
  <c r="M269" i="1"/>
  <c r="AH269" i="1"/>
  <c r="AG269" i="1"/>
  <c r="AH286" i="1"/>
  <c r="AG286" i="1"/>
  <c r="P286" i="1"/>
  <c r="AG322" i="1"/>
  <c r="M322" i="1"/>
  <c r="AY76" i="1"/>
  <c r="AY84" i="1"/>
  <c r="U86" i="1"/>
  <c r="AY97" i="1"/>
  <c r="Y100" i="1"/>
  <c r="AY120" i="1"/>
  <c r="AY126" i="1"/>
  <c r="P143" i="1"/>
  <c r="AY161" i="1"/>
  <c r="U172" i="1"/>
  <c r="V172" i="1" s="1"/>
  <c r="W172" i="1" s="1"/>
  <c r="U183" i="1"/>
  <c r="AH186" i="1"/>
  <c r="AY188" i="1"/>
  <c r="AY225" i="1"/>
  <c r="AV256" i="1"/>
  <c r="M256" i="1"/>
  <c r="AY269" i="1"/>
  <c r="U269" i="1"/>
  <c r="V269" i="1" s="1"/>
  <c r="W269" i="1" s="1"/>
  <c r="P276" i="1"/>
  <c r="AV286" i="1"/>
  <c r="AC310" i="1"/>
  <c r="AY45" i="1"/>
  <c r="Y52" i="1"/>
  <c r="U54" i="1"/>
  <c r="V54" i="1" s="1"/>
  <c r="W54" i="1" s="1"/>
  <c r="S54" i="1" s="1"/>
  <c r="Q54" i="1" s="1"/>
  <c r="T54" i="1" s="1"/>
  <c r="Y56" i="1"/>
  <c r="U61" i="1"/>
  <c r="V61" i="1" s="1"/>
  <c r="W61" i="1" s="1"/>
  <c r="AG71" i="1"/>
  <c r="U79" i="1"/>
  <c r="V79" i="1" s="1"/>
  <c r="W79" i="1" s="1"/>
  <c r="AY82" i="1"/>
  <c r="Y94" i="1"/>
  <c r="U101" i="1"/>
  <c r="Y108" i="1"/>
  <c r="M111" i="1"/>
  <c r="AY114" i="1"/>
  <c r="AY117" i="1"/>
  <c r="U120" i="1"/>
  <c r="V120" i="1" s="1"/>
  <c r="W120" i="1" s="1"/>
  <c r="S120" i="1" s="1"/>
  <c r="Q120" i="1" s="1"/>
  <c r="T120" i="1" s="1"/>
  <c r="U122" i="1"/>
  <c r="V122" i="1" s="1"/>
  <c r="W122" i="1" s="1"/>
  <c r="AY127" i="1"/>
  <c r="AV130" i="1"/>
  <c r="AY143" i="1"/>
  <c r="U146" i="1"/>
  <c r="P159" i="1"/>
  <c r="Y172" i="1"/>
  <c r="AY172" i="1"/>
  <c r="P198" i="1"/>
  <c r="AV198" i="1"/>
  <c r="V208" i="1"/>
  <c r="W208" i="1" s="1"/>
  <c r="X208" i="1" s="1"/>
  <c r="AB208" i="1" s="1"/>
  <c r="AH220" i="1"/>
  <c r="AG220" i="1"/>
  <c r="P220" i="1"/>
  <c r="AY233" i="1"/>
  <c r="U233" i="1"/>
  <c r="V233" i="1" s="1"/>
  <c r="W233" i="1" s="1"/>
  <c r="P252" i="1"/>
  <c r="AG252" i="1"/>
  <c r="M252" i="1"/>
  <c r="AH271" i="1"/>
  <c r="M271" i="1"/>
  <c r="P281" i="1"/>
  <c r="AH281" i="1"/>
  <c r="AG281" i="1"/>
  <c r="M306" i="1"/>
  <c r="P306" i="1"/>
  <c r="AV366" i="1"/>
  <c r="AG366" i="1"/>
  <c r="P366" i="1"/>
  <c r="M366" i="1"/>
  <c r="U69" i="1"/>
  <c r="V69" i="1" s="1"/>
  <c r="W69" i="1" s="1"/>
  <c r="AD69" i="1" s="1"/>
  <c r="U77" i="1"/>
  <c r="V77" i="1" s="1"/>
  <c r="W77" i="1" s="1"/>
  <c r="S77" i="1" s="1"/>
  <c r="Q77" i="1" s="1"/>
  <c r="T77" i="1" s="1"/>
  <c r="U95" i="1"/>
  <c r="V95" i="1" s="1"/>
  <c r="W95" i="1" s="1"/>
  <c r="S95" i="1" s="1"/>
  <c r="Q95" i="1" s="1"/>
  <c r="T95" i="1" s="1"/>
  <c r="AH152" i="1"/>
  <c r="P152" i="1"/>
  <c r="AV155" i="1"/>
  <c r="M155" i="1"/>
  <c r="AH164" i="1"/>
  <c r="P164" i="1"/>
  <c r="AG175" i="1"/>
  <c r="AH175" i="1"/>
  <c r="M189" i="1"/>
  <c r="AH189" i="1"/>
  <c r="AY212" i="1"/>
  <c r="U212" i="1"/>
  <c r="V212" i="1" s="1"/>
  <c r="W212" i="1" s="1"/>
  <c r="AG261" i="1"/>
  <c r="AH265" i="1"/>
  <c r="AV265" i="1"/>
  <c r="P279" i="1"/>
  <c r="AY281" i="1"/>
  <c r="U281" i="1"/>
  <c r="V281" i="1" s="1"/>
  <c r="W281" i="1" s="1"/>
  <c r="S281" i="1" s="1"/>
  <c r="Q281" i="1" s="1"/>
  <c r="T281" i="1" s="1"/>
  <c r="N281" i="1" s="1"/>
  <c r="O281" i="1" s="1"/>
  <c r="AH296" i="1"/>
  <c r="AG296" i="1"/>
  <c r="AG328" i="1"/>
  <c r="M328" i="1"/>
  <c r="AY39" i="1"/>
  <c r="U43" i="1"/>
  <c r="V43" i="1" s="1"/>
  <c r="W43" i="1" s="1"/>
  <c r="AD43" i="1" s="1"/>
  <c r="U45" i="1"/>
  <c r="V45" i="1" s="1"/>
  <c r="W45" i="1" s="1"/>
  <c r="S45" i="1" s="1"/>
  <c r="Q45" i="1" s="1"/>
  <c r="T45" i="1" s="1"/>
  <c r="AY48" i="1"/>
  <c r="Y51" i="1"/>
  <c r="Y66" i="1"/>
  <c r="U67" i="1"/>
  <c r="V67" i="1" s="1"/>
  <c r="W67" i="1" s="1"/>
  <c r="Y69" i="1"/>
  <c r="AY70" i="1"/>
  <c r="U72" i="1"/>
  <c r="V72" i="1" s="1"/>
  <c r="W72" i="1" s="1"/>
  <c r="S72" i="1" s="1"/>
  <c r="Q72" i="1" s="1"/>
  <c r="T72" i="1" s="1"/>
  <c r="Y76" i="1"/>
  <c r="AY80" i="1"/>
  <c r="Y89" i="1"/>
  <c r="M96" i="1"/>
  <c r="AY99" i="1"/>
  <c r="P107" i="1"/>
  <c r="AV115" i="1"/>
  <c r="U123" i="1"/>
  <c r="AY128" i="1"/>
  <c r="U135" i="1"/>
  <c r="V135" i="1" s="1"/>
  <c r="W135" i="1" s="1"/>
  <c r="S135" i="1" s="1"/>
  <c r="Q135" i="1" s="1"/>
  <c r="T135" i="1" s="1"/>
  <c r="AY141" i="1"/>
  <c r="AV152" i="1"/>
  <c r="AY167" i="1"/>
  <c r="AC172" i="1"/>
  <c r="P173" i="1"/>
  <c r="AV173" i="1"/>
  <c r="M173" i="1"/>
  <c r="AY181" i="1"/>
  <c r="Y184" i="1"/>
  <c r="AV186" i="1"/>
  <c r="P237" i="1"/>
  <c r="AH237" i="1"/>
  <c r="AG237" i="1"/>
  <c r="AH261" i="1"/>
  <c r="Y268" i="1"/>
  <c r="AY271" i="1"/>
  <c r="M286" i="1"/>
  <c r="AV288" i="1"/>
  <c r="P288" i="1"/>
  <c r="M288" i="1"/>
  <c r="AG288" i="1"/>
  <c r="AG299" i="1"/>
  <c r="AH299" i="1"/>
  <c r="P299" i="1"/>
  <c r="AY85" i="1"/>
  <c r="Y92" i="1"/>
  <c r="P96" i="1"/>
  <c r="V119" i="1"/>
  <c r="W119" i="1" s="1"/>
  <c r="X119" i="1" s="1"/>
  <c r="AB119" i="1" s="1"/>
  <c r="P155" i="1"/>
  <c r="AG158" i="1"/>
  <c r="P158" i="1"/>
  <c r="AY160" i="1"/>
  <c r="U160" i="1"/>
  <c r="V160" i="1" s="1"/>
  <c r="W160" i="1" s="1"/>
  <c r="AD160" i="1" s="1"/>
  <c r="AG191" i="1"/>
  <c r="P191" i="1"/>
  <c r="AG199" i="1"/>
  <c r="P199" i="1"/>
  <c r="P242" i="1"/>
  <c r="AG242" i="1"/>
  <c r="AV242" i="1"/>
  <c r="P243" i="1"/>
  <c r="AV243" i="1"/>
  <c r="AY52" i="1"/>
  <c r="AY55" i="1"/>
  <c r="Y60" i="1"/>
  <c r="AY63" i="1"/>
  <c r="AY71" i="1"/>
  <c r="M73" i="1"/>
  <c r="U90" i="1"/>
  <c r="V90" i="1" s="1"/>
  <c r="W90" i="1" s="1"/>
  <c r="S90" i="1" s="1"/>
  <c r="Q90" i="1" s="1"/>
  <c r="T90" i="1" s="1"/>
  <c r="Y95" i="1"/>
  <c r="AY100" i="1"/>
  <c r="AY105" i="1"/>
  <c r="U107" i="1"/>
  <c r="V107" i="1" s="1"/>
  <c r="W107" i="1" s="1"/>
  <c r="AD107" i="1" s="1"/>
  <c r="U111" i="1"/>
  <c r="V111" i="1" s="1"/>
  <c r="W111" i="1" s="1"/>
  <c r="Y114" i="1"/>
  <c r="Y121" i="1"/>
  <c r="Y126" i="1"/>
  <c r="Y130" i="1"/>
  <c r="V141" i="1"/>
  <c r="W141" i="1" s="1"/>
  <c r="AD141" i="1" s="1"/>
  <c r="AG143" i="1"/>
  <c r="Y146" i="1"/>
  <c r="M152" i="1"/>
  <c r="Y154" i="1"/>
  <c r="M175" i="1"/>
  <c r="Y177" i="1"/>
  <c r="AH183" i="1"/>
  <c r="AG183" i="1"/>
  <c r="M186" i="1"/>
  <c r="U196" i="1"/>
  <c r="V196" i="1" s="1"/>
  <c r="W196" i="1" s="1"/>
  <c r="Y214" i="1"/>
  <c r="Y217" i="1"/>
  <c r="Y235" i="1"/>
  <c r="AV239" i="1"/>
  <c r="AH239" i="1"/>
  <c r="P239" i="1"/>
  <c r="Y251" i="1"/>
  <c r="Y264" i="1"/>
  <c r="AH274" i="1"/>
  <c r="AG274" i="1"/>
  <c r="U166" i="1"/>
  <c r="V166" i="1" s="1"/>
  <c r="W166" i="1" s="1"/>
  <c r="AD166" i="1" s="1"/>
  <c r="Y170" i="1"/>
  <c r="AY205" i="1"/>
  <c r="AH206" i="1"/>
  <c r="AH210" i="1"/>
  <c r="P219" i="1"/>
  <c r="AY219" i="1"/>
  <c r="U224" i="1"/>
  <c r="V224" i="1" s="1"/>
  <c r="W224" i="1" s="1"/>
  <c r="S224" i="1" s="1"/>
  <c r="Q224" i="1" s="1"/>
  <c r="T224" i="1" s="1"/>
  <c r="N224" i="1" s="1"/>
  <c r="O224" i="1" s="1"/>
  <c r="AG231" i="1"/>
  <c r="U235" i="1"/>
  <c r="V235" i="1" s="1"/>
  <c r="W235" i="1" s="1"/>
  <c r="AD235" i="1" s="1"/>
  <c r="U245" i="1"/>
  <c r="V245" i="1" s="1"/>
  <c r="W245" i="1" s="1"/>
  <c r="AD245" i="1" s="1"/>
  <c r="AY260" i="1"/>
  <c r="U261" i="1"/>
  <c r="V261" i="1" s="1"/>
  <c r="W261" i="1" s="1"/>
  <c r="AY289" i="1"/>
  <c r="AH290" i="1"/>
  <c r="AH302" i="1"/>
  <c r="AY309" i="1"/>
  <c r="Y319" i="1"/>
  <c r="Y325" i="1"/>
  <c r="Y330" i="1"/>
  <c r="Y331" i="1"/>
  <c r="M337" i="1"/>
  <c r="AG337" i="1"/>
  <c r="M338" i="1"/>
  <c r="AG338" i="1"/>
  <c r="AH377" i="1"/>
  <c r="P377" i="1"/>
  <c r="V414" i="1"/>
  <c r="W414" i="1" s="1"/>
  <c r="AE414" i="1" s="1"/>
  <c r="AH441" i="1"/>
  <c r="AG441" i="1"/>
  <c r="P441" i="1"/>
  <c r="M441" i="1"/>
  <c r="P378" i="1"/>
  <c r="AV378" i="1"/>
  <c r="M378" i="1"/>
  <c r="AH388" i="1"/>
  <c r="AG388" i="1"/>
  <c r="AC422" i="1"/>
  <c r="AC434" i="1"/>
  <c r="AH403" i="1"/>
  <c r="AG403" i="1"/>
  <c r="AV403" i="1"/>
  <c r="P403" i="1"/>
  <c r="M403" i="1"/>
  <c r="AC469" i="1"/>
  <c r="V469" i="1"/>
  <c r="W469" i="1" s="1"/>
  <c r="AE469" i="1" s="1"/>
  <c r="AG221" i="1"/>
  <c r="U247" i="1"/>
  <c r="AG251" i="1"/>
  <c r="AY276" i="1"/>
  <c r="Y285" i="1"/>
  <c r="Y291" i="1"/>
  <c r="U304" i="1"/>
  <c r="V304" i="1" s="1"/>
  <c r="W304" i="1" s="1"/>
  <c r="U312" i="1"/>
  <c r="V312" i="1" s="1"/>
  <c r="W312" i="1" s="1"/>
  <c r="AD312" i="1" s="1"/>
  <c r="AY312" i="1"/>
  <c r="P318" i="1"/>
  <c r="AG318" i="1"/>
  <c r="AV318" i="1"/>
  <c r="Y333" i="1"/>
  <c r="M349" i="1"/>
  <c r="AH349" i="1"/>
  <c r="AG349" i="1"/>
  <c r="AH368" i="1"/>
  <c r="AV368" i="1"/>
  <c r="M368" i="1"/>
  <c r="AH369" i="1"/>
  <c r="P369" i="1"/>
  <c r="Y375" i="1"/>
  <c r="AH380" i="1"/>
  <c r="P380" i="1"/>
  <c r="AV380" i="1"/>
  <c r="M388" i="1"/>
  <c r="AY427" i="1"/>
  <c r="U427" i="1"/>
  <c r="V427" i="1" s="1"/>
  <c r="W427" i="1" s="1"/>
  <c r="S427" i="1" s="1"/>
  <c r="Q427" i="1" s="1"/>
  <c r="T427" i="1" s="1"/>
  <c r="P442" i="1"/>
  <c r="M442" i="1"/>
  <c r="U188" i="1"/>
  <c r="Y201" i="1"/>
  <c r="AY202" i="1"/>
  <c r="AY204" i="1"/>
  <c r="P206" i="1"/>
  <c r="U218" i="1"/>
  <c r="V218" i="1" s="1"/>
  <c r="W218" i="1" s="1"/>
  <c r="X218" i="1" s="1"/>
  <c r="AB218" i="1" s="1"/>
  <c r="AG219" i="1"/>
  <c r="AH221" i="1"/>
  <c r="Y225" i="1"/>
  <c r="AY226" i="1"/>
  <c r="AV231" i="1"/>
  <c r="AY259" i="1"/>
  <c r="AH260" i="1"/>
  <c r="U265" i="1"/>
  <c r="V265" i="1" s="1"/>
  <c r="W265" i="1" s="1"/>
  <c r="S265" i="1" s="1"/>
  <c r="Q265" i="1" s="1"/>
  <c r="T265" i="1" s="1"/>
  <c r="AY275" i="1"/>
  <c r="AV284" i="1"/>
  <c r="M302" i="1"/>
  <c r="AH307" i="1"/>
  <c r="AV307" i="1"/>
  <c r="AV313" i="1"/>
  <c r="AY317" i="1"/>
  <c r="AY323" i="1"/>
  <c r="AY328" i="1"/>
  <c r="AV346" i="1"/>
  <c r="AG346" i="1"/>
  <c r="P346" i="1"/>
  <c r="M346" i="1"/>
  <c r="Y358" i="1"/>
  <c r="P388" i="1"/>
  <c r="AG405" i="1"/>
  <c r="P405" i="1"/>
  <c r="M405" i="1"/>
  <c r="AV405" i="1"/>
  <c r="M210" i="1"/>
  <c r="U259" i="1"/>
  <c r="V259" i="1" s="1"/>
  <c r="W259" i="1" s="1"/>
  <c r="S259" i="1" s="1"/>
  <c r="Q259" i="1" s="1"/>
  <c r="T259" i="1" s="1"/>
  <c r="AY277" i="1"/>
  <c r="U296" i="1"/>
  <c r="V296" i="1" s="1"/>
  <c r="W296" i="1" s="1"/>
  <c r="S296" i="1" s="1"/>
  <c r="Q296" i="1" s="1"/>
  <c r="T296" i="1" s="1"/>
  <c r="AV300" i="1"/>
  <c r="P302" i="1"/>
  <c r="AG308" i="1"/>
  <c r="AH308" i="1"/>
  <c r="AY318" i="1"/>
  <c r="AY324" i="1"/>
  <c r="AY379" i="1"/>
  <c r="Y395" i="1"/>
  <c r="AG399" i="1"/>
  <c r="AH399" i="1"/>
  <c r="P399" i="1"/>
  <c r="AV399" i="1"/>
  <c r="M399" i="1"/>
  <c r="AY404" i="1"/>
  <c r="Y195" i="1"/>
  <c r="V197" i="1"/>
  <c r="W197" i="1" s="1"/>
  <c r="X197" i="1" s="1"/>
  <c r="AB197" i="1" s="1"/>
  <c r="Y202" i="1"/>
  <c r="AV203" i="1"/>
  <c r="Y204" i="1"/>
  <c r="P210" i="1"/>
  <c r="AY210" i="1"/>
  <c r="M217" i="1"/>
  <c r="AV217" i="1"/>
  <c r="Y226" i="1"/>
  <c r="AY231" i="1"/>
  <c r="AY253" i="1"/>
  <c r="U267" i="1"/>
  <c r="U290" i="1"/>
  <c r="V290" i="1" s="1"/>
  <c r="W290" i="1" s="1"/>
  <c r="AH371" i="1"/>
  <c r="AG371" i="1"/>
  <c r="AV371" i="1"/>
  <c r="P371" i="1"/>
  <c r="M381" i="1"/>
  <c r="AH381" i="1"/>
  <c r="AG381" i="1"/>
  <c r="AH383" i="1"/>
  <c r="AG383" i="1"/>
  <c r="P383" i="1"/>
  <c r="AV383" i="1"/>
  <c r="M383" i="1"/>
  <c r="AH418" i="1"/>
  <c r="AG418" i="1"/>
  <c r="AV466" i="1"/>
  <c r="AG466" i="1"/>
  <c r="P466" i="1"/>
  <c r="AH466" i="1"/>
  <c r="M466" i="1"/>
  <c r="P278" i="1"/>
  <c r="U300" i="1"/>
  <c r="V300" i="1" s="1"/>
  <c r="W300" i="1" s="1"/>
  <c r="S300" i="1" s="1"/>
  <c r="Q300" i="1" s="1"/>
  <c r="T300" i="1" s="1"/>
  <c r="AY300" i="1"/>
  <c r="AG326" i="1"/>
  <c r="M326" i="1"/>
  <c r="AV356" i="1"/>
  <c r="AG356" i="1"/>
  <c r="P356" i="1"/>
  <c r="M356" i="1"/>
  <c r="AH358" i="1"/>
  <c r="AV358" i="1"/>
  <c r="AG378" i="1"/>
  <c r="AV418" i="1"/>
  <c r="AC439" i="1"/>
  <c r="U164" i="1"/>
  <c r="V164" i="1" s="1"/>
  <c r="W164" i="1" s="1"/>
  <c r="S164" i="1" s="1"/>
  <c r="Q164" i="1" s="1"/>
  <c r="T164" i="1" s="1"/>
  <c r="Y168" i="1"/>
  <c r="U181" i="1"/>
  <c r="U215" i="1"/>
  <c r="V215" i="1" s="1"/>
  <c r="W215" i="1" s="1"/>
  <c r="AV219" i="1"/>
  <c r="P221" i="1"/>
  <c r="AG222" i="1"/>
  <c r="U248" i="1"/>
  <c r="V248" i="1" s="1"/>
  <c r="W248" i="1" s="1"/>
  <c r="U253" i="1"/>
  <c r="V253" i="1" s="1"/>
  <c r="W253" i="1" s="1"/>
  <c r="AG254" i="1"/>
  <c r="AV260" i="1"/>
  <c r="M316" i="1"/>
  <c r="AV316" i="1"/>
  <c r="AH378" i="1"/>
  <c r="M418" i="1"/>
  <c r="P436" i="1"/>
  <c r="AV436" i="1"/>
  <c r="Y143" i="1"/>
  <c r="U143" i="1"/>
  <c r="V143" i="1" s="1"/>
  <c r="W143" i="1" s="1"/>
  <c r="Y145" i="1"/>
  <c r="Y151" i="1"/>
  <c r="Y162" i="1"/>
  <c r="AY164" i="1"/>
  <c r="Y166" i="1"/>
  <c r="AY171" i="1"/>
  <c r="AY176" i="1"/>
  <c r="AY182" i="1"/>
  <c r="U192" i="1"/>
  <c r="V192" i="1" s="1"/>
  <c r="W192" i="1" s="1"/>
  <c r="AD192" i="1" s="1"/>
  <c r="M196" i="1"/>
  <c r="U198" i="1"/>
  <c r="V198" i="1" s="1"/>
  <c r="W198" i="1" s="1"/>
  <c r="S198" i="1" s="1"/>
  <c r="Q198" i="1" s="1"/>
  <c r="T198" i="1" s="1"/>
  <c r="AY203" i="1"/>
  <c r="M207" i="1"/>
  <c r="M209" i="1"/>
  <c r="Y213" i="1"/>
  <c r="AY215" i="1"/>
  <c r="U217" i="1"/>
  <c r="V217" i="1" s="1"/>
  <c r="W217" i="1" s="1"/>
  <c r="M219" i="1"/>
  <c r="AH222" i="1"/>
  <c r="AG226" i="1"/>
  <c r="AY248" i="1"/>
  <c r="Y253" i="1"/>
  <c r="AY261" i="1"/>
  <c r="U264" i="1"/>
  <c r="V264" i="1" s="1"/>
  <c r="W264" i="1" s="1"/>
  <c r="S264" i="1" s="1"/>
  <c r="Q264" i="1" s="1"/>
  <c r="T264" i="1" s="1"/>
  <c r="Y278" i="1"/>
  <c r="Y280" i="1"/>
  <c r="Y288" i="1"/>
  <c r="AV291" i="1"/>
  <c r="AG302" i="1"/>
  <c r="AV309" i="1"/>
  <c r="M309" i="1"/>
  <c r="P316" i="1"/>
  <c r="Y324" i="1"/>
  <c r="P326" i="1"/>
  <c r="Y328" i="1"/>
  <c r="Y329" i="1"/>
  <c r="U331" i="1"/>
  <c r="V331" i="1" s="1"/>
  <c r="W331" i="1" s="1"/>
  <c r="AD331" i="1" s="1"/>
  <c r="AV361" i="1"/>
  <c r="AG361" i="1"/>
  <c r="P361" i="1"/>
  <c r="M361" i="1"/>
  <c r="M371" i="1"/>
  <c r="P381" i="1"/>
  <c r="U386" i="1"/>
  <c r="AY386" i="1"/>
  <c r="P410" i="1"/>
  <c r="AH410" i="1"/>
  <c r="AG410" i="1"/>
  <c r="M410" i="1"/>
  <c r="P418" i="1"/>
  <c r="V434" i="1"/>
  <c r="W434" i="1" s="1"/>
  <c r="X434" i="1" s="1"/>
  <c r="AB434" i="1" s="1"/>
  <c r="AG442" i="1"/>
  <c r="Y458" i="1"/>
  <c r="Y467" i="1"/>
  <c r="AY476" i="1"/>
  <c r="U476" i="1"/>
  <c r="AV521" i="1"/>
  <c r="AG521" i="1"/>
  <c r="P521" i="1"/>
  <c r="M521" i="1"/>
  <c r="AH521" i="1"/>
  <c r="AG456" i="1"/>
  <c r="AH456" i="1"/>
  <c r="AY460" i="1"/>
  <c r="U460" i="1"/>
  <c r="AV478" i="1"/>
  <c r="P478" i="1"/>
  <c r="AY485" i="1"/>
  <c r="P494" i="1"/>
  <c r="AH494" i="1"/>
  <c r="AG494" i="1"/>
  <c r="AV526" i="1"/>
  <c r="AH526" i="1"/>
  <c r="Y306" i="1"/>
  <c r="Y310" i="1"/>
  <c r="AG354" i="1"/>
  <c r="Y362" i="1"/>
  <c r="Y363" i="1"/>
  <c r="Y367" i="1"/>
  <c r="U369" i="1"/>
  <c r="V369" i="1" s="1"/>
  <c r="W369" i="1" s="1"/>
  <c r="S369" i="1" s="1"/>
  <c r="Q369" i="1" s="1"/>
  <c r="T369" i="1" s="1"/>
  <c r="Y372" i="1"/>
  <c r="AH382" i="1"/>
  <c r="AY391" i="1"/>
  <c r="AH395" i="1"/>
  <c r="AY396" i="1"/>
  <c r="Y406" i="1"/>
  <c r="Y411" i="1"/>
  <c r="AG423" i="1"/>
  <c r="Y424" i="1"/>
  <c r="AY434" i="1"/>
  <c r="U435" i="1"/>
  <c r="V435" i="1" s="1"/>
  <c r="W435" i="1" s="1"/>
  <c r="AD435" i="1" s="1"/>
  <c r="U450" i="1"/>
  <c r="V450" i="1" s="1"/>
  <c r="W450" i="1" s="1"/>
  <c r="AY450" i="1"/>
  <c r="Y453" i="1"/>
  <c r="M456" i="1"/>
  <c r="Y489" i="1"/>
  <c r="Y491" i="1"/>
  <c r="V511" i="1"/>
  <c r="W511" i="1" s="1"/>
  <c r="AD511" i="1" s="1"/>
  <c r="AY526" i="1"/>
  <c r="AH354" i="1"/>
  <c r="Y381" i="1"/>
  <c r="Y388" i="1"/>
  <c r="AY392" i="1"/>
  <c r="AY394" i="1"/>
  <c r="AV401" i="1"/>
  <c r="P456" i="1"/>
  <c r="P457" i="1"/>
  <c r="AH457" i="1"/>
  <c r="M457" i="1"/>
  <c r="V467" i="1"/>
  <c r="W467" i="1" s="1"/>
  <c r="AE467" i="1" s="1"/>
  <c r="AH473" i="1"/>
  <c r="M473" i="1"/>
  <c r="AH501" i="1"/>
  <c r="P501" i="1"/>
  <c r="M501" i="1"/>
  <c r="AH503" i="1"/>
  <c r="AG503" i="1"/>
  <c r="AV503" i="1"/>
  <c r="P503" i="1"/>
  <c r="M503" i="1"/>
  <c r="P508" i="1"/>
  <c r="M508" i="1"/>
  <c r="AH522" i="1"/>
  <c r="AG522" i="1"/>
  <c r="AV522" i="1"/>
  <c r="M522" i="1"/>
  <c r="M373" i="1"/>
  <c r="AV373" i="1"/>
  <c r="Y379" i="1"/>
  <c r="P408" i="1"/>
  <c r="AV408" i="1"/>
  <c r="Y421" i="1"/>
  <c r="Y426" i="1"/>
  <c r="AV439" i="1"/>
  <c r="P449" i="1"/>
  <c r="AV451" i="1"/>
  <c r="Y464" i="1"/>
  <c r="Y482" i="1"/>
  <c r="P514" i="1"/>
  <c r="AH514" i="1"/>
  <c r="AY522" i="1"/>
  <c r="U522" i="1"/>
  <c r="U528" i="1"/>
  <c r="V528" i="1" s="1"/>
  <c r="W528" i="1" s="1"/>
  <c r="AY528" i="1"/>
  <c r="AV539" i="1"/>
  <c r="Y341" i="1"/>
  <c r="P373" i="1"/>
  <c r="Y425" i="1"/>
  <c r="AH535" i="1"/>
  <c r="AG535" i="1"/>
  <c r="V352" i="1"/>
  <c r="W352" i="1" s="1"/>
  <c r="X352" i="1" s="1"/>
  <c r="AB352" i="1" s="1"/>
  <c r="AV382" i="1"/>
  <c r="AV395" i="1"/>
  <c r="U399" i="1"/>
  <c r="V399" i="1" s="1"/>
  <c r="W399" i="1" s="1"/>
  <c r="S399" i="1" s="1"/>
  <c r="Q399" i="1" s="1"/>
  <c r="T399" i="1" s="1"/>
  <c r="U419" i="1"/>
  <c r="P428" i="1"/>
  <c r="Y441" i="1"/>
  <c r="M451" i="1"/>
  <c r="M461" i="1"/>
  <c r="AH468" i="1"/>
  <c r="AG468" i="1"/>
  <c r="AY514" i="1"/>
  <c r="AG524" i="1"/>
  <c r="M524" i="1"/>
  <c r="AH543" i="1"/>
  <c r="P543" i="1"/>
  <c r="M543" i="1"/>
  <c r="AY332" i="1"/>
  <c r="AY342" i="1"/>
  <c r="U346" i="1"/>
  <c r="V346" i="1" s="1"/>
  <c r="W346" i="1" s="1"/>
  <c r="AD346" i="1" s="1"/>
  <c r="AY357" i="1"/>
  <c r="Y360" i="1"/>
  <c r="U361" i="1"/>
  <c r="V361" i="1" s="1"/>
  <c r="W361" i="1" s="1"/>
  <c r="AD361" i="1" s="1"/>
  <c r="Y365" i="1"/>
  <c r="U366" i="1"/>
  <c r="V366" i="1" s="1"/>
  <c r="W366" i="1" s="1"/>
  <c r="S366" i="1" s="1"/>
  <c r="Q366" i="1" s="1"/>
  <c r="T366" i="1" s="1"/>
  <c r="P370" i="1"/>
  <c r="Y380" i="1"/>
  <c r="AV385" i="1"/>
  <c r="AV390" i="1"/>
  <c r="P395" i="1"/>
  <c r="AY408" i="1"/>
  <c r="AH421" i="1"/>
  <c r="AG421" i="1"/>
  <c r="M424" i="1"/>
  <c r="AG424" i="1"/>
  <c r="U430" i="1"/>
  <c r="V430" i="1" s="1"/>
  <c r="W430" i="1" s="1"/>
  <c r="S430" i="1" s="1"/>
  <c r="Q430" i="1" s="1"/>
  <c r="T430" i="1" s="1"/>
  <c r="P446" i="1"/>
  <c r="AG446" i="1"/>
  <c r="Y450" i="1"/>
  <c r="P451" i="1"/>
  <c r="AH454" i="1"/>
  <c r="AG454" i="1"/>
  <c r="AH490" i="1"/>
  <c r="AG490" i="1"/>
  <c r="P490" i="1"/>
  <c r="M490" i="1"/>
  <c r="AV496" i="1"/>
  <c r="AG496" i="1"/>
  <c r="P496" i="1"/>
  <c r="AH496" i="1"/>
  <c r="P522" i="1"/>
  <c r="M535" i="1"/>
  <c r="U538" i="1"/>
  <c r="V538" i="1" s="1"/>
  <c r="W538" i="1" s="1"/>
  <c r="AH542" i="1"/>
  <c r="M542" i="1"/>
  <c r="AV542" i="1"/>
  <c r="U311" i="1"/>
  <c r="V311" i="1" s="1"/>
  <c r="W311" i="1" s="1"/>
  <c r="AD311" i="1" s="1"/>
  <c r="U329" i="1"/>
  <c r="V329" i="1" s="1"/>
  <c r="W329" i="1" s="1"/>
  <c r="M351" i="1"/>
  <c r="Y353" i="1"/>
  <c r="AY362" i="1"/>
  <c r="P385" i="1"/>
  <c r="P390" i="1"/>
  <c r="M393" i="1"/>
  <c r="AV393" i="1"/>
  <c r="U398" i="1"/>
  <c r="P413" i="1"/>
  <c r="AV415" i="1"/>
  <c r="U423" i="1"/>
  <c r="V423" i="1" s="1"/>
  <c r="W423" i="1" s="1"/>
  <c r="S423" i="1" s="1"/>
  <c r="Q423" i="1" s="1"/>
  <c r="T423" i="1" s="1"/>
  <c r="N423" i="1" s="1"/>
  <c r="O423" i="1" s="1"/>
  <c r="Y430" i="1"/>
  <c r="P444" i="1"/>
  <c r="AG444" i="1"/>
  <c r="AH444" i="1"/>
  <c r="U462" i="1"/>
  <c r="M514" i="1"/>
  <c r="P535" i="1"/>
  <c r="AV546" i="1"/>
  <c r="AG546" i="1"/>
  <c r="P546" i="1"/>
  <c r="AH546" i="1"/>
  <c r="Y293" i="1"/>
  <c r="AY295" i="1"/>
  <c r="Y300" i="1"/>
  <c r="AY311" i="1"/>
  <c r="U316" i="1"/>
  <c r="V316" i="1" s="1"/>
  <c r="W316" i="1" s="1"/>
  <c r="AD316" i="1" s="1"/>
  <c r="U321" i="1"/>
  <c r="V321" i="1" s="1"/>
  <c r="W321" i="1" s="1"/>
  <c r="S321" i="1" s="1"/>
  <c r="Q321" i="1" s="1"/>
  <c r="T321" i="1" s="1"/>
  <c r="N321" i="1" s="1"/>
  <c r="O321" i="1" s="1"/>
  <c r="AY325" i="1"/>
  <c r="Y332" i="1"/>
  <c r="U339" i="1"/>
  <c r="V339" i="1" s="1"/>
  <c r="W339" i="1" s="1"/>
  <c r="AD339" i="1" s="1"/>
  <c r="AY340" i="1"/>
  <c r="AY347" i="1"/>
  <c r="AY348" i="1"/>
  <c r="P351" i="1"/>
  <c r="AY367" i="1"/>
  <c r="Y370" i="1"/>
  <c r="U376" i="1"/>
  <c r="V376" i="1" s="1"/>
  <c r="W376" i="1" s="1"/>
  <c r="S376" i="1" s="1"/>
  <c r="Q376" i="1" s="1"/>
  <c r="T376" i="1" s="1"/>
  <c r="N376" i="1" s="1"/>
  <c r="O376" i="1" s="1"/>
  <c r="AY385" i="1"/>
  <c r="AY390" i="1"/>
  <c r="M415" i="1"/>
  <c r="Y419" i="1"/>
  <c r="M421" i="1"/>
  <c r="U429" i="1"/>
  <c r="V429" i="1" s="1"/>
  <c r="W429" i="1" s="1"/>
  <c r="Y439" i="1"/>
  <c r="U446" i="1"/>
  <c r="AH448" i="1"/>
  <c r="AV448" i="1"/>
  <c r="U451" i="1"/>
  <c r="V451" i="1" s="1"/>
  <c r="W451" i="1" s="1"/>
  <c r="S451" i="1" s="1"/>
  <c r="Q451" i="1" s="1"/>
  <c r="T451" i="1" s="1"/>
  <c r="N451" i="1" s="1"/>
  <c r="O451" i="1" s="1"/>
  <c r="Y466" i="1"/>
  <c r="Y480" i="1"/>
  <c r="Y495" i="1"/>
  <c r="U515" i="1"/>
  <c r="V515" i="1" s="1"/>
  <c r="W515" i="1" s="1"/>
  <c r="S515" i="1" s="1"/>
  <c r="Q515" i="1" s="1"/>
  <c r="T515" i="1" s="1"/>
  <c r="N515" i="1" s="1"/>
  <c r="O515" i="1" s="1"/>
  <c r="U516" i="1"/>
  <c r="AY516" i="1"/>
  <c r="AV537" i="1"/>
  <c r="AG537" i="1"/>
  <c r="M537" i="1"/>
  <c r="AH537" i="1"/>
  <c r="AG551" i="1"/>
  <c r="P551" i="1"/>
  <c r="Y442" i="1"/>
  <c r="AY447" i="1"/>
  <c r="AY457" i="1"/>
  <c r="U461" i="1"/>
  <c r="V461" i="1" s="1"/>
  <c r="W461" i="1" s="1"/>
  <c r="Y472" i="1"/>
  <c r="Y476" i="1"/>
  <c r="U481" i="1"/>
  <c r="V481" i="1" s="1"/>
  <c r="W481" i="1" s="1"/>
  <c r="S481" i="1" s="1"/>
  <c r="Q481" i="1" s="1"/>
  <c r="T481" i="1" s="1"/>
  <c r="Y493" i="1"/>
  <c r="P517" i="1"/>
  <c r="M520" i="1"/>
  <c r="AY520" i="1"/>
  <c r="AG530" i="1"/>
  <c r="AG532" i="1"/>
  <c r="U536" i="1"/>
  <c r="V536" i="1" s="1"/>
  <c r="W536" i="1" s="1"/>
  <c r="S536" i="1" s="1"/>
  <c r="Q536" i="1" s="1"/>
  <c r="T536" i="1" s="1"/>
  <c r="M538" i="1"/>
  <c r="U541" i="1"/>
  <c r="U544" i="1"/>
  <c r="V544" i="1" s="1"/>
  <c r="W544" i="1" s="1"/>
  <c r="AE544" i="1" s="1"/>
  <c r="U549" i="1"/>
  <c r="V549" i="1" s="1"/>
  <c r="W549" i="1" s="1"/>
  <c r="AD549" i="1" s="1"/>
  <c r="P552" i="1"/>
  <c r="U552" i="1"/>
  <c r="V552" i="1" s="1"/>
  <c r="W552" i="1" s="1"/>
  <c r="S552" i="1" s="1"/>
  <c r="Q552" i="1" s="1"/>
  <c r="T552" i="1" s="1"/>
  <c r="U553" i="1"/>
  <c r="V553" i="1" s="1"/>
  <c r="W553" i="1" s="1"/>
  <c r="S553" i="1" s="1"/>
  <c r="Q553" i="1" s="1"/>
  <c r="T553" i="1" s="1"/>
  <c r="AH554" i="1"/>
  <c r="U555" i="1"/>
  <c r="U560" i="1"/>
  <c r="AH561" i="1"/>
  <c r="P566" i="1"/>
  <c r="U491" i="1"/>
  <c r="Y500" i="1"/>
  <c r="AY501" i="1"/>
  <c r="AG502" i="1"/>
  <c r="Y508" i="1"/>
  <c r="P520" i="1"/>
  <c r="Y523" i="1"/>
  <c r="Y527" i="1"/>
  <c r="AH530" i="1"/>
  <c r="U531" i="1"/>
  <c r="V531" i="1" s="1"/>
  <c r="W531" i="1" s="1"/>
  <c r="AD531" i="1" s="1"/>
  <c r="AH532" i="1"/>
  <c r="Y536" i="1"/>
  <c r="U540" i="1"/>
  <c r="V540" i="1" s="1"/>
  <c r="W540" i="1" s="1"/>
  <c r="AE540" i="1" s="1"/>
  <c r="AY550" i="1"/>
  <c r="AY559" i="1"/>
  <c r="AY560" i="1"/>
  <c r="Y563" i="1"/>
  <c r="Y562" i="1"/>
  <c r="Y506" i="1"/>
  <c r="Y531" i="1"/>
  <c r="Y545" i="1"/>
  <c r="U548" i="1"/>
  <c r="U551" i="1"/>
  <c r="V551" i="1" s="1"/>
  <c r="W551" i="1" s="1"/>
  <c r="Y553" i="1"/>
  <c r="AV558" i="1"/>
  <c r="AY570" i="1"/>
  <c r="AH571" i="1"/>
  <c r="U449" i="1"/>
  <c r="AY456" i="1"/>
  <c r="AY483" i="1"/>
  <c r="AY488" i="1"/>
  <c r="Y494" i="1"/>
  <c r="U494" i="1"/>
  <c r="V494" i="1" s="1"/>
  <c r="W494" i="1" s="1"/>
  <c r="AD494" i="1" s="1"/>
  <c r="AY496" i="1"/>
  <c r="Y498" i="1"/>
  <c r="AY511" i="1"/>
  <c r="U512" i="1"/>
  <c r="V512" i="1" s="1"/>
  <c r="W512" i="1" s="1"/>
  <c r="S512" i="1" s="1"/>
  <c r="Q512" i="1" s="1"/>
  <c r="T512" i="1" s="1"/>
  <c r="Y522" i="1"/>
  <c r="P532" i="1"/>
  <c r="AV532" i="1"/>
  <c r="U535" i="1"/>
  <c r="AY543" i="1"/>
  <c r="AY551" i="1"/>
  <c r="AG566" i="1"/>
  <c r="AY567" i="1"/>
  <c r="U492" i="1"/>
  <c r="U503" i="1"/>
  <c r="V503" i="1" s="1"/>
  <c r="W503" i="1" s="1"/>
  <c r="AD503" i="1" s="1"/>
  <c r="M558" i="1"/>
  <c r="AY558" i="1"/>
  <c r="AY493" i="1"/>
  <c r="AV495" i="1"/>
  <c r="AY502" i="1"/>
  <c r="AY519" i="1"/>
  <c r="AV527" i="1"/>
  <c r="M529" i="1"/>
  <c r="AY575" i="1"/>
  <c r="P495" i="1"/>
  <c r="U499" i="1"/>
  <c r="V499" i="1" s="1"/>
  <c r="W499" i="1" s="1"/>
  <c r="AY505" i="1"/>
  <c r="P512" i="1"/>
  <c r="AV517" i="1"/>
  <c r="M527" i="1"/>
  <c r="P529" i="1"/>
  <c r="AY532" i="1"/>
  <c r="Y546" i="1"/>
  <c r="U558" i="1"/>
  <c r="AY562" i="1"/>
  <c r="Y570" i="1"/>
  <c r="P571" i="1"/>
  <c r="AY419" i="1"/>
  <c r="AY429" i="1"/>
  <c r="Y434" i="1"/>
  <c r="AY445" i="1"/>
  <c r="Y449" i="1"/>
  <c r="AV453" i="1"/>
  <c r="AY459" i="1"/>
  <c r="AY469" i="1"/>
  <c r="U470" i="1"/>
  <c r="Y479" i="1"/>
  <c r="U480" i="1"/>
  <c r="V480" i="1" s="1"/>
  <c r="W480" i="1" s="1"/>
  <c r="S480" i="1" s="1"/>
  <c r="Q480" i="1" s="1"/>
  <c r="T480" i="1" s="1"/>
  <c r="Y483" i="1"/>
  <c r="AY495" i="1"/>
  <c r="Y502" i="1"/>
  <c r="AY513" i="1"/>
  <c r="AY523" i="1"/>
  <c r="Y525" i="1"/>
  <c r="P527" i="1"/>
  <c r="U527" i="1"/>
  <c r="V527" i="1" s="1"/>
  <c r="W527" i="1" s="1"/>
  <c r="S527" i="1" s="1"/>
  <c r="Q527" i="1" s="1"/>
  <c r="T527" i="1" s="1"/>
  <c r="Y532" i="1"/>
  <c r="AY545" i="1"/>
  <c r="AY549" i="1"/>
  <c r="AY552" i="1"/>
  <c r="AG554" i="1"/>
  <c r="U562" i="1"/>
  <c r="V562" i="1" s="1"/>
  <c r="W562" i="1" s="1"/>
  <c r="AC73" i="1"/>
  <c r="AC17" i="1"/>
  <c r="AC18" i="1"/>
  <c r="AG18" i="1"/>
  <c r="M18" i="1"/>
  <c r="P18" i="1"/>
  <c r="AV18" i="1"/>
  <c r="AH18" i="1"/>
  <c r="AE32" i="1"/>
  <c r="X32" i="1"/>
  <c r="AB32" i="1" s="1"/>
  <c r="S32" i="1"/>
  <c r="Q32" i="1" s="1"/>
  <c r="T32" i="1" s="1"/>
  <c r="N32" i="1" s="1"/>
  <c r="O32" i="1" s="1"/>
  <c r="AC19" i="1"/>
  <c r="AH31" i="1"/>
  <c r="AG31" i="1"/>
  <c r="P31" i="1"/>
  <c r="AV31" i="1"/>
  <c r="M31" i="1"/>
  <c r="AC46" i="1"/>
  <c r="AC47" i="1"/>
  <c r="V47" i="1"/>
  <c r="W47" i="1" s="1"/>
  <c r="S47" i="1" s="1"/>
  <c r="Q47" i="1" s="1"/>
  <c r="T47" i="1" s="1"/>
  <c r="V66" i="1"/>
  <c r="W66" i="1" s="1"/>
  <c r="S66" i="1" s="1"/>
  <c r="Q66" i="1" s="1"/>
  <c r="T66" i="1" s="1"/>
  <c r="AC23" i="1"/>
  <c r="AH25" i="1"/>
  <c r="AG25" i="1"/>
  <c r="M25" i="1"/>
  <c r="AV25" i="1"/>
  <c r="P25" i="1"/>
  <c r="AC66" i="1"/>
  <c r="AC33" i="1"/>
  <c r="AC37" i="1"/>
  <c r="AC38" i="1"/>
  <c r="V73" i="1"/>
  <c r="W73" i="1" s="1"/>
  <c r="AD73" i="1" s="1"/>
  <c r="P50" i="1"/>
  <c r="AH50" i="1"/>
  <c r="M50" i="1"/>
  <c r="AV50" i="1"/>
  <c r="AG50" i="1"/>
  <c r="X78" i="1"/>
  <c r="AB78" i="1" s="1"/>
  <c r="AH21" i="1"/>
  <c r="AG21" i="1"/>
  <c r="P21" i="1"/>
  <c r="AV21" i="1"/>
  <c r="M21" i="1"/>
  <c r="M44" i="1"/>
  <c r="AV44" i="1"/>
  <c r="AG44" i="1"/>
  <c r="AH44" i="1"/>
  <c r="P44" i="1"/>
  <c r="AC24" i="1"/>
  <c r="AH38" i="1"/>
  <c r="M38" i="1"/>
  <c r="AG38" i="1"/>
  <c r="AV38" i="1"/>
  <c r="P38" i="1"/>
  <c r="AC28" i="1"/>
  <c r="AC29" i="1"/>
  <c r="M69" i="1"/>
  <c r="AH69" i="1"/>
  <c r="AG69" i="1"/>
  <c r="AV69" i="1"/>
  <c r="P69" i="1"/>
  <c r="AC27" i="1"/>
  <c r="AG28" i="1"/>
  <c r="M28" i="1"/>
  <c r="P28" i="1"/>
  <c r="AV28" i="1"/>
  <c r="AH28" i="1"/>
  <c r="V56" i="1"/>
  <c r="W56" i="1" s="1"/>
  <c r="AD56" i="1" s="1"/>
  <c r="X89" i="1"/>
  <c r="AB89" i="1" s="1"/>
  <c r="M122" i="1"/>
  <c r="AH122" i="1"/>
  <c r="AG122" i="1"/>
  <c r="AV122" i="1"/>
  <c r="AC142" i="1"/>
  <c r="P95" i="1"/>
  <c r="AH95" i="1"/>
  <c r="AG95" i="1"/>
  <c r="M95" i="1"/>
  <c r="AV95" i="1"/>
  <c r="AC97" i="1"/>
  <c r="AC104" i="1"/>
  <c r="AC165" i="1"/>
  <c r="U62" i="1"/>
  <c r="AY62" i="1"/>
  <c r="M64" i="1"/>
  <c r="M76" i="1"/>
  <c r="AV77" i="1"/>
  <c r="P77" i="1"/>
  <c r="AG77" i="1"/>
  <c r="AC80" i="1"/>
  <c r="AV82" i="1"/>
  <c r="M82" i="1"/>
  <c r="AH82" i="1"/>
  <c r="AG82" i="1"/>
  <c r="V86" i="1"/>
  <c r="W86" i="1" s="1"/>
  <c r="AH88" i="1"/>
  <c r="AG88" i="1"/>
  <c r="M88" i="1"/>
  <c r="AV88" i="1"/>
  <c r="P88" i="1"/>
  <c r="AH104" i="1"/>
  <c r="AG104" i="1"/>
  <c r="AV104" i="1"/>
  <c r="M104" i="1"/>
  <c r="U19" i="1"/>
  <c r="AG19" i="1"/>
  <c r="AC25" i="1"/>
  <c r="U27" i="1"/>
  <c r="U29" i="1"/>
  <c r="AG29" i="1"/>
  <c r="AY34" i="1"/>
  <c r="AH40" i="1"/>
  <c r="AV42" i="1"/>
  <c r="P42" i="1"/>
  <c r="AG42" i="1"/>
  <c r="AC45" i="1"/>
  <c r="U46" i="1"/>
  <c r="P47" i="1"/>
  <c r="AV49" i="1"/>
  <c r="P49" i="1"/>
  <c r="AH49" i="1"/>
  <c r="AG49" i="1"/>
  <c r="AH51" i="1"/>
  <c r="AG51" i="1"/>
  <c r="AG52" i="1"/>
  <c r="AG54" i="1"/>
  <c r="AC55" i="1"/>
  <c r="M57" i="1"/>
  <c r="AC71" i="1"/>
  <c r="P82" i="1"/>
  <c r="P90" i="1"/>
  <c r="AH90" i="1"/>
  <c r="AG90" i="1"/>
  <c r="M90" i="1"/>
  <c r="AV90" i="1"/>
  <c r="AC92" i="1"/>
  <c r="AV99" i="1"/>
  <c r="AH99" i="1"/>
  <c r="AG99" i="1"/>
  <c r="P99" i="1"/>
  <c r="V102" i="1"/>
  <c r="W102" i="1" s="1"/>
  <c r="S102" i="1" s="1"/>
  <c r="Q102" i="1" s="1"/>
  <c r="T102" i="1" s="1"/>
  <c r="M127" i="1"/>
  <c r="AH127" i="1"/>
  <c r="AG127" i="1"/>
  <c r="AV127" i="1"/>
  <c r="AH48" i="1"/>
  <c r="AV48" i="1"/>
  <c r="P48" i="1"/>
  <c r="AG48" i="1"/>
  <c r="AV59" i="1"/>
  <c r="P59" i="1"/>
  <c r="AH59" i="1"/>
  <c r="AV74" i="1"/>
  <c r="P74" i="1"/>
  <c r="M74" i="1"/>
  <c r="AH74" i="1"/>
  <c r="AG74" i="1"/>
  <c r="AC76" i="1"/>
  <c r="P131" i="1"/>
  <c r="M131" i="1"/>
  <c r="AH131" i="1"/>
  <c r="AG131" i="1"/>
  <c r="AV131" i="1"/>
  <c r="AV33" i="1"/>
  <c r="AC58" i="1"/>
  <c r="AH64" i="1"/>
  <c r="AG64" i="1"/>
  <c r="P65" i="1"/>
  <c r="AV65" i="1"/>
  <c r="AG65" i="1"/>
  <c r="AH76" i="1"/>
  <c r="AG76" i="1"/>
  <c r="AC99" i="1"/>
  <c r="U17" i="1"/>
  <c r="U18" i="1"/>
  <c r="AH19" i="1"/>
  <c r="AV22" i="1"/>
  <c r="P23" i="1"/>
  <c r="P24" i="1"/>
  <c r="AG26" i="1"/>
  <c r="U28" i="1"/>
  <c r="AH29" i="1"/>
  <c r="AV32" i="1"/>
  <c r="P41" i="1"/>
  <c r="AG41" i="1"/>
  <c r="AV51" i="1"/>
  <c r="P53" i="1"/>
  <c r="AG53" i="1"/>
  <c r="AH58" i="1"/>
  <c r="AV58" i="1"/>
  <c r="P58" i="1"/>
  <c r="P64" i="1"/>
  <c r="AH68" i="1"/>
  <c r="M68" i="1"/>
  <c r="AG68" i="1"/>
  <c r="AC75" i="1"/>
  <c r="P76" i="1"/>
  <c r="S85" i="1"/>
  <c r="Q85" i="1" s="1"/>
  <c r="T85" i="1" s="1"/>
  <c r="AC85" i="1"/>
  <c r="AC94" i="1"/>
  <c r="M99" i="1"/>
  <c r="P104" i="1"/>
  <c r="AC106" i="1"/>
  <c r="P106" i="1"/>
  <c r="AV106" i="1"/>
  <c r="AH106" i="1"/>
  <c r="AG106" i="1"/>
  <c r="M106" i="1"/>
  <c r="AC131" i="1"/>
  <c r="AC53" i="1"/>
  <c r="AC64" i="1"/>
  <c r="AH26" i="1"/>
  <c r="P36" i="1"/>
  <c r="AH41" i="1"/>
  <c r="AH43" i="1"/>
  <c r="M43" i="1"/>
  <c r="AV46" i="1"/>
  <c r="P46" i="1"/>
  <c r="AV71" i="1"/>
  <c r="P71" i="1"/>
  <c r="AH71" i="1"/>
  <c r="P85" i="1"/>
  <c r="AG85" i="1"/>
  <c r="M85" i="1"/>
  <c r="AV85" i="1"/>
  <c r="AH85" i="1"/>
  <c r="AC87" i="1"/>
  <c r="AV94" i="1"/>
  <c r="AH94" i="1"/>
  <c r="AG94" i="1"/>
  <c r="P94" i="1"/>
  <c r="V97" i="1"/>
  <c r="W97" i="1" s="1"/>
  <c r="S97" i="1" s="1"/>
  <c r="Q97" i="1" s="1"/>
  <c r="T97" i="1" s="1"/>
  <c r="AE119" i="1"/>
  <c r="AD119" i="1"/>
  <c r="P122" i="1"/>
  <c r="AG23" i="1"/>
  <c r="M23" i="1"/>
  <c r="V48" i="1"/>
  <c r="W48" i="1" s="1"/>
  <c r="AD48" i="1" s="1"/>
  <c r="AV62" i="1"/>
  <c r="AH62" i="1"/>
  <c r="M62" i="1"/>
  <c r="AG62" i="1"/>
  <c r="P62" i="1"/>
  <c r="U20" i="1"/>
  <c r="M20" i="1"/>
  <c r="AV20" i="1"/>
  <c r="AY21" i="1"/>
  <c r="M29" i="1"/>
  <c r="M30" i="1"/>
  <c r="AV30" i="1"/>
  <c r="AY31" i="1"/>
  <c r="Y35" i="1"/>
  <c r="AV35" i="1"/>
  <c r="P37" i="1"/>
  <c r="AG37" i="1"/>
  <c r="M37" i="1"/>
  <c r="AE39" i="1"/>
  <c r="AV40" i="1"/>
  <c r="V44" i="1"/>
  <c r="W44" i="1" s="1"/>
  <c r="S44" i="1" s="1"/>
  <c r="Q44" i="1" s="1"/>
  <c r="T44" i="1" s="1"/>
  <c r="M48" i="1"/>
  <c r="V51" i="1"/>
  <c r="W51" i="1" s="1"/>
  <c r="AV57" i="1"/>
  <c r="AG57" i="1"/>
  <c r="AC60" i="1"/>
  <c r="AV61" i="1"/>
  <c r="P61" i="1"/>
  <c r="M61" i="1"/>
  <c r="AH61" i="1"/>
  <c r="AG61" i="1"/>
  <c r="M63" i="1"/>
  <c r="AC63" i="1"/>
  <c r="AY68" i="1"/>
  <c r="AY73" i="1"/>
  <c r="AC78" i="1"/>
  <c r="P80" i="1"/>
  <c r="AH80" i="1"/>
  <c r="M80" i="1"/>
  <c r="AG80" i="1"/>
  <c r="AC84" i="1"/>
  <c r="AD85" i="1"/>
  <c r="AC89" i="1"/>
  <c r="S89" i="1"/>
  <c r="Q89" i="1" s="1"/>
  <c r="T89" i="1" s="1"/>
  <c r="N89" i="1" s="1"/>
  <c r="O89" i="1" s="1"/>
  <c r="U139" i="1"/>
  <c r="AY139" i="1"/>
  <c r="P26" i="1"/>
  <c r="AG33" i="1"/>
  <c r="M33" i="1"/>
  <c r="P45" i="1"/>
  <c r="AG45" i="1"/>
  <c r="AV45" i="1"/>
  <c r="AY60" i="1"/>
  <c r="U60" i="1"/>
  <c r="U30" i="1"/>
  <c r="M36" i="1"/>
  <c r="P20" i="1"/>
  <c r="AC21" i="1"/>
  <c r="P30" i="1"/>
  <c r="AC31" i="1"/>
  <c r="AY50" i="1"/>
  <c r="AV52" i="1"/>
  <c r="P52" i="1"/>
  <c r="AV54" i="1"/>
  <c r="P54" i="1"/>
  <c r="M54" i="1"/>
  <c r="V58" i="1"/>
  <c r="W58" i="1" s="1"/>
  <c r="P63" i="1"/>
  <c r="AV67" i="1"/>
  <c r="P67" i="1"/>
  <c r="AH67" i="1"/>
  <c r="M67" i="1"/>
  <c r="AG67" i="1"/>
  <c r="AE74" i="1"/>
  <c r="V81" i="1"/>
  <c r="W81" i="1" s="1"/>
  <c r="S81" i="1" s="1"/>
  <c r="Q81" i="1" s="1"/>
  <c r="T81" i="1" s="1"/>
  <c r="AV89" i="1"/>
  <c r="AH89" i="1"/>
  <c r="AG89" i="1"/>
  <c r="P89" i="1"/>
  <c r="V92" i="1"/>
  <c r="W92" i="1" s="1"/>
  <c r="V99" i="1"/>
  <c r="W99" i="1" s="1"/>
  <c r="AD99" i="1" s="1"/>
  <c r="AY35" i="1"/>
  <c r="U35" i="1"/>
  <c r="V41" i="1"/>
  <c r="W41" i="1" s="1"/>
  <c r="V55" i="1"/>
  <c r="W55" i="1" s="1"/>
  <c r="S55" i="1" s="1"/>
  <c r="Q55" i="1" s="1"/>
  <c r="T55" i="1" s="1"/>
  <c r="N55" i="1" s="1"/>
  <c r="O55" i="1" s="1"/>
  <c r="M56" i="1"/>
  <c r="AH56" i="1"/>
  <c r="AV56" i="1"/>
  <c r="P56" i="1"/>
  <c r="P75" i="1"/>
  <c r="AH75" i="1"/>
  <c r="M75" i="1"/>
  <c r="AG75" i="1"/>
  <c r="AD78" i="1"/>
  <c r="AH98" i="1"/>
  <c r="AG98" i="1"/>
  <c r="M98" i="1"/>
  <c r="AV98" i="1"/>
  <c r="P98" i="1"/>
  <c r="AH24" i="1"/>
  <c r="M40" i="1"/>
  <c r="AV41" i="1"/>
  <c r="M46" i="1"/>
  <c r="AC59" i="1"/>
  <c r="AC65" i="1"/>
  <c r="AH65" i="1"/>
  <c r="AC77" i="1"/>
  <c r="AH77" i="1"/>
  <c r="AH78" i="1"/>
  <c r="AV78" i="1"/>
  <c r="P78" i="1"/>
  <c r="M78" i="1"/>
  <c r="V84" i="1"/>
  <c r="W84" i="1" s="1"/>
  <c r="AC86" i="1"/>
  <c r="V87" i="1"/>
  <c r="W87" i="1" s="1"/>
  <c r="AC88" i="1"/>
  <c r="P100" i="1"/>
  <c r="AH100" i="1"/>
  <c r="AG100" i="1"/>
  <c r="M100" i="1"/>
  <c r="AV100" i="1"/>
  <c r="AC102" i="1"/>
  <c r="AC126" i="1"/>
  <c r="AC147" i="1"/>
  <c r="AC34" i="1"/>
  <c r="AV47" i="1"/>
  <c r="AH47" i="1"/>
  <c r="M47" i="1"/>
  <c r="AH53" i="1"/>
  <c r="M53" i="1"/>
  <c r="AH63" i="1"/>
  <c r="AG63" i="1"/>
  <c r="P70" i="1"/>
  <c r="AG70" i="1"/>
  <c r="AV70" i="1"/>
  <c r="V22" i="1"/>
  <c r="W22" i="1" s="1"/>
  <c r="AD22" i="1" s="1"/>
  <c r="V23" i="1"/>
  <c r="W23" i="1" s="1"/>
  <c r="AD23" i="1" s="1"/>
  <c r="P29" i="1"/>
  <c r="P35" i="1"/>
  <c r="AG22" i="1"/>
  <c r="Y25" i="1"/>
  <c r="AG32" i="1"/>
  <c r="S39" i="1"/>
  <c r="Q39" i="1" s="1"/>
  <c r="T39" i="1" s="1"/>
  <c r="AH39" i="1"/>
  <c r="AG39" i="1"/>
  <c r="Y41" i="1"/>
  <c r="AH42" i="1"/>
  <c r="P43" i="1"/>
  <c r="M51" i="1"/>
  <c r="AC52" i="1"/>
  <c r="P55" i="1"/>
  <c r="AG55" i="1"/>
  <c r="M59" i="1"/>
  <c r="V63" i="1"/>
  <c r="W63" i="1" s="1"/>
  <c r="M65" i="1"/>
  <c r="M77" i="1"/>
  <c r="AY78" i="1"/>
  <c r="AG86" i="1"/>
  <c r="P86" i="1"/>
  <c r="AV86" i="1"/>
  <c r="AH93" i="1"/>
  <c r="AG93" i="1"/>
  <c r="M93" i="1"/>
  <c r="AV93" i="1"/>
  <c r="P93" i="1"/>
  <c r="AC138" i="1"/>
  <c r="AG150" i="1"/>
  <c r="P150" i="1"/>
  <c r="M150" i="1"/>
  <c r="AV150" i="1"/>
  <c r="AH150" i="1"/>
  <c r="AD74" i="1"/>
  <c r="AG84" i="1"/>
  <c r="V91" i="1"/>
  <c r="W91" i="1" s="1"/>
  <c r="V96" i="1"/>
  <c r="W96" i="1" s="1"/>
  <c r="AD96" i="1" s="1"/>
  <c r="V101" i="1"/>
  <c r="W101" i="1" s="1"/>
  <c r="AD101" i="1" s="1"/>
  <c r="AC110" i="1"/>
  <c r="AC118" i="1"/>
  <c r="AC124" i="1"/>
  <c r="AC152" i="1"/>
  <c r="V161" i="1"/>
  <c r="W161" i="1" s="1"/>
  <c r="S161" i="1" s="1"/>
  <c r="Q161" i="1" s="1"/>
  <c r="T161" i="1" s="1"/>
  <c r="AC162" i="1"/>
  <c r="V162" i="1"/>
  <c r="W162" i="1" s="1"/>
  <c r="AC114" i="1"/>
  <c r="AC130" i="1"/>
  <c r="AY136" i="1"/>
  <c r="AC254" i="1"/>
  <c r="M110" i="1"/>
  <c r="AH110" i="1"/>
  <c r="AG110" i="1"/>
  <c r="M115" i="1"/>
  <c r="AH115" i="1"/>
  <c r="AG115" i="1"/>
  <c r="AC128" i="1"/>
  <c r="AH129" i="1"/>
  <c r="AG129" i="1"/>
  <c r="AV129" i="1"/>
  <c r="M129" i="1"/>
  <c r="U131" i="1"/>
  <c r="AY131" i="1"/>
  <c r="AH154" i="1"/>
  <c r="AG154" i="1"/>
  <c r="M154" i="1"/>
  <c r="P154" i="1"/>
  <c r="AV154" i="1"/>
  <c r="V183" i="1"/>
  <c r="W183" i="1" s="1"/>
  <c r="AC192" i="1"/>
  <c r="M60" i="1"/>
  <c r="AH60" i="1"/>
  <c r="M66" i="1"/>
  <c r="M72" i="1"/>
  <c r="AH72" i="1"/>
  <c r="AG73" i="1"/>
  <c r="M79" i="1"/>
  <c r="M84" i="1"/>
  <c r="AV92" i="1"/>
  <c r="P92" i="1"/>
  <c r="AV97" i="1"/>
  <c r="P97" i="1"/>
  <c r="AV102" i="1"/>
  <c r="P102" i="1"/>
  <c r="AV103" i="1"/>
  <c r="AH103" i="1"/>
  <c r="AG103" i="1"/>
  <c r="M103" i="1"/>
  <c r="AC105" i="1"/>
  <c r="AC117" i="1"/>
  <c r="P121" i="1"/>
  <c r="AH121" i="1"/>
  <c r="M121" i="1"/>
  <c r="AG121" i="1"/>
  <c r="AV121" i="1"/>
  <c r="AV128" i="1"/>
  <c r="AH128" i="1"/>
  <c r="M128" i="1"/>
  <c r="AG128" i="1"/>
  <c r="P129" i="1"/>
  <c r="V134" i="1"/>
  <c r="W134" i="1" s="1"/>
  <c r="AD134" i="1" s="1"/>
  <c r="AC154" i="1"/>
  <c r="AD39" i="1"/>
  <c r="U50" i="1"/>
  <c r="U75" i="1"/>
  <c r="AH81" i="1"/>
  <c r="AV84" i="1"/>
  <c r="P87" i="1"/>
  <c r="AC91" i="1"/>
  <c r="M92" i="1"/>
  <c r="AC96" i="1"/>
  <c r="M97" i="1"/>
  <c r="AC101" i="1"/>
  <c r="M102" i="1"/>
  <c r="AG117" i="1"/>
  <c r="AV117" i="1"/>
  <c r="P117" i="1"/>
  <c r="M117" i="1"/>
  <c r="P126" i="1"/>
  <c r="AV126" i="1"/>
  <c r="AH126" i="1"/>
  <c r="M126" i="1"/>
  <c r="AG126" i="1"/>
  <c r="U129" i="1"/>
  <c r="AY129" i="1"/>
  <c r="AC137" i="1"/>
  <c r="P141" i="1"/>
  <c r="AV141" i="1"/>
  <c r="M141" i="1"/>
  <c r="AH141" i="1"/>
  <c r="P146" i="1"/>
  <c r="AV146" i="1"/>
  <c r="AH146" i="1"/>
  <c r="AG146" i="1"/>
  <c r="AY152" i="1"/>
  <c r="U152" i="1"/>
  <c r="V154" i="1"/>
  <c r="W154" i="1" s="1"/>
  <c r="AD154" i="1" s="1"/>
  <c r="V155" i="1"/>
  <c r="W155" i="1" s="1"/>
  <c r="M168" i="1"/>
  <c r="AH168" i="1"/>
  <c r="AG168" i="1"/>
  <c r="AV168" i="1"/>
  <c r="AG177" i="1"/>
  <c r="M177" i="1"/>
  <c r="AH177" i="1"/>
  <c r="AV177" i="1"/>
  <c r="P177" i="1"/>
  <c r="AC81" i="1"/>
  <c r="AD89" i="1"/>
  <c r="AD106" i="1"/>
  <c r="AH109" i="1"/>
  <c r="M109" i="1"/>
  <c r="AG109" i="1"/>
  <c r="AV109" i="1"/>
  <c r="P109" i="1"/>
  <c r="V113" i="1"/>
  <c r="W113" i="1" s="1"/>
  <c r="S113" i="1" s="1"/>
  <c r="Q113" i="1" s="1"/>
  <c r="T113" i="1" s="1"/>
  <c r="AH114" i="1"/>
  <c r="AV114" i="1"/>
  <c r="P114" i="1"/>
  <c r="M114" i="1"/>
  <c r="AG114" i="1"/>
  <c r="S119" i="1"/>
  <c r="Q119" i="1" s="1"/>
  <c r="T119" i="1" s="1"/>
  <c r="AY121" i="1"/>
  <c r="U121" i="1"/>
  <c r="AC123" i="1"/>
  <c r="V128" i="1"/>
  <c r="W128" i="1" s="1"/>
  <c r="S128" i="1" s="1"/>
  <c r="Q128" i="1" s="1"/>
  <c r="T128" i="1" s="1"/>
  <c r="AV132" i="1"/>
  <c r="M132" i="1"/>
  <c r="AH132" i="1"/>
  <c r="AG132" i="1"/>
  <c r="P132" i="1"/>
  <c r="AG137" i="1"/>
  <c r="P137" i="1"/>
  <c r="AV137" i="1"/>
  <c r="AC148" i="1"/>
  <c r="AC151" i="1"/>
  <c r="AC159" i="1"/>
  <c r="V174" i="1"/>
  <c r="W174" i="1" s="1"/>
  <c r="S174" i="1" s="1"/>
  <c r="Q174" i="1" s="1"/>
  <c r="T174" i="1" s="1"/>
  <c r="AH180" i="1"/>
  <c r="AG180" i="1"/>
  <c r="P180" i="1"/>
  <c r="AV180" i="1"/>
  <c r="M180" i="1"/>
  <c r="AY187" i="1"/>
  <c r="U187" i="1"/>
  <c r="AY58" i="1"/>
  <c r="P66" i="1"/>
  <c r="U70" i="1"/>
  <c r="P79" i="1"/>
  <c r="M83" i="1"/>
  <c r="AV83" i="1"/>
  <c r="AY88" i="1"/>
  <c r="U88" i="1"/>
  <c r="AY93" i="1"/>
  <c r="U93" i="1"/>
  <c r="AY98" i="1"/>
  <c r="U98" i="1"/>
  <c r="AY103" i="1"/>
  <c r="U104" i="1"/>
  <c r="AY104" i="1"/>
  <c r="V110" i="1"/>
  <c r="W110" i="1" s="1"/>
  <c r="S110" i="1" s="1"/>
  <c r="Q110" i="1" s="1"/>
  <c r="T110" i="1" s="1"/>
  <c r="V117" i="1"/>
  <c r="W117" i="1" s="1"/>
  <c r="AH119" i="1"/>
  <c r="AV119" i="1"/>
  <c r="P119" i="1"/>
  <c r="M119" i="1"/>
  <c r="AV123" i="1"/>
  <c r="P123" i="1"/>
  <c r="AH123" i="1"/>
  <c r="M123" i="1"/>
  <c r="U133" i="1"/>
  <c r="AY133" i="1"/>
  <c r="AC135" i="1"/>
  <c r="AC136" i="1"/>
  <c r="AC139" i="1"/>
  <c r="V146" i="1"/>
  <c r="W146" i="1" s="1"/>
  <c r="S146" i="1" s="1"/>
  <c r="Q146" i="1" s="1"/>
  <c r="T146" i="1" s="1"/>
  <c r="N146" i="1" s="1"/>
  <c r="O146" i="1" s="1"/>
  <c r="AV148" i="1"/>
  <c r="AH148" i="1"/>
  <c r="AG148" i="1"/>
  <c r="P148" i="1"/>
  <c r="U149" i="1"/>
  <c r="AY149" i="1"/>
  <c r="P151" i="1"/>
  <c r="AV151" i="1"/>
  <c r="AG151" i="1"/>
  <c r="P156" i="1"/>
  <c r="AV156" i="1"/>
  <c r="M156" i="1"/>
  <c r="AH156" i="1"/>
  <c r="AG156" i="1"/>
  <c r="AC157" i="1"/>
  <c r="AV60" i="1"/>
  <c r="P73" i="1"/>
  <c r="AV73" i="1"/>
  <c r="V76" i="1"/>
  <c r="W76" i="1" s="1"/>
  <c r="S76" i="1" s="1"/>
  <c r="Q76" i="1" s="1"/>
  <c r="T76" i="1" s="1"/>
  <c r="U109" i="1"/>
  <c r="AY109" i="1"/>
  <c r="AC116" i="1"/>
  <c r="P116" i="1"/>
  <c r="AH116" i="1"/>
  <c r="M116" i="1"/>
  <c r="AG116" i="1"/>
  <c r="V118" i="1"/>
  <c r="W118" i="1" s="1"/>
  <c r="S118" i="1" s="1"/>
  <c r="Q118" i="1" s="1"/>
  <c r="T118" i="1" s="1"/>
  <c r="AV118" i="1"/>
  <c r="P118" i="1"/>
  <c r="AC122" i="1"/>
  <c r="AH139" i="1"/>
  <c r="AG139" i="1"/>
  <c r="M139" i="1"/>
  <c r="AV139" i="1"/>
  <c r="AH145" i="1"/>
  <c r="AG145" i="1"/>
  <c r="P145" i="1"/>
  <c r="AV145" i="1"/>
  <c r="AY146" i="1"/>
  <c r="AC153" i="1"/>
  <c r="V153" i="1"/>
  <c r="W153" i="1" s="1"/>
  <c r="AC155" i="1"/>
  <c r="AH157" i="1"/>
  <c r="AG157" i="1"/>
  <c r="P157" i="1"/>
  <c r="M157" i="1"/>
  <c r="AV157" i="1"/>
  <c r="AC161" i="1"/>
  <c r="AC183" i="1"/>
  <c r="AC194" i="1"/>
  <c r="U21" i="1"/>
  <c r="U26" i="1"/>
  <c r="U31" i="1"/>
  <c r="U36" i="1"/>
  <c r="U40" i="1"/>
  <c r="U65" i="1"/>
  <c r="Y82" i="1"/>
  <c r="P83" i="1"/>
  <c r="AY83" i="1"/>
  <c r="U83" i="1"/>
  <c r="AV108" i="1"/>
  <c r="AH108" i="1"/>
  <c r="M108" i="1"/>
  <c r="AG108" i="1"/>
  <c r="AC112" i="1"/>
  <c r="AY113" i="1"/>
  <c r="AV116" i="1"/>
  <c r="AY118" i="1"/>
  <c r="V123" i="1"/>
  <c r="W123" i="1" s="1"/>
  <c r="S123" i="1" s="1"/>
  <c r="Q123" i="1" s="1"/>
  <c r="T123" i="1" s="1"/>
  <c r="AH142" i="1"/>
  <c r="AG142" i="1"/>
  <c r="P142" i="1"/>
  <c r="M142" i="1"/>
  <c r="M145" i="1"/>
  <c r="AC150" i="1"/>
  <c r="M151" i="1"/>
  <c r="AC160" i="1"/>
  <c r="M170" i="1"/>
  <c r="AH170" i="1"/>
  <c r="AG170" i="1"/>
  <c r="AV170" i="1"/>
  <c r="P170" i="1"/>
  <c r="AC174" i="1"/>
  <c r="V112" i="1"/>
  <c r="W112" i="1" s="1"/>
  <c r="AY132" i="1"/>
  <c r="U132" i="1"/>
  <c r="AH135" i="1"/>
  <c r="AG136" i="1"/>
  <c r="AH138" i="1"/>
  <c r="AC145" i="1"/>
  <c r="AG147" i="1"/>
  <c r="V150" i="1"/>
  <c r="W150" i="1" s="1"/>
  <c r="AD150" i="1" s="1"/>
  <c r="AG153" i="1"/>
  <c r="AY168" i="1"/>
  <c r="U168" i="1"/>
  <c r="AC169" i="1"/>
  <c r="V171" i="1"/>
  <c r="W171" i="1" s="1"/>
  <c r="AC173" i="1"/>
  <c r="AC176" i="1"/>
  <c r="AC184" i="1"/>
  <c r="AC186" i="1"/>
  <c r="Y193" i="1"/>
  <c r="AV194" i="1"/>
  <c r="AH194" i="1"/>
  <c r="AG194" i="1"/>
  <c r="AD212" i="1"/>
  <c r="AG213" i="1"/>
  <c r="M213" i="1"/>
  <c r="AH213" i="1"/>
  <c r="AV213" i="1"/>
  <c r="AC230" i="1"/>
  <c r="AC164" i="1"/>
  <c r="U177" i="1"/>
  <c r="AY177" i="1"/>
  <c r="AC196" i="1"/>
  <c r="V200" i="1"/>
  <c r="W200" i="1" s="1"/>
  <c r="S200" i="1" s="1"/>
  <c r="Q200" i="1" s="1"/>
  <c r="T200" i="1" s="1"/>
  <c r="AC224" i="1"/>
  <c r="AH163" i="1"/>
  <c r="AG163" i="1"/>
  <c r="AG165" i="1"/>
  <c r="M165" i="1"/>
  <c r="AV165" i="1"/>
  <c r="P165" i="1"/>
  <c r="AH165" i="1"/>
  <c r="AY170" i="1"/>
  <c r="U170" i="1"/>
  <c r="AC188" i="1"/>
  <c r="AC197" i="1"/>
  <c r="V210" i="1"/>
  <c r="W210" i="1" s="1"/>
  <c r="S210" i="1" s="1"/>
  <c r="Q210" i="1" s="1"/>
  <c r="T210" i="1" s="1"/>
  <c r="N210" i="1" s="1"/>
  <c r="O210" i="1" s="1"/>
  <c r="X212" i="1"/>
  <c r="AB212" i="1" s="1"/>
  <c r="AE212" i="1"/>
  <c r="AC214" i="1"/>
  <c r="AC221" i="1"/>
  <c r="AC232" i="1"/>
  <c r="AC236" i="1"/>
  <c r="AY142" i="1"/>
  <c r="U142" i="1"/>
  <c r="AH144" i="1"/>
  <c r="AG144" i="1"/>
  <c r="M144" i="1"/>
  <c r="P144" i="1"/>
  <c r="AY154" i="1"/>
  <c r="AY157" i="1"/>
  <c r="U157" i="1"/>
  <c r="AC158" i="1"/>
  <c r="M162" i="1"/>
  <c r="AH162" i="1"/>
  <c r="P162" i="1"/>
  <c r="AV163" i="1"/>
  <c r="V165" i="1"/>
  <c r="W165" i="1" s="1"/>
  <c r="S165" i="1" s="1"/>
  <c r="Q165" i="1" s="1"/>
  <c r="T165" i="1" s="1"/>
  <c r="AV167" i="1"/>
  <c r="P167" i="1"/>
  <c r="M167" i="1"/>
  <c r="AH167" i="1"/>
  <c r="AG167" i="1"/>
  <c r="AH169" i="1"/>
  <c r="M169" i="1"/>
  <c r="AG169" i="1"/>
  <c r="AV169" i="1"/>
  <c r="P169" i="1"/>
  <c r="AC175" i="1"/>
  <c r="V181" i="1"/>
  <c r="W181" i="1" s="1"/>
  <c r="S181" i="1" s="1"/>
  <c r="Q181" i="1" s="1"/>
  <c r="T181" i="1" s="1"/>
  <c r="AC199" i="1"/>
  <c r="AY207" i="1"/>
  <c r="U207" i="1"/>
  <c r="AC209" i="1"/>
  <c r="AC233" i="1"/>
  <c r="AV111" i="1"/>
  <c r="AH134" i="1"/>
  <c r="AG134" i="1"/>
  <c r="M134" i="1"/>
  <c r="P138" i="1"/>
  <c r="AV144" i="1"/>
  <c r="AV147" i="1"/>
  <c r="U169" i="1"/>
  <c r="AY169" i="1"/>
  <c r="AC182" i="1"/>
  <c r="AG193" i="1"/>
  <c r="AH193" i="1"/>
  <c r="P193" i="1"/>
  <c r="AV193" i="1"/>
  <c r="AG218" i="1"/>
  <c r="M218" i="1"/>
  <c r="AH218" i="1"/>
  <c r="P218" i="1"/>
  <c r="AV218" i="1"/>
  <c r="P112" i="1"/>
  <c r="U116" i="1"/>
  <c r="P125" i="1"/>
  <c r="AV134" i="1"/>
  <c r="AV136" i="1"/>
  <c r="AY137" i="1"/>
  <c r="U137" i="1"/>
  <c r="AY138" i="1"/>
  <c r="AY151" i="1"/>
  <c r="AV158" i="1"/>
  <c r="AG160" i="1"/>
  <c r="M160" i="1"/>
  <c r="AV160" i="1"/>
  <c r="P160" i="1"/>
  <c r="AY162" i="1"/>
  <c r="Y163" i="1"/>
  <c r="AY163" i="1"/>
  <c r="U163" i="1"/>
  <c r="AG179" i="1"/>
  <c r="P179" i="1"/>
  <c r="M179" i="1"/>
  <c r="AV179" i="1"/>
  <c r="AC181" i="1"/>
  <c r="V189" i="1"/>
  <c r="W189" i="1" s="1"/>
  <c r="AD189" i="1" s="1"/>
  <c r="AC223" i="1"/>
  <c r="AC140" i="1"/>
  <c r="M147" i="1"/>
  <c r="AY147" i="1"/>
  <c r="U147" i="1"/>
  <c r="AH149" i="1"/>
  <c r="AG149" i="1"/>
  <c r="M149" i="1"/>
  <c r="P149" i="1"/>
  <c r="AG171" i="1"/>
  <c r="AV171" i="1"/>
  <c r="M171" i="1"/>
  <c r="AH171" i="1"/>
  <c r="P171" i="1"/>
  <c r="V173" i="1"/>
  <c r="W173" i="1" s="1"/>
  <c r="S173" i="1" s="1"/>
  <c r="Q173" i="1" s="1"/>
  <c r="T173" i="1" s="1"/>
  <c r="Y180" i="1"/>
  <c r="AY185" i="1"/>
  <c r="U185" i="1"/>
  <c r="M193" i="1"/>
  <c r="U193" i="1"/>
  <c r="AY193" i="1"/>
  <c r="AC198" i="1"/>
  <c r="AD125" i="1"/>
  <c r="AC125" i="1"/>
  <c r="P134" i="1"/>
  <c r="P153" i="1"/>
  <c r="M158" i="1"/>
  <c r="AC166" i="1"/>
  <c r="V182" i="1"/>
  <c r="W182" i="1" s="1"/>
  <c r="S182" i="1" s="1"/>
  <c r="Q182" i="1" s="1"/>
  <c r="T182" i="1" s="1"/>
  <c r="AC187" i="1"/>
  <c r="V188" i="1"/>
  <c r="W188" i="1" s="1"/>
  <c r="AD188" i="1" s="1"/>
  <c r="U191" i="1"/>
  <c r="AY191" i="1"/>
  <c r="AG208" i="1"/>
  <c r="M208" i="1"/>
  <c r="P208" i="1"/>
  <c r="AV208" i="1"/>
  <c r="AH208" i="1"/>
  <c r="AC220" i="1"/>
  <c r="AC225" i="1"/>
  <c r="P147" i="1"/>
  <c r="M163" i="1"/>
  <c r="AC163" i="1"/>
  <c r="AC167" i="1"/>
  <c r="M184" i="1"/>
  <c r="AH184" i="1"/>
  <c r="AG184" i="1"/>
  <c r="P184" i="1"/>
  <c r="AG187" i="1"/>
  <c r="M187" i="1"/>
  <c r="AH187" i="1"/>
  <c r="P187" i="1"/>
  <c r="AH190" i="1"/>
  <c r="AG190" i="1"/>
  <c r="P190" i="1"/>
  <c r="V199" i="1"/>
  <c r="W199" i="1" s="1"/>
  <c r="AC200" i="1"/>
  <c r="AC207" i="1"/>
  <c r="AG212" i="1"/>
  <c r="P212" i="1"/>
  <c r="AH212" i="1"/>
  <c r="M212" i="1"/>
  <c r="AV212" i="1"/>
  <c r="AC222" i="1"/>
  <c r="M164" i="1"/>
  <c r="P188" i="1"/>
  <c r="AY194" i="1"/>
  <c r="AG195" i="1"/>
  <c r="M204" i="1"/>
  <c r="AH204" i="1"/>
  <c r="P205" i="1"/>
  <c r="M211" i="1"/>
  <c r="P211" i="1"/>
  <c r="AV211" i="1"/>
  <c r="AH211" i="1"/>
  <c r="AC216" i="1"/>
  <c r="Y218" i="1"/>
  <c r="AC231" i="1"/>
  <c r="V243" i="1"/>
  <c r="W243" i="1" s="1"/>
  <c r="S243" i="1" s="1"/>
  <c r="Q243" i="1" s="1"/>
  <c r="T243" i="1" s="1"/>
  <c r="AC289" i="1"/>
  <c r="V204" i="1"/>
  <c r="W204" i="1" s="1"/>
  <c r="AD204" i="1" s="1"/>
  <c r="AC228" i="1"/>
  <c r="M236" i="1"/>
  <c r="P236" i="1"/>
  <c r="AH236" i="1"/>
  <c r="AG236" i="1"/>
  <c r="AV244" i="1"/>
  <c r="AG244" i="1"/>
  <c r="P244" i="1"/>
  <c r="M244" i="1"/>
  <c r="M257" i="1"/>
  <c r="AH257" i="1"/>
  <c r="AG257" i="1"/>
  <c r="P257" i="1"/>
  <c r="AV257" i="1"/>
  <c r="AY221" i="1"/>
  <c r="U221" i="1"/>
  <c r="M225" i="1"/>
  <c r="P225" i="1"/>
  <c r="V238" i="1"/>
  <c r="W238" i="1" s="1"/>
  <c r="S238" i="1" s="1"/>
  <c r="Q238" i="1" s="1"/>
  <c r="T238" i="1" s="1"/>
  <c r="AC244" i="1"/>
  <c r="V244" i="1"/>
  <c r="W244" i="1" s="1"/>
  <c r="S244" i="1" s="1"/>
  <c r="Q244" i="1" s="1"/>
  <c r="T244" i="1" s="1"/>
  <c r="AC245" i="1"/>
  <c r="AC253" i="1"/>
  <c r="AH188" i="1"/>
  <c r="AY190" i="1"/>
  <c r="U190" i="1"/>
  <c r="AG192" i="1"/>
  <c r="M192" i="1"/>
  <c r="AH192" i="1"/>
  <c r="M201" i="1"/>
  <c r="V209" i="1"/>
  <c r="W209" i="1" s="1"/>
  <c r="AH214" i="1"/>
  <c r="AG214" i="1"/>
  <c r="AV214" i="1"/>
  <c r="AH215" i="1"/>
  <c r="AG215" i="1"/>
  <c r="AV215" i="1"/>
  <c r="P215" i="1"/>
  <c r="V225" i="1"/>
  <c r="W225" i="1" s="1"/>
  <c r="AD225" i="1" s="1"/>
  <c r="AV225" i="1"/>
  <c r="M226" i="1"/>
  <c r="AH226" i="1"/>
  <c r="AC229" i="1"/>
  <c r="AH230" i="1"/>
  <c r="AG230" i="1"/>
  <c r="P230" i="1"/>
  <c r="AY238" i="1"/>
  <c r="AH240" i="1"/>
  <c r="P240" i="1"/>
  <c r="M240" i="1"/>
  <c r="AG240" i="1"/>
  <c r="AH245" i="1"/>
  <c r="AG245" i="1"/>
  <c r="AV245" i="1"/>
  <c r="M245" i="1"/>
  <c r="V247" i="1"/>
  <c r="W247" i="1" s="1"/>
  <c r="S247" i="1" s="1"/>
  <c r="Q247" i="1" s="1"/>
  <c r="T247" i="1" s="1"/>
  <c r="AC257" i="1"/>
  <c r="AV175" i="1"/>
  <c r="P175" i="1"/>
  <c r="V178" i="1"/>
  <c r="W178" i="1" s="1"/>
  <c r="AD178" i="1" s="1"/>
  <c r="V186" i="1"/>
  <c r="W186" i="1" s="1"/>
  <c r="AD186" i="1" s="1"/>
  <c r="AV192" i="1"/>
  <c r="AY199" i="1"/>
  <c r="AY213" i="1"/>
  <c r="AV216" i="1"/>
  <c r="P216" i="1"/>
  <c r="AH216" i="1"/>
  <c r="AG216" i="1"/>
  <c r="U219" i="1"/>
  <c r="AG228" i="1"/>
  <c r="M228" i="1"/>
  <c r="AH228" i="1"/>
  <c r="AH235" i="1"/>
  <c r="AV235" i="1"/>
  <c r="M235" i="1"/>
  <c r="AC266" i="1"/>
  <c r="AG172" i="1"/>
  <c r="M172" i="1"/>
  <c r="Y174" i="1"/>
  <c r="AY175" i="1"/>
  <c r="U175" i="1"/>
  <c r="AH178" i="1"/>
  <c r="AG178" i="1"/>
  <c r="U179" i="1"/>
  <c r="AY179" i="1"/>
  <c r="AG182" i="1"/>
  <c r="M182" i="1"/>
  <c r="AV182" i="1"/>
  <c r="P182" i="1"/>
  <c r="AV189" i="1"/>
  <c r="P189" i="1"/>
  <c r="AG198" i="1"/>
  <c r="M198" i="1"/>
  <c r="AH198" i="1"/>
  <c r="S212" i="1"/>
  <c r="Q212" i="1" s="1"/>
  <c r="T212" i="1" s="1"/>
  <c r="AC212" i="1"/>
  <c r="AY214" i="1"/>
  <c r="U214" i="1"/>
  <c r="Y219" i="1"/>
  <c r="V223" i="1"/>
  <c r="W223" i="1" s="1"/>
  <c r="S223" i="1" s="1"/>
  <c r="Q223" i="1" s="1"/>
  <c r="T223" i="1" s="1"/>
  <c r="AG223" i="1"/>
  <c r="M223" i="1"/>
  <c r="P223" i="1"/>
  <c r="V228" i="1"/>
  <c r="W228" i="1" s="1"/>
  <c r="S228" i="1" s="1"/>
  <c r="Q228" i="1" s="1"/>
  <c r="T228" i="1" s="1"/>
  <c r="AV228" i="1"/>
  <c r="V230" i="1"/>
  <c r="W230" i="1" s="1"/>
  <c r="P232" i="1"/>
  <c r="AH232" i="1"/>
  <c r="AV232" i="1"/>
  <c r="AC243" i="1"/>
  <c r="M258" i="1"/>
  <c r="AH258" i="1"/>
  <c r="AV258" i="1"/>
  <c r="AG258" i="1"/>
  <c r="AC178" i="1"/>
  <c r="AH185" i="1"/>
  <c r="AG185" i="1"/>
  <c r="AG200" i="1"/>
  <c r="M200" i="1"/>
  <c r="AH201" i="1"/>
  <c r="AG201" i="1"/>
  <c r="AV201" i="1"/>
  <c r="AG205" i="1"/>
  <c r="M205" i="1"/>
  <c r="AV206" i="1"/>
  <c r="M206" i="1"/>
  <c r="AY216" i="1"/>
  <c r="U216" i="1"/>
  <c r="AV220" i="1"/>
  <c r="M220" i="1"/>
  <c r="AV223" i="1"/>
  <c r="V229" i="1"/>
  <c r="W229" i="1" s="1"/>
  <c r="U232" i="1"/>
  <c r="AV234" i="1"/>
  <c r="AG234" i="1"/>
  <c r="M234" i="1"/>
  <c r="AH234" i="1"/>
  <c r="AC239" i="1"/>
  <c r="M246" i="1"/>
  <c r="AH246" i="1"/>
  <c r="AG246" i="1"/>
  <c r="P246" i="1"/>
  <c r="AC256" i="1"/>
  <c r="AC294" i="1"/>
  <c r="AY158" i="1"/>
  <c r="U158" i="1"/>
  <c r="V176" i="1"/>
  <c r="W176" i="1" s="1"/>
  <c r="AD176" i="1" s="1"/>
  <c r="M178" i="1"/>
  <c r="AV185" i="1"/>
  <c r="M188" i="1"/>
  <c r="P192" i="1"/>
  <c r="AH199" i="1"/>
  <c r="AG204" i="1"/>
  <c r="AY206" i="1"/>
  <c r="U206" i="1"/>
  <c r="AG211" i="1"/>
  <c r="U220" i="1"/>
  <c r="AY229" i="1"/>
  <c r="AY232" i="1"/>
  <c r="AC238" i="1"/>
  <c r="V240" i="1"/>
  <c r="W240" i="1" s="1"/>
  <c r="M241" i="1"/>
  <c r="P241" i="1"/>
  <c r="AH241" i="1"/>
  <c r="AG241" i="1"/>
  <c r="P245" i="1"/>
  <c r="X262" i="1"/>
  <c r="AB262" i="1" s="1"/>
  <c r="AE262" i="1"/>
  <c r="AC271" i="1"/>
  <c r="P172" i="1"/>
  <c r="AY173" i="1"/>
  <c r="AC180" i="1"/>
  <c r="M185" i="1"/>
  <c r="AH191" i="1"/>
  <c r="M191" i="1"/>
  <c r="AC193" i="1"/>
  <c r="Y194" i="1"/>
  <c r="AY201" i="1"/>
  <c r="U201" i="1"/>
  <c r="V202" i="1"/>
  <c r="W202" i="1" s="1"/>
  <c r="AG203" i="1"/>
  <c r="M203" i="1"/>
  <c r="AH203" i="1"/>
  <c r="P204" i="1"/>
  <c r="AC213" i="1"/>
  <c r="AY220" i="1"/>
  <c r="AY223" i="1"/>
  <c r="AG225" i="1"/>
  <c r="AH244" i="1"/>
  <c r="U249" i="1"/>
  <c r="AY249" i="1"/>
  <c r="AC255" i="1"/>
  <c r="P258" i="1"/>
  <c r="AC291" i="1"/>
  <c r="V277" i="1"/>
  <c r="W277" i="1" s="1"/>
  <c r="AD277" i="1" s="1"/>
  <c r="U279" i="1"/>
  <c r="AY279" i="1"/>
  <c r="AG292" i="1"/>
  <c r="P292" i="1"/>
  <c r="AV292" i="1"/>
  <c r="M292" i="1"/>
  <c r="AH292" i="1"/>
  <c r="AV362" i="1"/>
  <c r="P362" i="1"/>
  <c r="AH362" i="1"/>
  <c r="AG362" i="1"/>
  <c r="M362" i="1"/>
  <c r="AC413" i="1"/>
  <c r="AC307" i="1"/>
  <c r="V307" i="1"/>
  <c r="W307" i="1" s="1"/>
  <c r="S307" i="1" s="1"/>
  <c r="Q307" i="1" s="1"/>
  <c r="T307" i="1" s="1"/>
  <c r="Y200" i="1"/>
  <c r="AV202" i="1"/>
  <c r="P202" i="1"/>
  <c r="AG210" i="1"/>
  <c r="Y230" i="1"/>
  <c r="U239" i="1"/>
  <c r="U242" i="1"/>
  <c r="P247" i="1"/>
  <c r="M247" i="1"/>
  <c r="AH247" i="1"/>
  <c r="AG247" i="1"/>
  <c r="U252" i="1"/>
  <c r="AH259" i="1"/>
  <c r="AG259" i="1"/>
  <c r="AV259" i="1"/>
  <c r="P259" i="1"/>
  <c r="M259" i="1"/>
  <c r="AY263" i="1"/>
  <c r="U263" i="1"/>
  <c r="AC299" i="1"/>
  <c r="P251" i="1"/>
  <c r="AV251" i="1"/>
  <c r="M251" i="1"/>
  <c r="AC259" i="1"/>
  <c r="AY257" i="1"/>
  <c r="U257" i="1"/>
  <c r="AC262" i="1"/>
  <c r="S262" i="1"/>
  <c r="Q262" i="1" s="1"/>
  <c r="T262" i="1" s="1"/>
  <c r="V267" i="1"/>
  <c r="W267" i="1" s="1"/>
  <c r="S267" i="1" s="1"/>
  <c r="Q267" i="1" s="1"/>
  <c r="T267" i="1" s="1"/>
  <c r="N267" i="1" s="1"/>
  <c r="O267" i="1" s="1"/>
  <c r="AC282" i="1"/>
  <c r="V282" i="1"/>
  <c r="W282" i="1" s="1"/>
  <c r="AD282" i="1" s="1"/>
  <c r="AV294" i="1"/>
  <c r="P294" i="1"/>
  <c r="AG294" i="1"/>
  <c r="AH294" i="1"/>
  <c r="M294" i="1"/>
  <c r="AD319" i="1"/>
  <c r="AE319" i="1"/>
  <c r="X319" i="1"/>
  <c r="AB319" i="1" s="1"/>
  <c r="AC237" i="1"/>
  <c r="AC261" i="1"/>
  <c r="M262" i="1"/>
  <c r="AH262" i="1"/>
  <c r="P262" i="1"/>
  <c r="AV262" i="1"/>
  <c r="AC264" i="1"/>
  <c r="V266" i="1"/>
  <c r="W266" i="1" s="1"/>
  <c r="AD266" i="1" s="1"/>
  <c r="AC268" i="1"/>
  <c r="AC204" i="1"/>
  <c r="AV209" i="1"/>
  <c r="P209" i="1"/>
  <c r="AC219" i="1"/>
  <c r="V256" i="1"/>
  <c r="W256" i="1" s="1"/>
  <c r="S256" i="1" s="1"/>
  <c r="Q256" i="1" s="1"/>
  <c r="T256" i="1" s="1"/>
  <c r="AH268" i="1"/>
  <c r="AG268" i="1"/>
  <c r="P268" i="1"/>
  <c r="AG275" i="1"/>
  <c r="M275" i="1"/>
  <c r="AV275" i="1"/>
  <c r="P275" i="1"/>
  <c r="AH275" i="1"/>
  <c r="AC277" i="1"/>
  <c r="AG285" i="1"/>
  <c r="M285" i="1"/>
  <c r="AH285" i="1"/>
  <c r="AV285" i="1"/>
  <c r="P285" i="1"/>
  <c r="AY180" i="1"/>
  <c r="U180" i="1"/>
  <c r="AH197" i="1"/>
  <c r="M197" i="1"/>
  <c r="AG217" i="1"/>
  <c r="AV229" i="1"/>
  <c r="AG229" i="1"/>
  <c r="AC234" i="1"/>
  <c r="U234" i="1"/>
  <c r="U237" i="1"/>
  <c r="AH250" i="1"/>
  <c r="P250" i="1"/>
  <c r="AV250" i="1"/>
  <c r="M250" i="1"/>
  <c r="AC252" i="1"/>
  <c r="V254" i="1"/>
  <c r="W254" i="1" s="1"/>
  <c r="S254" i="1" s="1"/>
  <c r="Q254" i="1" s="1"/>
  <c r="T254" i="1" s="1"/>
  <c r="N254" i="1" s="1"/>
  <c r="O254" i="1" s="1"/>
  <c r="V255" i="1"/>
  <c r="W255" i="1" s="1"/>
  <c r="S255" i="1" s="1"/>
  <c r="Q255" i="1" s="1"/>
  <c r="T255" i="1" s="1"/>
  <c r="AD262" i="1"/>
  <c r="M268" i="1"/>
  <c r="AC281" i="1"/>
  <c r="AC290" i="1"/>
  <c r="V309" i="1"/>
  <c r="W309" i="1" s="1"/>
  <c r="S309" i="1" s="1"/>
  <c r="Q309" i="1" s="1"/>
  <c r="T309" i="1" s="1"/>
  <c r="AY195" i="1"/>
  <c r="U195" i="1"/>
  <c r="P197" i="1"/>
  <c r="AG202" i="1"/>
  <c r="Y205" i="1"/>
  <c r="AY211" i="1"/>
  <c r="U211" i="1"/>
  <c r="U227" i="1"/>
  <c r="AY234" i="1"/>
  <c r="M237" i="1"/>
  <c r="AG238" i="1"/>
  <c r="M238" i="1"/>
  <c r="AV238" i="1"/>
  <c r="AH238" i="1"/>
  <c r="Y246" i="1"/>
  <c r="AC249" i="1"/>
  <c r="AY270" i="1"/>
  <c r="U270" i="1"/>
  <c r="AH273" i="1"/>
  <c r="AG273" i="1"/>
  <c r="P273" i="1"/>
  <c r="M273" i="1"/>
  <c r="AC280" i="1"/>
  <c r="P320" i="1"/>
  <c r="AH320" i="1"/>
  <c r="AG320" i="1"/>
  <c r="M320" i="1"/>
  <c r="AV320" i="1"/>
  <c r="AG233" i="1"/>
  <c r="M233" i="1"/>
  <c r="AY236" i="1"/>
  <c r="AH242" i="1"/>
  <c r="AG243" i="1"/>
  <c r="M243" i="1"/>
  <c r="AY246" i="1"/>
  <c r="AH252" i="1"/>
  <c r="AG253" i="1"/>
  <c r="M253" i="1"/>
  <c r="P266" i="1"/>
  <c r="AV266" i="1"/>
  <c r="AH266" i="1"/>
  <c r="V274" i="1"/>
  <c r="W274" i="1" s="1"/>
  <c r="AH277" i="1"/>
  <c r="AG277" i="1"/>
  <c r="M277" i="1"/>
  <c r="AC283" i="1"/>
  <c r="AY292" i="1"/>
  <c r="V301" i="1"/>
  <c r="W301" i="1" s="1"/>
  <c r="AD301" i="1" s="1"/>
  <c r="AC309" i="1"/>
  <c r="P283" i="1"/>
  <c r="AV283" i="1"/>
  <c r="M283" i="1"/>
  <c r="AH283" i="1"/>
  <c r="V292" i="1"/>
  <c r="W292" i="1" s="1"/>
  <c r="AG297" i="1"/>
  <c r="P297" i="1"/>
  <c r="AV297" i="1"/>
  <c r="M297" i="1"/>
  <c r="AH297" i="1"/>
  <c r="AG239" i="1"/>
  <c r="AG249" i="1"/>
  <c r="U260" i="1"/>
  <c r="AG260" i="1"/>
  <c r="M260" i="1"/>
  <c r="AV269" i="1"/>
  <c r="AC272" i="1"/>
  <c r="V291" i="1"/>
  <c r="W291" i="1" s="1"/>
  <c r="S291" i="1" s="1"/>
  <c r="Q291" i="1" s="1"/>
  <c r="T291" i="1" s="1"/>
  <c r="N291" i="1" s="1"/>
  <c r="O291" i="1" s="1"/>
  <c r="AY297" i="1"/>
  <c r="AG315" i="1"/>
  <c r="M315" i="1"/>
  <c r="P315" i="1"/>
  <c r="AH315" i="1"/>
  <c r="AV315" i="1"/>
  <c r="AV267" i="1"/>
  <c r="P267" i="1"/>
  <c r="AH267" i="1"/>
  <c r="AG272" i="1"/>
  <c r="P272" i="1"/>
  <c r="AV272" i="1"/>
  <c r="AC275" i="1"/>
  <c r="U289" i="1"/>
  <c r="AD297" i="1"/>
  <c r="Y240" i="1"/>
  <c r="AY244" i="1"/>
  <c r="Y250" i="1"/>
  <c r="AG255" i="1"/>
  <c r="M255" i="1"/>
  <c r="AY264" i="1"/>
  <c r="AG265" i="1"/>
  <c r="M265" i="1"/>
  <c r="P265" i="1"/>
  <c r="M272" i="1"/>
  <c r="V275" i="1"/>
  <c r="W275" i="1" s="1"/>
  <c r="AD275" i="1" s="1"/>
  <c r="M287" i="1"/>
  <c r="AH287" i="1"/>
  <c r="AG287" i="1"/>
  <c r="P287" i="1"/>
  <c r="P293" i="1"/>
  <c r="AV293" i="1"/>
  <c r="M293" i="1"/>
  <c r="AH293" i="1"/>
  <c r="AC300" i="1"/>
  <c r="AC301" i="1"/>
  <c r="U302" i="1"/>
  <c r="AY302" i="1"/>
  <c r="AY310" i="1"/>
  <c r="AG248" i="1"/>
  <c r="M248" i="1"/>
  <c r="AG278" i="1"/>
  <c r="M278" i="1"/>
  <c r="AH278" i="1"/>
  <c r="AC284" i="1"/>
  <c r="AG295" i="1"/>
  <c r="M295" i="1"/>
  <c r="AV295" i="1"/>
  <c r="AH295" i="1"/>
  <c r="P295" i="1"/>
  <c r="AY242" i="1"/>
  <c r="AV248" i="1"/>
  <c r="AY252" i="1"/>
  <c r="AC269" i="1"/>
  <c r="V271" i="1"/>
  <c r="W271" i="1" s="1"/>
  <c r="S271" i="1" s="1"/>
  <c r="Q271" i="1" s="1"/>
  <c r="T271" i="1" s="1"/>
  <c r="AG271" i="1"/>
  <c r="P271" i="1"/>
  <c r="AV271" i="1"/>
  <c r="X276" i="1"/>
  <c r="AB276" i="1" s="1"/>
  <c r="AY278" i="1"/>
  <c r="U278" i="1"/>
  <c r="V280" i="1"/>
  <c r="W280" i="1" s="1"/>
  <c r="S280" i="1" s="1"/>
  <c r="Q280" i="1" s="1"/>
  <c r="T280" i="1" s="1"/>
  <c r="U285" i="1"/>
  <c r="AY285" i="1"/>
  <c r="V286" i="1"/>
  <c r="W286" i="1" s="1"/>
  <c r="V287" i="1"/>
  <c r="W287" i="1" s="1"/>
  <c r="S287" i="1" s="1"/>
  <c r="Q287" i="1" s="1"/>
  <c r="T287" i="1" s="1"/>
  <c r="U305" i="1"/>
  <c r="AY305" i="1"/>
  <c r="V315" i="1"/>
  <c r="W315" i="1" s="1"/>
  <c r="AD315" i="1" s="1"/>
  <c r="P330" i="1"/>
  <c r="AH330" i="1"/>
  <c r="AG330" i="1"/>
  <c r="M330" i="1"/>
  <c r="AV330" i="1"/>
  <c r="Y210" i="1"/>
  <c r="AH233" i="1"/>
  <c r="AH243" i="1"/>
  <c r="AH253" i="1"/>
  <c r="AH263" i="1"/>
  <c r="M263" i="1"/>
  <c r="AG266" i="1"/>
  <c r="P269" i="1"/>
  <c r="AG270" i="1"/>
  <c r="M270" i="1"/>
  <c r="AC273" i="1"/>
  <c r="AC274" i="1"/>
  <c r="AY282" i="1"/>
  <c r="AY286" i="1"/>
  <c r="AC316" i="1"/>
  <c r="AV334" i="1"/>
  <c r="P334" i="1"/>
  <c r="AH334" i="1"/>
  <c r="AG334" i="1"/>
  <c r="M334" i="1"/>
  <c r="Y276" i="1"/>
  <c r="Y277" i="1"/>
  <c r="AY288" i="1"/>
  <c r="U288" i="1"/>
  <c r="U306" i="1"/>
  <c r="AY306" i="1"/>
  <c r="AE310" i="1"/>
  <c r="AC334" i="1"/>
  <c r="V336" i="1"/>
  <c r="W336" i="1" s="1"/>
  <c r="AD336" i="1" s="1"/>
  <c r="AV301" i="1"/>
  <c r="P301" i="1"/>
  <c r="AC311" i="1"/>
  <c r="AC330" i="1"/>
  <c r="AC340" i="1"/>
  <c r="X342" i="1"/>
  <c r="AB342" i="1" s="1"/>
  <c r="AD342" i="1"/>
  <c r="AE342" i="1"/>
  <c r="AC362" i="1"/>
  <c r="V362" i="1"/>
  <c r="W362" i="1" s="1"/>
  <c r="AV298" i="1"/>
  <c r="AV303" i="1"/>
  <c r="P303" i="1"/>
  <c r="M303" i="1"/>
  <c r="M312" i="1"/>
  <c r="AH312" i="1"/>
  <c r="AG312" i="1"/>
  <c r="AC315" i="1"/>
  <c r="AV319" i="1"/>
  <c r="P319" i="1"/>
  <c r="AH319" i="1"/>
  <c r="AG319" i="1"/>
  <c r="AY258" i="1"/>
  <c r="U258" i="1"/>
  <c r="Y283" i="1"/>
  <c r="AH284" i="1"/>
  <c r="M284" i="1"/>
  <c r="AY294" i="1"/>
  <c r="AY301" i="1"/>
  <c r="AY303" i="1"/>
  <c r="U303" i="1"/>
  <c r="Y307" i="1"/>
  <c r="AV312" i="1"/>
  <c r="AH313" i="1"/>
  <c r="AG313" i="1"/>
  <c r="AH323" i="1"/>
  <c r="P323" i="1"/>
  <c r="AV323" i="1"/>
  <c r="AG323" i="1"/>
  <c r="M323" i="1"/>
  <c r="P325" i="1"/>
  <c r="AH325" i="1"/>
  <c r="AG325" i="1"/>
  <c r="M325" i="1"/>
  <c r="AV325" i="1"/>
  <c r="AV332" i="1"/>
  <c r="P332" i="1"/>
  <c r="AH332" i="1"/>
  <c r="M332" i="1"/>
  <c r="V334" i="1"/>
  <c r="W334" i="1" s="1"/>
  <c r="S334" i="1" s="1"/>
  <c r="Q334" i="1" s="1"/>
  <c r="T334" i="1" s="1"/>
  <c r="N334" i="1" s="1"/>
  <c r="O334" i="1" s="1"/>
  <c r="AE347" i="1"/>
  <c r="V354" i="1"/>
  <c r="W354" i="1" s="1"/>
  <c r="S354" i="1" s="1"/>
  <c r="Q354" i="1" s="1"/>
  <c r="T354" i="1" s="1"/>
  <c r="N354" i="1" s="1"/>
  <c r="O354" i="1" s="1"/>
  <c r="AC296" i="1"/>
  <c r="AY298" i="1"/>
  <c r="U298" i="1"/>
  <c r="U299" i="1"/>
  <c r="AV308" i="1"/>
  <c r="P308" i="1"/>
  <c r="AC321" i="1"/>
  <c r="V322" i="1"/>
  <c r="W322" i="1" s="1"/>
  <c r="V330" i="1"/>
  <c r="W330" i="1" s="1"/>
  <c r="S330" i="1" s="1"/>
  <c r="Q330" i="1" s="1"/>
  <c r="T330" i="1" s="1"/>
  <c r="AC331" i="1"/>
  <c r="P335" i="1"/>
  <c r="AH335" i="1"/>
  <c r="AG335" i="1"/>
  <c r="M335" i="1"/>
  <c r="AV335" i="1"/>
  <c r="AC343" i="1"/>
  <c r="AY272" i="1"/>
  <c r="AY274" i="1"/>
  <c r="AG280" i="1"/>
  <c r="M280" i="1"/>
  <c r="AV281" i="1"/>
  <c r="AY284" i="1"/>
  <c r="P298" i="1"/>
  <c r="AC298" i="1"/>
  <c r="AG300" i="1"/>
  <c r="M300" i="1"/>
  <c r="M301" i="1"/>
  <c r="AH304" i="1"/>
  <c r="M304" i="1"/>
  <c r="AG304" i="1"/>
  <c r="M307" i="1"/>
  <c r="AC314" i="1"/>
  <c r="AC327" i="1"/>
  <c r="AV331" i="1"/>
  <c r="AH331" i="1"/>
  <c r="M331" i="1"/>
  <c r="P331" i="1"/>
  <c r="AC336" i="1"/>
  <c r="AV280" i="1"/>
  <c r="AY283" i="1"/>
  <c r="U283" i="1"/>
  <c r="AC286" i="1"/>
  <c r="AY293" i="1"/>
  <c r="U293" i="1"/>
  <c r="V295" i="1"/>
  <c r="W295" i="1" s="1"/>
  <c r="AV296" i="1"/>
  <c r="P296" i="1"/>
  <c r="M296" i="1"/>
  <c r="AG305" i="1"/>
  <c r="M305" i="1"/>
  <c r="AH305" i="1"/>
  <c r="AC306" i="1"/>
  <c r="AC308" i="1"/>
  <c r="AY313" i="1"/>
  <c r="U313" i="1"/>
  <c r="V317" i="1"/>
  <c r="W317" i="1" s="1"/>
  <c r="AV317" i="1"/>
  <c r="P317" i="1"/>
  <c r="M317" i="1"/>
  <c r="AG317" i="1"/>
  <c r="AV324" i="1"/>
  <c r="P324" i="1"/>
  <c r="AH324" i="1"/>
  <c r="AG324" i="1"/>
  <c r="M324" i="1"/>
  <c r="AH333" i="1"/>
  <c r="P333" i="1"/>
  <c r="AV333" i="1"/>
  <c r="AV336" i="1"/>
  <c r="AH336" i="1"/>
  <c r="AG336" i="1"/>
  <c r="M336" i="1"/>
  <c r="AY268" i="1"/>
  <c r="U268" i="1"/>
  <c r="AC276" i="1"/>
  <c r="S276" i="1"/>
  <c r="Q276" i="1" s="1"/>
  <c r="T276" i="1" s="1"/>
  <c r="AG290" i="1"/>
  <c r="M290" i="1"/>
  <c r="P291" i="1"/>
  <c r="U294" i="1"/>
  <c r="AG298" i="1"/>
  <c r="AG301" i="1"/>
  <c r="AV305" i="1"/>
  <c r="AH306" i="1"/>
  <c r="AG306" i="1"/>
  <c r="P307" i="1"/>
  <c r="AC329" i="1"/>
  <c r="M333" i="1"/>
  <c r="U226" i="1"/>
  <c r="U231" i="1"/>
  <c r="U236" i="1"/>
  <c r="U241" i="1"/>
  <c r="U246" i="1"/>
  <c r="U251" i="1"/>
  <c r="P256" i="1"/>
  <c r="Y257" i="1"/>
  <c r="U272" i="1"/>
  <c r="P280" i="1"/>
  <c r="AY280" i="1"/>
  <c r="Y287" i="1"/>
  <c r="AV289" i="1"/>
  <c r="P289" i="1"/>
  <c r="AH298" i="1"/>
  <c r="M299" i="1"/>
  <c r="AH301" i="1"/>
  <c r="AG303" i="1"/>
  <c r="P304" i="1"/>
  <c r="Y305" i="1"/>
  <c r="AV306" i="1"/>
  <c r="M308" i="1"/>
  <c r="S319" i="1"/>
  <c r="Q319" i="1" s="1"/>
  <c r="T319" i="1" s="1"/>
  <c r="N319" i="1" s="1"/>
  <c r="O319" i="1" s="1"/>
  <c r="AC326" i="1"/>
  <c r="U335" i="1"/>
  <c r="P336" i="1"/>
  <c r="V337" i="1"/>
  <c r="W337" i="1" s="1"/>
  <c r="AV344" i="1"/>
  <c r="P344" i="1"/>
  <c r="M344" i="1"/>
  <c r="AH344" i="1"/>
  <c r="AG344" i="1"/>
  <c r="AH318" i="1"/>
  <c r="AV329" i="1"/>
  <c r="P329" i="1"/>
  <c r="AC341" i="1"/>
  <c r="AH343" i="1"/>
  <c r="AG343" i="1"/>
  <c r="M343" i="1"/>
  <c r="P343" i="1"/>
  <c r="V356" i="1"/>
  <c r="W356" i="1" s="1"/>
  <c r="S356" i="1" s="1"/>
  <c r="Q356" i="1" s="1"/>
  <c r="T356" i="1" s="1"/>
  <c r="N356" i="1" s="1"/>
  <c r="O356" i="1" s="1"/>
  <c r="AC358" i="1"/>
  <c r="AC379" i="1"/>
  <c r="AC381" i="1"/>
  <c r="AC411" i="1"/>
  <c r="V349" i="1"/>
  <c r="W349" i="1" s="1"/>
  <c r="AD349" i="1" s="1"/>
  <c r="P355" i="1"/>
  <c r="AH355" i="1"/>
  <c r="AG355" i="1"/>
  <c r="M355" i="1"/>
  <c r="AV355" i="1"/>
  <c r="AC357" i="1"/>
  <c r="AV357" i="1"/>
  <c r="P357" i="1"/>
  <c r="AH357" i="1"/>
  <c r="AG357" i="1"/>
  <c r="M357" i="1"/>
  <c r="V359" i="1"/>
  <c r="W359" i="1" s="1"/>
  <c r="S359" i="1" s="1"/>
  <c r="Q359" i="1" s="1"/>
  <c r="T359" i="1" s="1"/>
  <c r="P360" i="1"/>
  <c r="AH360" i="1"/>
  <c r="AG360" i="1"/>
  <c r="M360" i="1"/>
  <c r="AV360" i="1"/>
  <c r="AV364" i="1"/>
  <c r="P364" i="1"/>
  <c r="AH364" i="1"/>
  <c r="AG364" i="1"/>
  <c r="M364" i="1"/>
  <c r="AC367" i="1"/>
  <c r="AC377" i="1"/>
  <c r="V351" i="1"/>
  <c r="W351" i="1" s="1"/>
  <c r="S351" i="1" s="1"/>
  <c r="Q351" i="1" s="1"/>
  <c r="T351" i="1" s="1"/>
  <c r="AC354" i="1"/>
  <c r="AY355" i="1"/>
  <c r="U355" i="1"/>
  <c r="AC360" i="1"/>
  <c r="AY360" i="1"/>
  <c r="U360" i="1"/>
  <c r="AC361" i="1"/>
  <c r="V320" i="1"/>
  <c r="W320" i="1" s="1"/>
  <c r="U325" i="1"/>
  <c r="AV326" i="1"/>
  <c r="AH326" i="1"/>
  <c r="V344" i="1"/>
  <c r="W344" i="1" s="1"/>
  <c r="AD344" i="1" s="1"/>
  <c r="P350" i="1"/>
  <c r="AH350" i="1"/>
  <c r="AG350" i="1"/>
  <c r="M350" i="1"/>
  <c r="AV350" i="1"/>
  <c r="AC352" i="1"/>
  <c r="S352" i="1"/>
  <c r="Q352" i="1" s="1"/>
  <c r="T352" i="1" s="1"/>
  <c r="P365" i="1"/>
  <c r="AH365" i="1"/>
  <c r="AG365" i="1"/>
  <c r="M365" i="1"/>
  <c r="AV365" i="1"/>
  <c r="AC369" i="1"/>
  <c r="AV321" i="1"/>
  <c r="AH321" i="1"/>
  <c r="V326" i="1"/>
  <c r="W326" i="1" s="1"/>
  <c r="AD326" i="1" s="1"/>
  <c r="AV337" i="1"/>
  <c r="P337" i="1"/>
  <c r="AH337" i="1"/>
  <c r="AH338" i="1"/>
  <c r="P338" i="1"/>
  <c r="AC349" i="1"/>
  <c r="AY350" i="1"/>
  <c r="U350" i="1"/>
  <c r="AV352" i="1"/>
  <c r="P352" i="1"/>
  <c r="AH352" i="1"/>
  <c r="AG352" i="1"/>
  <c r="M352" i="1"/>
  <c r="AC356" i="1"/>
  <c r="AC364" i="1"/>
  <c r="AC366" i="1"/>
  <c r="AC403" i="1"/>
  <c r="Y302" i="1"/>
  <c r="M318" i="1"/>
  <c r="AC324" i="1"/>
  <c r="AV338" i="1"/>
  <c r="P345" i="1"/>
  <c r="AH345" i="1"/>
  <c r="AG345" i="1"/>
  <c r="M345" i="1"/>
  <c r="AV345" i="1"/>
  <c r="AC347" i="1"/>
  <c r="AC353" i="1"/>
  <c r="AV354" i="1"/>
  <c r="P354" i="1"/>
  <c r="V357" i="1"/>
  <c r="W357" i="1" s="1"/>
  <c r="AC386" i="1"/>
  <c r="AC401" i="1"/>
  <c r="AG310" i="1"/>
  <c r="M310" i="1"/>
  <c r="AV327" i="1"/>
  <c r="P327" i="1"/>
  <c r="AH327" i="1"/>
  <c r="AH328" i="1"/>
  <c r="P328" i="1"/>
  <c r="AG329" i="1"/>
  <c r="P340" i="1"/>
  <c r="AH340" i="1"/>
  <c r="AG340" i="1"/>
  <c r="M340" i="1"/>
  <c r="AV340" i="1"/>
  <c r="V341" i="1"/>
  <c r="W341" i="1" s="1"/>
  <c r="AD341" i="1" s="1"/>
  <c r="AC344" i="1"/>
  <c r="AY345" i="1"/>
  <c r="U345" i="1"/>
  <c r="AV347" i="1"/>
  <c r="P347" i="1"/>
  <c r="AH347" i="1"/>
  <c r="AG347" i="1"/>
  <c r="M347" i="1"/>
  <c r="AC351" i="1"/>
  <c r="AH353" i="1"/>
  <c r="AG353" i="1"/>
  <c r="M353" i="1"/>
  <c r="P353" i="1"/>
  <c r="V379" i="1"/>
  <c r="W379" i="1" s="1"/>
  <c r="S379" i="1" s="1"/>
  <c r="Q379" i="1" s="1"/>
  <c r="T379" i="1" s="1"/>
  <c r="AC384" i="1"/>
  <c r="AY307" i="1"/>
  <c r="AY308" i="1"/>
  <c r="U308" i="1"/>
  <c r="P310" i="1"/>
  <c r="AV310" i="1"/>
  <c r="AV322" i="1"/>
  <c r="P322" i="1"/>
  <c r="AH322" i="1"/>
  <c r="AV328" i="1"/>
  <c r="AH329" i="1"/>
  <c r="AC342" i="1"/>
  <c r="S342" i="1"/>
  <c r="Q342" i="1" s="1"/>
  <c r="T342" i="1" s="1"/>
  <c r="AC348" i="1"/>
  <c r="AV349" i="1"/>
  <c r="P349" i="1"/>
  <c r="AV353" i="1"/>
  <c r="AC359" i="1"/>
  <c r="AV359" i="1"/>
  <c r="P359" i="1"/>
  <c r="AG359" i="1"/>
  <c r="M359" i="1"/>
  <c r="AC363" i="1"/>
  <c r="AC374" i="1"/>
  <c r="AY273" i="1"/>
  <c r="U273" i="1"/>
  <c r="Y297" i="1"/>
  <c r="V314" i="1"/>
  <c r="W314" i="1" s="1"/>
  <c r="AD314" i="1" s="1"/>
  <c r="Y327" i="1"/>
  <c r="AV339" i="1"/>
  <c r="P339" i="1"/>
  <c r="AV342" i="1"/>
  <c r="P342" i="1"/>
  <c r="AH342" i="1"/>
  <c r="AG342" i="1"/>
  <c r="M342" i="1"/>
  <c r="AC346" i="1"/>
  <c r="AH348" i="1"/>
  <c r="AG348" i="1"/>
  <c r="M348" i="1"/>
  <c r="P348" i="1"/>
  <c r="AC368" i="1"/>
  <c r="AC376" i="1"/>
  <c r="AC378" i="1"/>
  <c r="P386" i="1"/>
  <c r="AH386" i="1"/>
  <c r="AG386" i="1"/>
  <c r="M386" i="1"/>
  <c r="AY388" i="1"/>
  <c r="U388" i="1"/>
  <c r="AC396" i="1"/>
  <c r="AC402" i="1"/>
  <c r="AC412" i="1"/>
  <c r="AH416" i="1"/>
  <c r="AG416" i="1"/>
  <c r="AV416" i="1"/>
  <c r="AC418" i="1"/>
  <c r="AC419" i="1"/>
  <c r="V419" i="1"/>
  <c r="W419" i="1" s="1"/>
  <c r="AD419" i="1" s="1"/>
  <c r="AH341" i="1"/>
  <c r="AH346" i="1"/>
  <c r="AH351" i="1"/>
  <c r="AH356" i="1"/>
  <c r="P358" i="1"/>
  <c r="AH361" i="1"/>
  <c r="P363" i="1"/>
  <c r="AH366" i="1"/>
  <c r="V367" i="1"/>
  <c r="W367" i="1" s="1"/>
  <c r="S367" i="1" s="1"/>
  <c r="Q367" i="1" s="1"/>
  <c r="T367" i="1" s="1"/>
  <c r="M369" i="1"/>
  <c r="AY370" i="1"/>
  <c r="U370" i="1"/>
  <c r="AY373" i="1"/>
  <c r="U373" i="1"/>
  <c r="U374" i="1"/>
  <c r="P375" i="1"/>
  <c r="AV376" i="1"/>
  <c r="V381" i="1"/>
  <c r="W381" i="1" s="1"/>
  <c r="AC382" i="1"/>
  <c r="V386" i="1"/>
  <c r="W386" i="1" s="1"/>
  <c r="Y387" i="1"/>
  <c r="AC388" i="1"/>
  <c r="AC390" i="1"/>
  <c r="AG397" i="1"/>
  <c r="M397" i="1"/>
  <c r="AH397" i="1"/>
  <c r="AC399" i="1"/>
  <c r="AG402" i="1"/>
  <c r="M402" i="1"/>
  <c r="P402" i="1"/>
  <c r="AV402" i="1"/>
  <c r="AH406" i="1"/>
  <c r="AG406" i="1"/>
  <c r="AV406" i="1"/>
  <c r="AG412" i="1"/>
  <c r="M412" i="1"/>
  <c r="P412" i="1"/>
  <c r="AV412" i="1"/>
  <c r="M416" i="1"/>
  <c r="U416" i="1"/>
  <c r="AY416" i="1"/>
  <c r="AC423" i="1"/>
  <c r="AC427" i="1"/>
  <c r="P429" i="1"/>
  <c r="AG429" i="1"/>
  <c r="AH429" i="1"/>
  <c r="M429" i="1"/>
  <c r="AV429" i="1"/>
  <c r="AE430" i="1"/>
  <c r="AC446" i="1"/>
  <c r="AV369" i="1"/>
  <c r="AG372" i="1"/>
  <c r="M372" i="1"/>
  <c r="AC383" i="1"/>
  <c r="AH384" i="1"/>
  <c r="AG384" i="1"/>
  <c r="M384" i="1"/>
  <c r="P391" i="1"/>
  <c r="AH391" i="1"/>
  <c r="AG391" i="1"/>
  <c r="M391" i="1"/>
  <c r="AY393" i="1"/>
  <c r="U393" i="1"/>
  <c r="V397" i="1"/>
  <c r="W397" i="1" s="1"/>
  <c r="AD397" i="1" s="1"/>
  <c r="Y404" i="1"/>
  <c r="M406" i="1"/>
  <c r="U406" i="1"/>
  <c r="AY406" i="1"/>
  <c r="Y414" i="1"/>
  <c r="P416" i="1"/>
  <c r="AC421" i="1"/>
  <c r="AV427" i="1"/>
  <c r="AG427" i="1"/>
  <c r="M427" i="1"/>
  <c r="AH427" i="1"/>
  <c r="P427" i="1"/>
  <c r="AC432" i="1"/>
  <c r="AG367" i="1"/>
  <c r="M367" i="1"/>
  <c r="AH374" i="1"/>
  <c r="AG374" i="1"/>
  <c r="M374" i="1"/>
  <c r="AC375" i="1"/>
  <c r="AY378" i="1"/>
  <c r="U378" i="1"/>
  <c r="AY383" i="1"/>
  <c r="U383" i="1"/>
  <c r="AY384" i="1"/>
  <c r="U384" i="1"/>
  <c r="AC393" i="1"/>
  <c r="AC395" i="1"/>
  <c r="V403" i="1"/>
  <c r="W403" i="1" s="1"/>
  <c r="AC410" i="1"/>
  <c r="V413" i="1"/>
  <c r="W413" i="1" s="1"/>
  <c r="S413" i="1" s="1"/>
  <c r="Q413" i="1" s="1"/>
  <c r="T413" i="1" s="1"/>
  <c r="N413" i="1" s="1"/>
  <c r="O413" i="1" s="1"/>
  <c r="AC415" i="1"/>
  <c r="V425" i="1"/>
  <c r="W425" i="1" s="1"/>
  <c r="S425" i="1" s="1"/>
  <c r="Q425" i="1" s="1"/>
  <c r="T425" i="1" s="1"/>
  <c r="U365" i="1"/>
  <c r="AV367" i="1"/>
  <c r="AC371" i="1"/>
  <c r="AG375" i="1"/>
  <c r="M375" i="1"/>
  <c r="AY376" i="1"/>
  <c r="AG377" i="1"/>
  <c r="M377" i="1"/>
  <c r="AH389" i="1"/>
  <c r="AG389" i="1"/>
  <c r="M389" i="1"/>
  <c r="P396" i="1"/>
  <c r="AH396" i="1"/>
  <c r="AG396" i="1"/>
  <c r="M396" i="1"/>
  <c r="AC405" i="1"/>
  <c r="P367" i="1"/>
  <c r="P368" i="1"/>
  <c r="AY368" i="1"/>
  <c r="U368" i="1"/>
  <c r="AY369" i="1"/>
  <c r="AY372" i="1"/>
  <c r="U372" i="1"/>
  <c r="AV375" i="1"/>
  <c r="AV377" i="1"/>
  <c r="AH379" i="1"/>
  <c r="AG379" i="1"/>
  <c r="M379" i="1"/>
  <c r="AC380" i="1"/>
  <c r="AC387" i="1"/>
  <c r="V396" i="1"/>
  <c r="W396" i="1" s="1"/>
  <c r="AC398" i="1"/>
  <c r="AG407" i="1"/>
  <c r="M407" i="1"/>
  <c r="AV407" i="1"/>
  <c r="AH407" i="1"/>
  <c r="P407" i="1"/>
  <c r="V408" i="1"/>
  <c r="W408" i="1" s="1"/>
  <c r="AD408" i="1" s="1"/>
  <c r="AE429" i="1"/>
  <c r="X429" i="1"/>
  <c r="AB429" i="1" s="1"/>
  <c r="U318" i="1"/>
  <c r="U323" i="1"/>
  <c r="U328" i="1"/>
  <c r="U333" i="1"/>
  <c r="U338" i="1"/>
  <c r="U343" i="1"/>
  <c r="U348" i="1"/>
  <c r="U353" i="1"/>
  <c r="U358" i="1"/>
  <c r="U363" i="1"/>
  <c r="P372" i="1"/>
  <c r="AC372" i="1"/>
  <c r="Y377" i="1"/>
  <c r="AG380" i="1"/>
  <c r="M380" i="1"/>
  <c r="AG382" i="1"/>
  <c r="M382" i="1"/>
  <c r="AG387" i="1"/>
  <c r="M387" i="1"/>
  <c r="AV387" i="1"/>
  <c r="AH394" i="1"/>
  <c r="AG394" i="1"/>
  <c r="M394" i="1"/>
  <c r="AG398" i="1"/>
  <c r="AV398" i="1"/>
  <c r="P398" i="1"/>
  <c r="M398" i="1"/>
  <c r="AC404" i="1"/>
  <c r="AG404" i="1"/>
  <c r="M404" i="1"/>
  <c r="AH404" i="1"/>
  <c r="P404" i="1"/>
  <c r="AG409" i="1"/>
  <c r="M409" i="1"/>
  <c r="P409" i="1"/>
  <c r="AV409" i="1"/>
  <c r="AH409" i="1"/>
  <c r="AC414" i="1"/>
  <c r="AG414" i="1"/>
  <c r="M414" i="1"/>
  <c r="AH414" i="1"/>
  <c r="P414" i="1"/>
  <c r="V454" i="1"/>
  <c r="W454" i="1" s="1"/>
  <c r="S454" i="1" s="1"/>
  <c r="Q454" i="1" s="1"/>
  <c r="T454" i="1" s="1"/>
  <c r="P374" i="1"/>
  <c r="AY375" i="1"/>
  <c r="AG376" i="1"/>
  <c r="AY377" i="1"/>
  <c r="U377" i="1"/>
  <c r="AC392" i="1"/>
  <c r="AY395" i="1"/>
  <c r="AY401" i="1"/>
  <c r="U409" i="1"/>
  <c r="AY409" i="1"/>
  <c r="AY411" i="1"/>
  <c r="AH419" i="1"/>
  <c r="M419" i="1"/>
  <c r="AV419" i="1"/>
  <c r="AG419" i="1"/>
  <c r="P419" i="1"/>
  <c r="AC428" i="1"/>
  <c r="M447" i="1"/>
  <c r="AG447" i="1"/>
  <c r="AV447" i="1"/>
  <c r="AH447" i="1"/>
  <c r="P447" i="1"/>
  <c r="M358" i="1"/>
  <c r="AG358" i="1"/>
  <c r="M363" i="1"/>
  <c r="AG363" i="1"/>
  <c r="AG368" i="1"/>
  <c r="AG369" i="1"/>
  <c r="AG370" i="1"/>
  <c r="M370" i="1"/>
  <c r="AC373" i="1"/>
  <c r="AH376" i="1"/>
  <c r="P384" i="1"/>
  <c r="AC391" i="1"/>
  <c r="AG392" i="1"/>
  <c r="M392" i="1"/>
  <c r="AV392" i="1"/>
  <c r="V398" i="1"/>
  <c r="W398" i="1" s="1"/>
  <c r="AD398" i="1" s="1"/>
  <c r="AH402" i="1"/>
  <c r="AC406" i="1"/>
  <c r="AH412" i="1"/>
  <c r="AV370" i="1"/>
  <c r="AH372" i="1"/>
  <c r="AY380" i="1"/>
  <c r="Y382" i="1"/>
  <c r="AY382" i="1"/>
  <c r="U382" i="1"/>
  <c r="AC385" i="1"/>
  <c r="AV386" i="1"/>
  <c r="P392" i="1"/>
  <c r="AC397" i="1"/>
  <c r="AC408" i="1"/>
  <c r="Y415" i="1"/>
  <c r="V424" i="1"/>
  <c r="W424" i="1" s="1"/>
  <c r="AH426" i="1"/>
  <c r="AG426" i="1"/>
  <c r="P426" i="1"/>
  <c r="M426" i="1"/>
  <c r="AV426" i="1"/>
  <c r="AC431" i="1"/>
  <c r="M385" i="1"/>
  <c r="M390" i="1"/>
  <c r="M395" i="1"/>
  <c r="U401" i="1"/>
  <c r="AY407" i="1"/>
  <c r="U407" i="1"/>
  <c r="U411" i="1"/>
  <c r="P425" i="1"/>
  <c r="AH425" i="1"/>
  <c r="M425" i="1"/>
  <c r="AG425" i="1"/>
  <c r="AV433" i="1"/>
  <c r="P433" i="1"/>
  <c r="AH433" i="1"/>
  <c r="AG433" i="1"/>
  <c r="U442" i="1"/>
  <c r="AY442" i="1"/>
  <c r="AC455" i="1"/>
  <c r="V455" i="1"/>
  <c r="W455" i="1" s="1"/>
  <c r="AV422" i="1"/>
  <c r="P422" i="1"/>
  <c r="P431" i="1"/>
  <c r="AH431" i="1"/>
  <c r="P434" i="1"/>
  <c r="AH434" i="1"/>
  <c r="M434" i="1"/>
  <c r="AV434" i="1"/>
  <c r="AC436" i="1"/>
  <c r="AC459" i="1"/>
  <c r="P420" i="1"/>
  <c r="AG420" i="1"/>
  <c r="AY425" i="1"/>
  <c r="P430" i="1"/>
  <c r="AV430" i="1"/>
  <c r="AV431" i="1"/>
  <c r="AH432" i="1"/>
  <c r="AV432" i="1"/>
  <c r="P432" i="1"/>
  <c r="AG432" i="1"/>
  <c r="U437" i="1"/>
  <c r="AY437" i="1"/>
  <c r="AC448" i="1"/>
  <c r="AC457" i="1"/>
  <c r="AC461" i="1"/>
  <c r="M483" i="1"/>
  <c r="AH483" i="1"/>
  <c r="AG483" i="1"/>
  <c r="AV483" i="1"/>
  <c r="P483" i="1"/>
  <c r="Y399" i="1"/>
  <c r="M400" i="1"/>
  <c r="AY405" i="1"/>
  <c r="U405" i="1"/>
  <c r="AY415" i="1"/>
  <c r="U415" i="1"/>
  <c r="AV420" i="1"/>
  <c r="M422" i="1"/>
  <c r="AC425" i="1"/>
  <c r="AY426" i="1"/>
  <c r="V432" i="1"/>
  <c r="W432" i="1" s="1"/>
  <c r="AC435" i="1"/>
  <c r="AG440" i="1"/>
  <c r="M440" i="1"/>
  <c r="AH440" i="1"/>
  <c r="AV440" i="1"/>
  <c r="P443" i="1"/>
  <c r="AV443" i="1"/>
  <c r="AH443" i="1"/>
  <c r="AG443" i="1"/>
  <c r="M443" i="1"/>
  <c r="AG450" i="1"/>
  <c r="M450" i="1"/>
  <c r="AH450" i="1"/>
  <c r="AV450" i="1"/>
  <c r="P450" i="1"/>
  <c r="Y451" i="1"/>
  <c r="U389" i="1"/>
  <c r="U394" i="1"/>
  <c r="AY397" i="1"/>
  <c r="AH423" i="1"/>
  <c r="AV423" i="1"/>
  <c r="P423" i="1"/>
  <c r="V433" i="1"/>
  <c r="W433" i="1" s="1"/>
  <c r="X441" i="1"/>
  <c r="AB441" i="1" s="1"/>
  <c r="AE441" i="1"/>
  <c r="AY441" i="1"/>
  <c r="AC445" i="1"/>
  <c r="V445" i="1"/>
  <c r="W445" i="1" s="1"/>
  <c r="S445" i="1" s="1"/>
  <c r="Q445" i="1" s="1"/>
  <c r="T445" i="1" s="1"/>
  <c r="U452" i="1"/>
  <c r="AY452" i="1"/>
  <c r="AY402" i="1"/>
  <c r="U402" i="1"/>
  <c r="AY412" i="1"/>
  <c r="U412" i="1"/>
  <c r="AY414" i="1"/>
  <c r="AG417" i="1"/>
  <c r="M417" i="1"/>
  <c r="AY418" i="1"/>
  <c r="U418" i="1"/>
  <c r="M420" i="1"/>
  <c r="AY420" i="1"/>
  <c r="U420" i="1"/>
  <c r="V421" i="1"/>
  <c r="W421" i="1" s="1"/>
  <c r="S421" i="1" s="1"/>
  <c r="Q421" i="1" s="1"/>
  <c r="T421" i="1" s="1"/>
  <c r="AV421" i="1"/>
  <c r="AC430" i="1"/>
  <c r="AG435" i="1"/>
  <c r="AH435" i="1"/>
  <c r="P435" i="1"/>
  <c r="AV438" i="1"/>
  <c r="P438" i="1"/>
  <c r="AH438" i="1"/>
  <c r="AG438" i="1"/>
  <c r="U440" i="1"/>
  <c r="AC454" i="1"/>
  <c r="U387" i="1"/>
  <c r="U392" i="1"/>
  <c r="AY398" i="1"/>
  <c r="P400" i="1"/>
  <c r="AY403" i="1"/>
  <c r="Y409" i="1"/>
  <c r="AV410" i="1"/>
  <c r="AY413" i="1"/>
  <c r="Y417" i="1"/>
  <c r="AV417" i="1"/>
  <c r="AV428" i="1"/>
  <c r="M435" i="1"/>
  <c r="M438" i="1"/>
  <c r="AY438" i="1"/>
  <c r="U438" i="1"/>
  <c r="AC456" i="1"/>
  <c r="AG422" i="1"/>
  <c r="AV424" i="1"/>
  <c r="P424" i="1"/>
  <c r="S429" i="1"/>
  <c r="Q429" i="1" s="1"/>
  <c r="T429" i="1" s="1"/>
  <c r="AC433" i="1"/>
  <c r="AC442" i="1"/>
  <c r="X467" i="1"/>
  <c r="AB467" i="1" s="1"/>
  <c r="U375" i="1"/>
  <c r="U380" i="1"/>
  <c r="U385" i="1"/>
  <c r="U390" i="1"/>
  <c r="U395" i="1"/>
  <c r="AY400" i="1"/>
  <c r="U400" i="1"/>
  <c r="AY410" i="1"/>
  <c r="U410" i="1"/>
  <c r="AY417" i="1"/>
  <c r="U417" i="1"/>
  <c r="AH422" i="1"/>
  <c r="AY428" i="1"/>
  <c r="M430" i="1"/>
  <c r="AG430" i="1"/>
  <c r="AG431" i="1"/>
  <c r="M433" i="1"/>
  <c r="AG434" i="1"/>
  <c r="AY439" i="1"/>
  <c r="AC444" i="1"/>
  <c r="V444" i="1"/>
  <c r="W444" i="1" s="1"/>
  <c r="AD444" i="1" s="1"/>
  <c r="AC447" i="1"/>
  <c r="V447" i="1"/>
  <c r="W447" i="1" s="1"/>
  <c r="U428" i="1"/>
  <c r="AG448" i="1"/>
  <c r="AV452" i="1"/>
  <c r="AH452" i="1"/>
  <c r="AG452" i="1"/>
  <c r="M452" i="1"/>
  <c r="AC465" i="1"/>
  <c r="AC475" i="1"/>
  <c r="S475" i="1"/>
  <c r="Q475" i="1" s="1"/>
  <c r="T475" i="1" s="1"/>
  <c r="V476" i="1"/>
  <c r="W476" i="1" s="1"/>
  <c r="S476" i="1" s="1"/>
  <c r="Q476" i="1" s="1"/>
  <c r="T476" i="1" s="1"/>
  <c r="P458" i="1"/>
  <c r="AV458" i="1"/>
  <c r="AC460" i="1"/>
  <c r="AV485" i="1"/>
  <c r="M485" i="1"/>
  <c r="AH485" i="1"/>
  <c r="AG485" i="1"/>
  <c r="P485" i="1"/>
  <c r="AG455" i="1"/>
  <c r="M455" i="1"/>
  <c r="AV455" i="1"/>
  <c r="AC470" i="1"/>
  <c r="AC472" i="1"/>
  <c r="AH436" i="1"/>
  <c r="AG436" i="1"/>
  <c r="V456" i="1"/>
  <c r="W456" i="1" s="1"/>
  <c r="AC474" i="1"/>
  <c r="V489" i="1"/>
  <c r="W489" i="1" s="1"/>
  <c r="S489" i="1" s="1"/>
  <c r="Q489" i="1" s="1"/>
  <c r="T489" i="1" s="1"/>
  <c r="N489" i="1" s="1"/>
  <c r="O489" i="1" s="1"/>
  <c r="AC489" i="1"/>
  <c r="AH449" i="1"/>
  <c r="AG449" i="1"/>
  <c r="M449" i="1"/>
  <c r="AC458" i="1"/>
  <c r="AG460" i="1"/>
  <c r="M460" i="1"/>
  <c r="AV460" i="1"/>
  <c r="P460" i="1"/>
  <c r="V466" i="1"/>
  <c r="W466" i="1" s="1"/>
  <c r="AD466" i="1" s="1"/>
  <c r="AY468" i="1"/>
  <c r="U468" i="1"/>
  <c r="X475" i="1"/>
  <c r="AB475" i="1" s="1"/>
  <c r="AE475" i="1"/>
  <c r="AD475" i="1"/>
  <c r="AD445" i="1"/>
  <c r="V449" i="1"/>
  <c r="W449" i="1" s="1"/>
  <c r="AD449" i="1" s="1"/>
  <c r="AY453" i="1"/>
  <c r="U453" i="1"/>
  <c r="V459" i="1"/>
  <c r="W459" i="1" s="1"/>
  <c r="AC467" i="1"/>
  <c r="AY431" i="1"/>
  <c r="U431" i="1"/>
  <c r="AY436" i="1"/>
  <c r="U436" i="1"/>
  <c r="AH437" i="1"/>
  <c r="AG437" i="1"/>
  <c r="M439" i="1"/>
  <c r="AH439" i="1"/>
  <c r="AG439" i="1"/>
  <c r="AC441" i="1"/>
  <c r="AC443" i="1"/>
  <c r="AG445" i="1"/>
  <c r="M445" i="1"/>
  <c r="P445" i="1"/>
  <c r="AH445" i="1"/>
  <c r="AY448" i="1"/>
  <c r="U448" i="1"/>
  <c r="AY449" i="1"/>
  <c r="P455" i="1"/>
  <c r="M458" i="1"/>
  <c r="V460" i="1"/>
  <c r="W460" i="1" s="1"/>
  <c r="M462" i="1"/>
  <c r="AH462" i="1"/>
  <c r="AG462" i="1"/>
  <c r="AC471" i="1"/>
  <c r="AD451" i="1"/>
  <c r="AC451" i="1"/>
  <c r="U457" i="1"/>
  <c r="AG458" i="1"/>
  <c r="V462" i="1"/>
  <c r="W462" i="1" s="1"/>
  <c r="S462" i="1" s="1"/>
  <c r="Q462" i="1" s="1"/>
  <c r="T462" i="1" s="1"/>
  <c r="AH464" i="1"/>
  <c r="M464" i="1"/>
  <c r="AG464" i="1"/>
  <c r="AV464" i="1"/>
  <c r="AC466" i="1"/>
  <c r="AV467" i="1"/>
  <c r="P467" i="1"/>
  <c r="AG467" i="1"/>
  <c r="M467" i="1"/>
  <c r="M471" i="1"/>
  <c r="AH471" i="1"/>
  <c r="AG471" i="1"/>
  <c r="AV471" i="1"/>
  <c r="V474" i="1"/>
  <c r="W474" i="1" s="1"/>
  <c r="S474" i="1" s="1"/>
  <c r="Q474" i="1" s="1"/>
  <c r="T474" i="1" s="1"/>
  <c r="N474" i="1" s="1"/>
  <c r="O474" i="1" s="1"/>
  <c r="M478" i="1"/>
  <c r="AH478" i="1"/>
  <c r="AG478" i="1"/>
  <c r="AD429" i="1"/>
  <c r="M436" i="1"/>
  <c r="Y437" i="1"/>
  <c r="V446" i="1"/>
  <c r="W446" i="1" s="1"/>
  <c r="S446" i="1" s="1"/>
  <c r="Q446" i="1" s="1"/>
  <c r="T446" i="1" s="1"/>
  <c r="N446" i="1" s="1"/>
  <c r="O446" i="1" s="1"/>
  <c r="AV454" i="1"/>
  <c r="M454" i="1"/>
  <c r="AH458" i="1"/>
  <c r="AY462" i="1"/>
  <c r="P464" i="1"/>
  <c r="AC473" i="1"/>
  <c r="V484" i="1"/>
  <c r="W484" i="1" s="1"/>
  <c r="AC491" i="1"/>
  <c r="AV493" i="1"/>
  <c r="P493" i="1"/>
  <c r="M493" i="1"/>
  <c r="AG493" i="1"/>
  <c r="AH493" i="1"/>
  <c r="AV518" i="1"/>
  <c r="P518" i="1"/>
  <c r="M518" i="1"/>
  <c r="AH518" i="1"/>
  <c r="AG518" i="1"/>
  <c r="V541" i="1"/>
  <c r="W541" i="1" s="1"/>
  <c r="AD541" i="1" s="1"/>
  <c r="Y452" i="1"/>
  <c r="Y461" i="1"/>
  <c r="P470" i="1"/>
  <c r="AH472" i="1"/>
  <c r="AY474" i="1"/>
  <c r="AC478" i="1"/>
  <c r="AY484" i="1"/>
  <c r="V492" i="1"/>
  <c r="W492" i="1" s="1"/>
  <c r="AC510" i="1"/>
  <c r="AC480" i="1"/>
  <c r="M480" i="1"/>
  <c r="AH480" i="1"/>
  <c r="AG480" i="1"/>
  <c r="P480" i="1"/>
  <c r="Y486" i="1"/>
  <c r="V496" i="1"/>
  <c r="W496" i="1" s="1"/>
  <c r="S496" i="1" s="1"/>
  <c r="Q496" i="1" s="1"/>
  <c r="T496" i="1" s="1"/>
  <c r="N496" i="1" s="1"/>
  <c r="O496" i="1" s="1"/>
  <c r="AC502" i="1"/>
  <c r="V502" i="1"/>
  <c r="W502" i="1" s="1"/>
  <c r="AV516" i="1"/>
  <c r="P516" i="1"/>
  <c r="AH516" i="1"/>
  <c r="M516" i="1"/>
  <c r="AG516" i="1"/>
  <c r="AH463" i="1"/>
  <c r="AG463" i="1"/>
  <c r="AG465" i="1"/>
  <c r="M465" i="1"/>
  <c r="AH465" i="1"/>
  <c r="AV468" i="1"/>
  <c r="P468" i="1"/>
  <c r="M468" i="1"/>
  <c r="AC476" i="1"/>
  <c r="V491" i="1"/>
  <c r="W491" i="1" s="1"/>
  <c r="AC497" i="1"/>
  <c r="M500" i="1"/>
  <c r="AH500" i="1"/>
  <c r="AG500" i="1"/>
  <c r="AV500" i="1"/>
  <c r="P500" i="1"/>
  <c r="AC513" i="1"/>
  <c r="AC516" i="1"/>
  <c r="AV469" i="1"/>
  <c r="P469" i="1"/>
  <c r="AH469" i="1"/>
  <c r="M469" i="1"/>
  <c r="AG469" i="1"/>
  <c r="AG470" i="1"/>
  <c r="M470" i="1"/>
  <c r="AH470" i="1"/>
  <c r="V472" i="1"/>
  <c r="W472" i="1" s="1"/>
  <c r="AD472" i="1" s="1"/>
  <c r="AV472" i="1"/>
  <c r="V487" i="1"/>
  <c r="W487" i="1" s="1"/>
  <c r="U500" i="1"/>
  <c r="AY500" i="1"/>
  <c r="AC504" i="1"/>
  <c r="AV505" i="1"/>
  <c r="P505" i="1"/>
  <c r="M505" i="1"/>
  <c r="AH505" i="1"/>
  <c r="AG505" i="1"/>
  <c r="M463" i="1"/>
  <c r="V464" i="1"/>
  <c r="W464" i="1" s="1"/>
  <c r="AD464" i="1" s="1"/>
  <c r="V470" i="1"/>
  <c r="W470" i="1" s="1"/>
  <c r="U471" i="1"/>
  <c r="AY471" i="1"/>
  <c r="AV473" i="1"/>
  <c r="P473" i="1"/>
  <c r="M477" i="1"/>
  <c r="AH477" i="1"/>
  <c r="AG477" i="1"/>
  <c r="AV477" i="1"/>
  <c r="AC479" i="1"/>
  <c r="AH482" i="1"/>
  <c r="AG482" i="1"/>
  <c r="AV482" i="1"/>
  <c r="M482" i="1"/>
  <c r="V483" i="1"/>
  <c r="W483" i="1" s="1"/>
  <c r="AD483" i="1" s="1"/>
  <c r="P489" i="1"/>
  <c r="AG489" i="1"/>
  <c r="AV489" i="1"/>
  <c r="AH489" i="1"/>
  <c r="AG451" i="1"/>
  <c r="AH453" i="1"/>
  <c r="AY463" i="1"/>
  <c r="U463" i="1"/>
  <c r="AY464" i="1"/>
  <c r="U465" i="1"/>
  <c r="AY465" i="1"/>
  <c r="AY470" i="1"/>
  <c r="P477" i="1"/>
  <c r="AC481" i="1"/>
  <c r="P482" i="1"/>
  <c r="AC488" i="1"/>
  <c r="V495" i="1"/>
  <c r="W495" i="1" s="1"/>
  <c r="S495" i="1" s="1"/>
  <c r="Q495" i="1" s="1"/>
  <c r="T495" i="1" s="1"/>
  <c r="N495" i="1" s="1"/>
  <c r="O495" i="1" s="1"/>
  <c r="V497" i="1"/>
  <c r="W497" i="1" s="1"/>
  <c r="S497" i="1" s="1"/>
  <c r="Q497" i="1" s="1"/>
  <c r="T497" i="1" s="1"/>
  <c r="AC503" i="1"/>
  <c r="AV442" i="1"/>
  <c r="AV456" i="1"/>
  <c r="AV457" i="1"/>
  <c r="U477" i="1"/>
  <c r="AY477" i="1"/>
  <c r="AV481" i="1"/>
  <c r="AH481" i="1"/>
  <c r="AG481" i="1"/>
  <c r="P481" i="1"/>
  <c r="M481" i="1"/>
  <c r="U482" i="1"/>
  <c r="AY482" i="1"/>
  <c r="P484" i="1"/>
  <c r="AV484" i="1"/>
  <c r="M484" i="1"/>
  <c r="AH484" i="1"/>
  <c r="AG484" i="1"/>
  <c r="AV486" i="1"/>
  <c r="AH486" i="1"/>
  <c r="M486" i="1"/>
  <c r="AG486" i="1"/>
  <c r="V521" i="1"/>
  <c r="W521" i="1" s="1"/>
  <c r="S521" i="1" s="1"/>
  <c r="Q521" i="1" s="1"/>
  <c r="T521" i="1" s="1"/>
  <c r="Y440" i="1"/>
  <c r="AV441" i="1"/>
  <c r="AY443" i="1"/>
  <c r="U443" i="1"/>
  <c r="Y462" i="1"/>
  <c r="P463" i="1"/>
  <c r="AD467" i="1"/>
  <c r="AG475" i="1"/>
  <c r="M475" i="1"/>
  <c r="AV475" i="1"/>
  <c r="P475" i="1"/>
  <c r="V479" i="1"/>
  <c r="W479" i="1" s="1"/>
  <c r="S479" i="1" s="1"/>
  <c r="Q479" i="1" s="1"/>
  <c r="T479" i="1" s="1"/>
  <c r="N479" i="1" s="1"/>
  <c r="O479" i="1" s="1"/>
  <c r="AC483" i="1"/>
  <c r="P486" i="1"/>
  <c r="U486" i="1"/>
  <c r="AY486" i="1"/>
  <c r="AG488" i="1"/>
  <c r="AH488" i="1"/>
  <c r="P488" i="1"/>
  <c r="AV491" i="1"/>
  <c r="AH491" i="1"/>
  <c r="M491" i="1"/>
  <c r="AG491" i="1"/>
  <c r="P491" i="1"/>
  <c r="AC507" i="1"/>
  <c r="V490" i="1"/>
  <c r="W490" i="1" s="1"/>
  <c r="AD490" i="1" s="1"/>
  <c r="AC495" i="1"/>
  <c r="V505" i="1"/>
  <c r="W505" i="1" s="1"/>
  <c r="P507" i="1"/>
  <c r="AV510" i="1"/>
  <c r="P510" i="1"/>
  <c r="M510" i="1"/>
  <c r="AG510" i="1"/>
  <c r="M513" i="1"/>
  <c r="AH513" i="1"/>
  <c r="AG513" i="1"/>
  <c r="AV513" i="1"/>
  <c r="P513" i="1"/>
  <c r="AC515" i="1"/>
  <c r="AC532" i="1"/>
  <c r="AH507" i="1"/>
  <c r="AG507" i="1"/>
  <c r="P499" i="1"/>
  <c r="AH499" i="1"/>
  <c r="M499" i="1"/>
  <c r="AG499" i="1"/>
  <c r="AH502" i="1"/>
  <c r="AV502" i="1"/>
  <c r="P502" i="1"/>
  <c r="AC522" i="1"/>
  <c r="V522" i="1"/>
  <c r="W522" i="1" s="1"/>
  <c r="AC529" i="1"/>
  <c r="AY478" i="1"/>
  <c r="U478" i="1"/>
  <c r="AH492" i="1"/>
  <c r="M492" i="1"/>
  <c r="AG492" i="1"/>
  <c r="AV498" i="1"/>
  <c r="P498" i="1"/>
  <c r="M498" i="1"/>
  <c r="AC501" i="1"/>
  <c r="V507" i="1"/>
  <c r="W507" i="1" s="1"/>
  <c r="AC509" i="1"/>
  <c r="V516" i="1"/>
  <c r="W516" i="1" s="1"/>
  <c r="S516" i="1" s="1"/>
  <c r="Q516" i="1" s="1"/>
  <c r="T516" i="1" s="1"/>
  <c r="X518" i="1"/>
  <c r="AB518" i="1" s="1"/>
  <c r="AE518" i="1"/>
  <c r="X554" i="1"/>
  <c r="AB554" i="1" s="1"/>
  <c r="AY481" i="1"/>
  <c r="AH487" i="1"/>
  <c r="AG487" i="1"/>
  <c r="AV492" i="1"/>
  <c r="AV494" i="1"/>
  <c r="V498" i="1"/>
  <c r="W498" i="1" s="1"/>
  <c r="S498" i="1" s="1"/>
  <c r="Q498" i="1" s="1"/>
  <c r="T498" i="1" s="1"/>
  <c r="AV501" i="1"/>
  <c r="AG501" i="1"/>
  <c r="AY504" i="1"/>
  <c r="U504" i="1"/>
  <c r="AV506" i="1"/>
  <c r="AH506" i="1"/>
  <c r="M506" i="1"/>
  <c r="AG506" i="1"/>
  <c r="P506" i="1"/>
  <c r="AC521" i="1"/>
  <c r="AY458" i="1"/>
  <c r="U458" i="1"/>
  <c r="P474" i="1"/>
  <c r="M476" i="1"/>
  <c r="AY479" i="1"/>
  <c r="AY480" i="1"/>
  <c r="M487" i="1"/>
  <c r="AV487" i="1"/>
  <c r="Y492" i="1"/>
  <c r="AC496" i="1"/>
  <c r="U506" i="1"/>
  <c r="AY506" i="1"/>
  <c r="P509" i="1"/>
  <c r="AV509" i="1"/>
  <c r="AH509" i="1"/>
  <c r="AG509" i="1"/>
  <c r="AV511" i="1"/>
  <c r="P511" i="1"/>
  <c r="AH511" i="1"/>
  <c r="M511" i="1"/>
  <c r="AG511" i="1"/>
  <c r="AC512" i="1"/>
  <c r="V513" i="1"/>
  <c r="W513" i="1" s="1"/>
  <c r="V514" i="1"/>
  <c r="W514" i="1" s="1"/>
  <c r="S514" i="1" s="1"/>
  <c r="Q514" i="1" s="1"/>
  <c r="T514" i="1" s="1"/>
  <c r="N514" i="1" s="1"/>
  <c r="O514" i="1" s="1"/>
  <c r="AC514" i="1"/>
  <c r="P519" i="1"/>
  <c r="AH519" i="1"/>
  <c r="M519" i="1"/>
  <c r="AG519" i="1"/>
  <c r="AV519" i="1"/>
  <c r="AY473" i="1"/>
  <c r="U473" i="1"/>
  <c r="V493" i="1"/>
  <c r="W493" i="1" s="1"/>
  <c r="S493" i="1" s="1"/>
  <c r="Q493" i="1" s="1"/>
  <c r="T493" i="1" s="1"/>
  <c r="AH497" i="1"/>
  <c r="AV497" i="1"/>
  <c r="P497" i="1"/>
  <c r="M497" i="1"/>
  <c r="V501" i="1"/>
  <c r="W501" i="1" s="1"/>
  <c r="S501" i="1" s="1"/>
  <c r="Q501" i="1" s="1"/>
  <c r="T501" i="1" s="1"/>
  <c r="S508" i="1"/>
  <c r="Q508" i="1" s="1"/>
  <c r="T508" i="1" s="1"/>
  <c r="AY509" i="1"/>
  <c r="M534" i="1"/>
  <c r="AH534" i="1"/>
  <c r="AG534" i="1"/>
  <c r="AV534" i="1"/>
  <c r="P534" i="1"/>
  <c r="P487" i="1"/>
  <c r="M494" i="1"/>
  <c r="AY497" i="1"/>
  <c r="AH508" i="1"/>
  <c r="AG508" i="1"/>
  <c r="AH510" i="1"/>
  <c r="AH512" i="1"/>
  <c r="M512" i="1"/>
  <c r="AG512" i="1"/>
  <c r="U517" i="1"/>
  <c r="AY517" i="1"/>
  <c r="V533" i="1"/>
  <c r="W533" i="1" s="1"/>
  <c r="S533" i="1" s="1"/>
  <c r="Q533" i="1" s="1"/>
  <c r="T533" i="1" s="1"/>
  <c r="P476" i="1"/>
  <c r="Y477" i="1"/>
  <c r="V488" i="1"/>
  <c r="W488" i="1" s="1"/>
  <c r="S488" i="1" s="1"/>
  <c r="Q488" i="1" s="1"/>
  <c r="T488" i="1" s="1"/>
  <c r="N488" i="1" s="1"/>
  <c r="O488" i="1" s="1"/>
  <c r="AC499" i="1"/>
  <c r="AV508" i="1"/>
  <c r="S518" i="1"/>
  <c r="Q518" i="1" s="1"/>
  <c r="T518" i="1" s="1"/>
  <c r="AC518" i="1"/>
  <c r="AC520" i="1"/>
  <c r="AG528" i="1"/>
  <c r="M528" i="1"/>
  <c r="AV528" i="1"/>
  <c r="AH528" i="1"/>
  <c r="AC511" i="1"/>
  <c r="AD518" i="1"/>
  <c r="AC536" i="1"/>
  <c r="AC541" i="1"/>
  <c r="AG570" i="1"/>
  <c r="M570" i="1"/>
  <c r="P570" i="1"/>
  <c r="AH570" i="1"/>
  <c r="AV570" i="1"/>
  <c r="V510" i="1"/>
  <c r="W510" i="1" s="1"/>
  <c r="V523" i="1"/>
  <c r="W523" i="1" s="1"/>
  <c r="AD523" i="1" s="1"/>
  <c r="AC523" i="1"/>
  <c r="X544" i="1"/>
  <c r="AB544" i="1" s="1"/>
  <c r="AH547" i="1"/>
  <c r="AV547" i="1"/>
  <c r="P547" i="1"/>
  <c r="AG547" i="1"/>
  <c r="M547" i="1"/>
  <c r="V556" i="1"/>
  <c r="W556" i="1" s="1"/>
  <c r="S556" i="1" s="1"/>
  <c r="Q556" i="1" s="1"/>
  <c r="T556" i="1" s="1"/>
  <c r="V559" i="1"/>
  <c r="W559" i="1" s="1"/>
  <c r="S559" i="1" s="1"/>
  <c r="Q559" i="1" s="1"/>
  <c r="T559" i="1" s="1"/>
  <c r="N559" i="1" s="1"/>
  <c r="O559" i="1" s="1"/>
  <c r="AH567" i="1"/>
  <c r="AV567" i="1"/>
  <c r="P567" i="1"/>
  <c r="AG567" i="1"/>
  <c r="M567" i="1"/>
  <c r="AH568" i="1"/>
  <c r="AG568" i="1"/>
  <c r="P568" i="1"/>
  <c r="M568" i="1"/>
  <c r="AV568" i="1"/>
  <c r="AV520" i="1"/>
  <c r="AG523" i="1"/>
  <c r="M523" i="1"/>
  <c r="AV523" i="1"/>
  <c r="X564" i="1"/>
  <c r="AB564" i="1" s="1"/>
  <c r="S564" i="1"/>
  <c r="Q564" i="1" s="1"/>
  <c r="T564" i="1" s="1"/>
  <c r="AE564" i="1"/>
  <c r="M504" i="1"/>
  <c r="AH504" i="1"/>
  <c r="AV514" i="1"/>
  <c r="AG517" i="1"/>
  <c r="AV524" i="1"/>
  <c r="P524" i="1"/>
  <c r="AH524" i="1"/>
  <c r="AC530" i="1"/>
  <c r="AC547" i="1"/>
  <c r="AD508" i="1"/>
  <c r="AC508" i="1"/>
  <c r="AY524" i="1"/>
  <c r="U524" i="1"/>
  <c r="AC527" i="1"/>
  <c r="AG531" i="1"/>
  <c r="M531" i="1"/>
  <c r="AV531" i="1"/>
  <c r="P531" i="1"/>
  <c r="AC535" i="1"/>
  <c r="AC538" i="1"/>
  <c r="AH553" i="1"/>
  <c r="AV553" i="1"/>
  <c r="P553" i="1"/>
  <c r="AG553" i="1"/>
  <c r="M553" i="1"/>
  <c r="AG555" i="1"/>
  <c r="M555" i="1"/>
  <c r="P555" i="1"/>
  <c r="AH555" i="1"/>
  <c r="AV555" i="1"/>
  <c r="M517" i="1"/>
  <c r="V519" i="1"/>
  <c r="W519" i="1" s="1"/>
  <c r="AD519" i="1" s="1"/>
  <c r="S531" i="1"/>
  <c r="Q531" i="1" s="1"/>
  <c r="T531" i="1" s="1"/>
  <c r="V532" i="1"/>
  <c r="W532" i="1" s="1"/>
  <c r="S532" i="1" s="1"/>
  <c r="Q532" i="1" s="1"/>
  <c r="T532" i="1" s="1"/>
  <c r="N532" i="1" s="1"/>
  <c r="O532" i="1" s="1"/>
  <c r="AG550" i="1"/>
  <c r="M550" i="1"/>
  <c r="P550" i="1"/>
  <c r="AH550" i="1"/>
  <c r="AV550" i="1"/>
  <c r="AC533" i="1"/>
  <c r="AC537" i="1"/>
  <c r="AC540" i="1"/>
  <c r="V547" i="1"/>
  <c r="W547" i="1" s="1"/>
  <c r="S547" i="1" s="1"/>
  <c r="Q547" i="1" s="1"/>
  <c r="T547" i="1" s="1"/>
  <c r="AC555" i="1"/>
  <c r="AV504" i="1"/>
  <c r="AG520" i="1"/>
  <c r="AC524" i="1"/>
  <c r="X531" i="1"/>
  <c r="AB531" i="1" s="1"/>
  <c r="AE531" i="1"/>
  <c r="AF531" i="1" s="1"/>
  <c r="M533" i="1"/>
  <c r="AH533" i="1"/>
  <c r="AG533" i="1"/>
  <c r="AV533" i="1"/>
  <c r="AG541" i="1"/>
  <c r="M541" i="1"/>
  <c r="AH541" i="1"/>
  <c r="P541" i="1"/>
  <c r="AV541" i="1"/>
  <c r="P544" i="1"/>
  <c r="AG544" i="1"/>
  <c r="AV544" i="1"/>
  <c r="AH544" i="1"/>
  <c r="M544" i="1"/>
  <c r="U509" i="1"/>
  <c r="AG514" i="1"/>
  <c r="AH525" i="1"/>
  <c r="AG525" i="1"/>
  <c r="M525" i="1"/>
  <c r="AC528" i="1"/>
  <c r="V530" i="1"/>
  <c r="W530" i="1" s="1"/>
  <c r="AC534" i="1"/>
  <c r="V543" i="1"/>
  <c r="W543" i="1" s="1"/>
  <c r="AG560" i="1"/>
  <c r="M560" i="1"/>
  <c r="P560" i="1"/>
  <c r="AH560" i="1"/>
  <c r="AV560" i="1"/>
  <c r="M526" i="1"/>
  <c r="AG526" i="1"/>
  <c r="AH529" i="1"/>
  <c r="M540" i="1"/>
  <c r="S544" i="1"/>
  <c r="Q544" i="1" s="1"/>
  <c r="T544" i="1" s="1"/>
  <c r="AH548" i="1"/>
  <c r="AV548" i="1"/>
  <c r="AC560" i="1"/>
  <c r="V560" i="1"/>
  <c r="W560" i="1" s="1"/>
  <c r="AH562" i="1"/>
  <c r="AV562" i="1"/>
  <c r="P562" i="1"/>
  <c r="AG562" i="1"/>
  <c r="M562" i="1"/>
  <c r="AH563" i="1"/>
  <c r="AG563" i="1"/>
  <c r="P563" i="1"/>
  <c r="M563" i="1"/>
  <c r="AV563" i="1"/>
  <c r="AC567" i="1"/>
  <c r="AG539" i="1"/>
  <c r="M539" i="1"/>
  <c r="AV540" i="1"/>
  <c r="P542" i="1"/>
  <c r="AY542" i="1"/>
  <c r="U542" i="1"/>
  <c r="AG543" i="1"/>
  <c r="AY547" i="1"/>
  <c r="AV551" i="1"/>
  <c r="AH551" i="1"/>
  <c r="V555" i="1"/>
  <c r="W555" i="1" s="1"/>
  <c r="S555" i="1" s="1"/>
  <c r="Q555" i="1" s="1"/>
  <c r="T555" i="1" s="1"/>
  <c r="Y556" i="1"/>
  <c r="AC565" i="1"/>
  <c r="AC572" i="1"/>
  <c r="V572" i="1"/>
  <c r="W572" i="1" s="1"/>
  <c r="S572" i="1" s="1"/>
  <c r="Q572" i="1" s="1"/>
  <c r="T572" i="1" s="1"/>
  <c r="AG536" i="1"/>
  <c r="M536" i="1"/>
  <c r="AG545" i="1"/>
  <c r="M545" i="1"/>
  <c r="P545" i="1"/>
  <c r="V558" i="1"/>
  <c r="W558" i="1" s="1"/>
  <c r="AD558" i="1" s="1"/>
  <c r="AC570" i="1"/>
  <c r="P526" i="1"/>
  <c r="AY533" i="1"/>
  <c r="AY534" i="1"/>
  <c r="U534" i="1"/>
  <c r="P536" i="1"/>
  <c r="AV536" i="1"/>
  <c r="P540" i="1"/>
  <c r="AY541" i="1"/>
  <c r="AC544" i="1"/>
  <c r="V545" i="1"/>
  <c r="W545" i="1" s="1"/>
  <c r="AH557" i="1"/>
  <c r="AV557" i="1"/>
  <c r="P557" i="1"/>
  <c r="M557" i="1"/>
  <c r="AC559" i="1"/>
  <c r="AC566" i="1"/>
  <c r="V567" i="1"/>
  <c r="W567" i="1" s="1"/>
  <c r="S567" i="1" s="1"/>
  <c r="Q567" i="1" s="1"/>
  <c r="T567" i="1" s="1"/>
  <c r="S569" i="1"/>
  <c r="Q569" i="1" s="1"/>
  <c r="T569" i="1" s="1"/>
  <c r="N569" i="1" s="1"/>
  <c r="O569" i="1" s="1"/>
  <c r="P539" i="1"/>
  <c r="AY539" i="1"/>
  <c r="U539" i="1"/>
  <c r="AG542" i="1"/>
  <c r="V546" i="1"/>
  <c r="W546" i="1" s="1"/>
  <c r="S546" i="1" s="1"/>
  <c r="Q546" i="1" s="1"/>
  <c r="T546" i="1" s="1"/>
  <c r="N546" i="1" s="1"/>
  <c r="O546" i="1" s="1"/>
  <c r="V548" i="1"/>
  <c r="W548" i="1" s="1"/>
  <c r="AC551" i="1"/>
  <c r="U557" i="1"/>
  <c r="AY557" i="1"/>
  <c r="AC561" i="1"/>
  <c r="V570" i="1"/>
  <c r="W570" i="1" s="1"/>
  <c r="S570" i="1" s="1"/>
  <c r="Q570" i="1" s="1"/>
  <c r="T570" i="1" s="1"/>
  <c r="V525" i="1"/>
  <c r="W525" i="1" s="1"/>
  <c r="AD525" i="1" s="1"/>
  <c r="P530" i="1"/>
  <c r="P537" i="1"/>
  <c r="AC539" i="1"/>
  <c r="AV543" i="1"/>
  <c r="AD544" i="1"/>
  <c r="M548" i="1"/>
  <c r="M551" i="1"/>
  <c r="AH552" i="1"/>
  <c r="AV552" i="1"/>
  <c r="M552" i="1"/>
  <c r="AD554" i="1"/>
  <c r="AC556" i="1"/>
  <c r="AV556" i="1"/>
  <c r="AH556" i="1"/>
  <c r="AG556" i="1"/>
  <c r="P556" i="1"/>
  <c r="M556" i="1"/>
  <c r="AY529" i="1"/>
  <c r="U529" i="1"/>
  <c r="AC542" i="1"/>
  <c r="V535" i="1"/>
  <c r="W535" i="1" s="1"/>
  <c r="S535" i="1" s="1"/>
  <c r="Q535" i="1" s="1"/>
  <c r="T535" i="1" s="1"/>
  <c r="N535" i="1" s="1"/>
  <c r="O535" i="1" s="1"/>
  <c r="AY537" i="1"/>
  <c r="AG540" i="1"/>
  <c r="AC546" i="1"/>
  <c r="V550" i="1"/>
  <c r="W550" i="1" s="1"/>
  <c r="Y533" i="1"/>
  <c r="AH545" i="1"/>
  <c r="AY553" i="1"/>
  <c r="AC568" i="1"/>
  <c r="AD564" i="1"/>
  <c r="AH566" i="1"/>
  <c r="Y567" i="1"/>
  <c r="AC569" i="1"/>
  <c r="AC571" i="1"/>
  <c r="M572" i="1"/>
  <c r="V561" i="1"/>
  <c r="W561" i="1" s="1"/>
  <c r="S561" i="1" s="1"/>
  <c r="Q561" i="1" s="1"/>
  <c r="T561" i="1" s="1"/>
  <c r="V566" i="1"/>
  <c r="W566" i="1" s="1"/>
  <c r="S566" i="1" s="1"/>
  <c r="Q566" i="1" s="1"/>
  <c r="T566" i="1" s="1"/>
  <c r="Y573" i="1"/>
  <c r="AC574" i="1"/>
  <c r="AH572" i="1"/>
  <c r="AV572" i="1"/>
  <c r="P572" i="1"/>
  <c r="P574" i="1"/>
  <c r="AH574" i="1"/>
  <c r="AG574" i="1"/>
  <c r="AV574" i="1"/>
  <c r="P558" i="1"/>
  <c r="AG558" i="1"/>
  <c r="P559" i="1"/>
  <c r="AV559" i="1"/>
  <c r="M561" i="1"/>
  <c r="M574" i="1"/>
  <c r="AG575" i="1"/>
  <c r="M575" i="1"/>
  <c r="AV575" i="1"/>
  <c r="P575" i="1"/>
  <c r="AH575" i="1"/>
  <c r="P564" i="1"/>
  <c r="AV564" i="1"/>
  <c r="M566" i="1"/>
  <c r="V571" i="1"/>
  <c r="W571" i="1" s="1"/>
  <c r="M554" i="1"/>
  <c r="AV554" i="1"/>
  <c r="M564" i="1"/>
  <c r="P569" i="1"/>
  <c r="AV569" i="1"/>
  <c r="V574" i="1"/>
  <c r="W574" i="1" s="1"/>
  <c r="S574" i="1" s="1"/>
  <c r="Q574" i="1" s="1"/>
  <c r="T574" i="1" s="1"/>
  <c r="Y557" i="1"/>
  <c r="P561" i="1"/>
  <c r="AG561" i="1"/>
  <c r="V565" i="1"/>
  <c r="W565" i="1" s="1"/>
  <c r="S565" i="1" s="1"/>
  <c r="Q565" i="1" s="1"/>
  <c r="T565" i="1" s="1"/>
  <c r="AG565" i="1"/>
  <c r="M565" i="1"/>
  <c r="P565" i="1"/>
  <c r="AH565" i="1"/>
  <c r="AV573" i="1"/>
  <c r="AH573" i="1"/>
  <c r="AG573" i="1"/>
  <c r="M573" i="1"/>
  <c r="U575" i="1"/>
  <c r="U563" i="1"/>
  <c r="U568" i="1"/>
  <c r="U573" i="1"/>
  <c r="S371" i="1" l="1"/>
  <c r="Q371" i="1" s="1"/>
  <c r="T371" i="1" s="1"/>
  <c r="AE371" i="1"/>
  <c r="X371" i="1"/>
  <c r="AB371" i="1" s="1"/>
  <c r="X126" i="1"/>
  <c r="AB126" i="1" s="1"/>
  <c r="AD126" i="1"/>
  <c r="AE126" i="1"/>
  <c r="S126" i="1"/>
  <c r="Q126" i="1" s="1"/>
  <c r="T126" i="1" s="1"/>
  <c r="S554" i="1"/>
  <c r="Q554" i="1" s="1"/>
  <c r="T554" i="1" s="1"/>
  <c r="S148" i="1"/>
  <c r="Q148" i="1" s="1"/>
  <c r="T148" i="1" s="1"/>
  <c r="N148" i="1" s="1"/>
  <c r="O148" i="1" s="1"/>
  <c r="AD569" i="1"/>
  <c r="S441" i="1"/>
  <c r="Q441" i="1" s="1"/>
  <c r="T441" i="1" s="1"/>
  <c r="N441" i="1" s="1"/>
  <c r="O441" i="1" s="1"/>
  <c r="AD276" i="1"/>
  <c r="AE569" i="1"/>
  <c r="AF569" i="1" s="1"/>
  <c r="X508" i="1"/>
  <c r="AB508" i="1" s="1"/>
  <c r="N521" i="1"/>
  <c r="O521" i="1" s="1"/>
  <c r="S467" i="1"/>
  <c r="Q467" i="1" s="1"/>
  <c r="T467" i="1" s="1"/>
  <c r="X95" i="1"/>
  <c r="AB95" i="1" s="1"/>
  <c r="X422" i="1"/>
  <c r="AB422" i="1" s="1"/>
  <c r="AD422" i="1"/>
  <c r="AE511" i="1"/>
  <c r="AD148" i="1"/>
  <c r="AF148" i="1" s="1"/>
  <c r="AF32" i="1"/>
  <c r="N39" i="1"/>
  <c r="O39" i="1" s="1"/>
  <c r="S144" i="1"/>
  <c r="Q144" i="1" s="1"/>
  <c r="T144" i="1" s="1"/>
  <c r="AE106" i="1"/>
  <c r="S540" i="1"/>
  <c r="Q540" i="1" s="1"/>
  <c r="T540" i="1" s="1"/>
  <c r="AE451" i="1"/>
  <c r="AE218" i="1"/>
  <c r="AD200" i="1"/>
  <c r="S511" i="1"/>
  <c r="Q511" i="1" s="1"/>
  <c r="T511" i="1" s="1"/>
  <c r="N511" i="1" s="1"/>
  <c r="O511" i="1" s="1"/>
  <c r="X511" i="1"/>
  <c r="AB511" i="1" s="1"/>
  <c r="X148" i="1"/>
  <c r="AB148" i="1" s="1"/>
  <c r="AD540" i="1"/>
  <c r="X451" i="1"/>
  <c r="AB451" i="1" s="1"/>
  <c r="S218" i="1"/>
  <c r="Q218" i="1" s="1"/>
  <c r="T218" i="1" s="1"/>
  <c r="N218" i="1" s="1"/>
  <c r="O218" i="1" s="1"/>
  <c r="S439" i="1"/>
  <c r="Q439" i="1" s="1"/>
  <c r="T439" i="1" s="1"/>
  <c r="N439" i="1" s="1"/>
  <c r="O439" i="1" s="1"/>
  <c r="AE327" i="1"/>
  <c r="AD327" i="1"/>
  <c r="N351" i="1"/>
  <c r="O351" i="1" s="1"/>
  <c r="N44" i="1"/>
  <c r="O44" i="1" s="1"/>
  <c r="AE95" i="1"/>
  <c r="AD310" i="1"/>
  <c r="AF310" i="1" s="1"/>
  <c r="N173" i="1"/>
  <c r="O173" i="1" s="1"/>
  <c r="AD439" i="1"/>
  <c r="AF439" i="1" s="1"/>
  <c r="N531" i="1"/>
  <c r="O531" i="1" s="1"/>
  <c r="N309" i="1"/>
  <c r="O309" i="1" s="1"/>
  <c r="N118" i="1"/>
  <c r="O118" i="1" s="1"/>
  <c r="X540" i="1"/>
  <c r="AB540" i="1" s="1"/>
  <c r="AE434" i="1"/>
  <c r="N95" i="1"/>
  <c r="O95" i="1" s="1"/>
  <c r="AE439" i="1"/>
  <c r="N135" i="1"/>
  <c r="O135" i="1" s="1"/>
  <c r="AD434" i="1"/>
  <c r="AD95" i="1"/>
  <c r="S310" i="1"/>
  <c r="Q310" i="1" s="1"/>
  <c r="T310" i="1" s="1"/>
  <c r="N310" i="1" s="1"/>
  <c r="O310" i="1" s="1"/>
  <c r="AD404" i="1"/>
  <c r="S404" i="1"/>
  <c r="Q404" i="1" s="1"/>
  <c r="T404" i="1" s="1"/>
  <c r="AE404" i="1"/>
  <c r="X404" i="1"/>
  <c r="AB404" i="1" s="1"/>
  <c r="X526" i="1"/>
  <c r="AB526" i="1" s="1"/>
  <c r="S526" i="1"/>
  <c r="Q526" i="1" s="1"/>
  <c r="T526" i="1" s="1"/>
  <c r="AD526" i="1"/>
  <c r="AE526" i="1"/>
  <c r="AF526" i="1" s="1"/>
  <c r="AE94" i="1"/>
  <c r="AF94" i="1" s="1"/>
  <c r="AD94" i="1"/>
  <c r="S94" i="1"/>
  <c r="Q94" i="1" s="1"/>
  <c r="T94" i="1" s="1"/>
  <c r="N94" i="1" s="1"/>
  <c r="O94" i="1" s="1"/>
  <c r="X94" i="1"/>
  <c r="AB94" i="1" s="1"/>
  <c r="AD332" i="1"/>
  <c r="X332" i="1"/>
  <c r="AB332" i="1" s="1"/>
  <c r="X52" i="1"/>
  <c r="AB52" i="1" s="1"/>
  <c r="AE52" i="1"/>
  <c r="N174" i="1"/>
  <c r="O174" i="1" s="1"/>
  <c r="N161" i="1"/>
  <c r="O161" i="1" s="1"/>
  <c r="S78" i="1"/>
  <c r="Q78" i="1" s="1"/>
  <c r="T78" i="1" s="1"/>
  <c r="N78" i="1" s="1"/>
  <c r="O78" i="1" s="1"/>
  <c r="N264" i="1"/>
  <c r="O264" i="1" s="1"/>
  <c r="N421" i="1"/>
  <c r="O421" i="1" s="1"/>
  <c r="N113" i="1"/>
  <c r="O113" i="1" s="1"/>
  <c r="AE352" i="1"/>
  <c r="N244" i="1"/>
  <c r="O244" i="1" s="1"/>
  <c r="AD352" i="1"/>
  <c r="N138" i="1"/>
  <c r="O138" i="1" s="1"/>
  <c r="N508" i="1"/>
  <c r="O508" i="1" s="1"/>
  <c r="N120" i="1"/>
  <c r="O120" i="1" s="1"/>
  <c r="N371" i="1"/>
  <c r="O371" i="1" s="1"/>
  <c r="AD197" i="1"/>
  <c r="N34" i="1"/>
  <c r="O34" i="1" s="1"/>
  <c r="X347" i="1"/>
  <c r="AB347" i="1" s="1"/>
  <c r="S311" i="1"/>
  <c r="Q311" i="1" s="1"/>
  <c r="T311" i="1" s="1"/>
  <c r="N311" i="1" s="1"/>
  <c r="O311" i="1" s="1"/>
  <c r="AE311" i="1"/>
  <c r="AF311" i="1" s="1"/>
  <c r="S346" i="1"/>
  <c r="Q346" i="1" s="1"/>
  <c r="T346" i="1" s="1"/>
  <c r="N346" i="1" s="1"/>
  <c r="O346" i="1" s="1"/>
  <c r="X311" i="1"/>
  <c r="AB311" i="1" s="1"/>
  <c r="S347" i="1"/>
  <c r="Q347" i="1" s="1"/>
  <c r="T347" i="1" s="1"/>
  <c r="S349" i="1"/>
  <c r="Q349" i="1" s="1"/>
  <c r="T349" i="1" s="1"/>
  <c r="N349" i="1" s="1"/>
  <c r="O349" i="1" s="1"/>
  <c r="S297" i="1"/>
  <c r="Q297" i="1" s="1"/>
  <c r="T297" i="1" s="1"/>
  <c r="AD130" i="1"/>
  <c r="S130" i="1"/>
  <c r="Q130" i="1" s="1"/>
  <c r="T130" i="1" s="1"/>
  <c r="N130" i="1" s="1"/>
  <c r="O130" i="1" s="1"/>
  <c r="X25" i="1"/>
  <c r="AB25" i="1" s="1"/>
  <c r="AE25" i="1"/>
  <c r="AF25" i="1" s="1"/>
  <c r="AD25" i="1"/>
  <c r="S25" i="1"/>
  <c r="Q25" i="1" s="1"/>
  <c r="T25" i="1" s="1"/>
  <c r="AD261" i="1"/>
  <c r="S261" i="1"/>
  <c r="Q261" i="1" s="1"/>
  <c r="T261" i="1" s="1"/>
  <c r="N261" i="1" s="1"/>
  <c r="O261" i="1" s="1"/>
  <c r="S197" i="1"/>
  <c r="Q197" i="1" s="1"/>
  <c r="T197" i="1" s="1"/>
  <c r="S105" i="1"/>
  <c r="Q105" i="1" s="1"/>
  <c r="T105" i="1" s="1"/>
  <c r="N105" i="1" s="1"/>
  <c r="O105" i="1" s="1"/>
  <c r="AD351" i="1"/>
  <c r="N81" i="1"/>
  <c r="O81" i="1" s="1"/>
  <c r="AD553" i="1"/>
  <c r="X327" i="1"/>
  <c r="AB327" i="1" s="1"/>
  <c r="S106" i="1"/>
  <c r="Q106" i="1" s="1"/>
  <c r="T106" i="1" s="1"/>
  <c r="N106" i="1" s="1"/>
  <c r="O106" i="1" s="1"/>
  <c r="X125" i="1"/>
  <c r="AB125" i="1" s="1"/>
  <c r="AD124" i="1"/>
  <c r="S150" i="1"/>
  <c r="Q150" i="1" s="1"/>
  <c r="T150" i="1" s="1"/>
  <c r="S125" i="1"/>
  <c r="Q125" i="1" s="1"/>
  <c r="T125" i="1" s="1"/>
  <c r="N125" i="1" s="1"/>
  <c r="O125" i="1" s="1"/>
  <c r="AE124" i="1"/>
  <c r="AD371" i="1"/>
  <c r="AF327" i="1"/>
  <c r="S282" i="1"/>
  <c r="Q282" i="1" s="1"/>
  <c r="T282" i="1" s="1"/>
  <c r="N282" i="1" s="1"/>
  <c r="O282" i="1" s="1"/>
  <c r="AD105" i="1"/>
  <c r="AF105" i="1" s="1"/>
  <c r="N181" i="1"/>
  <c r="O181" i="1" s="1"/>
  <c r="S124" i="1"/>
  <c r="Q124" i="1" s="1"/>
  <c r="T124" i="1" s="1"/>
  <c r="N124" i="1" s="1"/>
  <c r="O124" i="1" s="1"/>
  <c r="N90" i="1"/>
  <c r="O90" i="1" s="1"/>
  <c r="S327" i="1"/>
  <c r="Q327" i="1" s="1"/>
  <c r="T327" i="1" s="1"/>
  <c r="N327" i="1" s="1"/>
  <c r="O327" i="1" s="1"/>
  <c r="AD218" i="1"/>
  <c r="AF218" i="1" s="1"/>
  <c r="AE197" i="1"/>
  <c r="X105" i="1"/>
  <c r="AB105" i="1" s="1"/>
  <c r="N574" i="1"/>
  <c r="O574" i="1" s="1"/>
  <c r="AE332" i="1"/>
  <c r="AF332" i="1" s="1"/>
  <c r="S52" i="1"/>
  <c r="Q52" i="1" s="1"/>
  <c r="T52" i="1" s="1"/>
  <c r="N52" i="1" s="1"/>
  <c r="O52" i="1" s="1"/>
  <c r="S483" i="1"/>
  <c r="Q483" i="1" s="1"/>
  <c r="T483" i="1" s="1"/>
  <c r="N483" i="1" s="1"/>
  <c r="O483" i="1" s="1"/>
  <c r="N276" i="1"/>
  <c r="O276" i="1" s="1"/>
  <c r="S332" i="1"/>
  <c r="Q332" i="1" s="1"/>
  <c r="T332" i="1" s="1"/>
  <c r="N332" i="1" s="1"/>
  <c r="O332" i="1" s="1"/>
  <c r="N271" i="1"/>
  <c r="O271" i="1" s="1"/>
  <c r="N256" i="1"/>
  <c r="O256" i="1" s="1"/>
  <c r="S301" i="1"/>
  <c r="Q301" i="1" s="1"/>
  <c r="T301" i="1" s="1"/>
  <c r="N301" i="1" s="1"/>
  <c r="O301" i="1" s="1"/>
  <c r="N247" i="1"/>
  <c r="O247" i="1" s="1"/>
  <c r="AD52" i="1"/>
  <c r="X43" i="1"/>
  <c r="AB43" i="1" s="1"/>
  <c r="N527" i="1"/>
  <c r="O527" i="1" s="1"/>
  <c r="N399" i="1"/>
  <c r="O399" i="1" s="1"/>
  <c r="N300" i="1"/>
  <c r="O300" i="1" s="1"/>
  <c r="X430" i="1"/>
  <c r="AB430" i="1" s="1"/>
  <c r="AE422" i="1"/>
  <c r="AD430" i="1"/>
  <c r="AF430" i="1" s="1"/>
  <c r="N367" i="1"/>
  <c r="O367" i="1" s="1"/>
  <c r="N379" i="1"/>
  <c r="O379" i="1" s="1"/>
  <c r="S422" i="1"/>
  <c r="Q422" i="1" s="1"/>
  <c r="T422" i="1" s="1"/>
  <c r="AD423" i="1"/>
  <c r="X205" i="1"/>
  <c r="AB205" i="1" s="1"/>
  <c r="AD205" i="1"/>
  <c r="AE205" i="1"/>
  <c r="AD59" i="1"/>
  <c r="S59" i="1"/>
  <c r="Q59" i="1" s="1"/>
  <c r="T59" i="1" s="1"/>
  <c r="N59" i="1" s="1"/>
  <c r="O59" i="1" s="1"/>
  <c r="AE213" i="1"/>
  <c r="AD213" i="1"/>
  <c r="AD538" i="1"/>
  <c r="S538" i="1"/>
  <c r="Q538" i="1" s="1"/>
  <c r="T538" i="1" s="1"/>
  <c r="N538" i="1" s="1"/>
  <c r="O538" i="1" s="1"/>
  <c r="AD414" i="1"/>
  <c r="AF414" i="1" s="1"/>
  <c r="AE141" i="1"/>
  <c r="AF141" i="1" s="1"/>
  <c r="AF106" i="1"/>
  <c r="AD37" i="1"/>
  <c r="N369" i="1"/>
  <c r="O369" i="1" s="1"/>
  <c r="N359" i="1"/>
  <c r="O359" i="1" s="1"/>
  <c r="X141" i="1"/>
  <c r="AB141" i="1" s="1"/>
  <c r="S160" i="1"/>
  <c r="Q160" i="1" s="1"/>
  <c r="T160" i="1" s="1"/>
  <c r="N160" i="1" s="1"/>
  <c r="O160" i="1" s="1"/>
  <c r="N37" i="1"/>
  <c r="O37" i="1" s="1"/>
  <c r="AF429" i="1"/>
  <c r="N280" i="1"/>
  <c r="O280" i="1" s="1"/>
  <c r="AF39" i="1"/>
  <c r="N100" i="1"/>
  <c r="O100" i="1" s="1"/>
  <c r="AE297" i="1"/>
  <c r="AF297" i="1" s="1"/>
  <c r="X85" i="1"/>
  <c r="AB85" i="1" s="1"/>
  <c r="AF554" i="1"/>
  <c r="S414" i="1"/>
  <c r="Q414" i="1" s="1"/>
  <c r="T414" i="1" s="1"/>
  <c r="AD532" i="1"/>
  <c r="S336" i="1"/>
  <c r="Q336" i="1" s="1"/>
  <c r="T336" i="1" s="1"/>
  <c r="N336" i="1" s="1"/>
  <c r="O336" i="1" s="1"/>
  <c r="S141" i="1"/>
  <c r="Q141" i="1" s="1"/>
  <c r="T141" i="1" s="1"/>
  <c r="N141" i="1" s="1"/>
  <c r="O141" i="1" s="1"/>
  <c r="S96" i="1"/>
  <c r="Q96" i="1" s="1"/>
  <c r="T96" i="1" s="1"/>
  <c r="N96" i="1" s="1"/>
  <c r="O96" i="1" s="1"/>
  <c r="N54" i="1"/>
  <c r="O54" i="1" s="1"/>
  <c r="N547" i="1"/>
  <c r="O547" i="1" s="1"/>
  <c r="N228" i="1"/>
  <c r="O228" i="1" s="1"/>
  <c r="X414" i="1"/>
  <c r="AB414" i="1" s="1"/>
  <c r="N212" i="1"/>
  <c r="O212" i="1" s="1"/>
  <c r="S434" i="1"/>
  <c r="Q434" i="1" s="1"/>
  <c r="T434" i="1" s="1"/>
  <c r="N434" i="1" s="1"/>
  <c r="O434" i="1" s="1"/>
  <c r="N45" i="1"/>
  <c r="O45" i="1" s="1"/>
  <c r="N501" i="1"/>
  <c r="O501" i="1" s="1"/>
  <c r="N567" i="1"/>
  <c r="O567" i="1" s="1"/>
  <c r="AF540" i="1"/>
  <c r="N493" i="1"/>
  <c r="O493" i="1" s="1"/>
  <c r="S464" i="1"/>
  <c r="Q464" i="1" s="1"/>
  <c r="T464" i="1" s="1"/>
  <c r="N464" i="1" s="1"/>
  <c r="O464" i="1" s="1"/>
  <c r="AF276" i="1"/>
  <c r="N259" i="1"/>
  <c r="O259" i="1" s="1"/>
  <c r="N250" i="1"/>
  <c r="O250" i="1" s="1"/>
  <c r="AE208" i="1"/>
  <c r="N366" i="1"/>
  <c r="O366" i="1" s="1"/>
  <c r="AD499" i="1"/>
  <c r="S499" i="1"/>
  <c r="Q499" i="1" s="1"/>
  <c r="T499" i="1" s="1"/>
  <c r="N499" i="1" s="1"/>
  <c r="O499" i="1" s="1"/>
  <c r="AD122" i="1"/>
  <c r="S122" i="1"/>
  <c r="Q122" i="1" s="1"/>
  <c r="T122" i="1" s="1"/>
  <c r="N122" i="1" s="1"/>
  <c r="O122" i="1" s="1"/>
  <c r="AE151" i="1"/>
  <c r="AD151" i="1"/>
  <c r="X151" i="1"/>
  <c r="AB151" i="1" s="1"/>
  <c r="S151" i="1"/>
  <c r="Q151" i="1" s="1"/>
  <c r="T151" i="1" s="1"/>
  <c r="N151" i="1" s="1"/>
  <c r="O151" i="1" s="1"/>
  <c r="AF508" i="1"/>
  <c r="S408" i="1"/>
  <c r="Q408" i="1" s="1"/>
  <c r="T408" i="1" s="1"/>
  <c r="N408" i="1" s="1"/>
  <c r="O408" i="1" s="1"/>
  <c r="N165" i="1"/>
  <c r="O165" i="1" s="1"/>
  <c r="AD208" i="1"/>
  <c r="AE159" i="1"/>
  <c r="S43" i="1"/>
  <c r="Q43" i="1" s="1"/>
  <c r="T43" i="1" s="1"/>
  <c r="N43" i="1" s="1"/>
  <c r="O43" i="1" s="1"/>
  <c r="N296" i="1"/>
  <c r="O296" i="1" s="1"/>
  <c r="N128" i="1"/>
  <c r="O128" i="1" s="1"/>
  <c r="AF95" i="1"/>
  <c r="N85" i="1"/>
  <c r="O85" i="1" s="1"/>
  <c r="N553" i="1"/>
  <c r="O553" i="1" s="1"/>
  <c r="N566" i="1"/>
  <c r="O566" i="1" s="1"/>
  <c r="AF518" i="1"/>
  <c r="N480" i="1"/>
  <c r="O480" i="1" s="1"/>
  <c r="N485" i="1"/>
  <c r="O485" i="1" s="1"/>
  <c r="S277" i="1"/>
  <c r="Q277" i="1" s="1"/>
  <c r="T277" i="1" s="1"/>
  <c r="AD238" i="1"/>
  <c r="N76" i="1"/>
  <c r="O76" i="1" s="1"/>
  <c r="N476" i="1"/>
  <c r="O476" i="1" s="1"/>
  <c r="N262" i="1"/>
  <c r="O262" i="1" s="1"/>
  <c r="N307" i="1"/>
  <c r="O307" i="1" s="1"/>
  <c r="AD110" i="1"/>
  <c r="N25" i="1"/>
  <c r="O25" i="1" s="1"/>
  <c r="X59" i="1"/>
  <c r="AB59" i="1" s="1"/>
  <c r="N561" i="1"/>
  <c r="O561" i="1" s="1"/>
  <c r="AD413" i="1"/>
  <c r="S315" i="1"/>
  <c r="Q315" i="1" s="1"/>
  <c r="T315" i="1" s="1"/>
  <c r="N315" i="1" s="1"/>
  <c r="O315" i="1" s="1"/>
  <c r="AF342" i="1"/>
  <c r="AE59" i="1"/>
  <c r="S523" i="1"/>
  <c r="Q523" i="1" s="1"/>
  <c r="T523" i="1" s="1"/>
  <c r="N523" i="1" s="1"/>
  <c r="O523" i="1" s="1"/>
  <c r="N570" i="1"/>
  <c r="O570" i="1" s="1"/>
  <c r="N572" i="1"/>
  <c r="O572" i="1" s="1"/>
  <c r="AD555" i="1"/>
  <c r="N536" i="1"/>
  <c r="O536" i="1" s="1"/>
  <c r="N556" i="1"/>
  <c r="O556" i="1" s="1"/>
  <c r="N430" i="1"/>
  <c r="O430" i="1" s="1"/>
  <c r="S339" i="1"/>
  <c r="Q339" i="1" s="1"/>
  <c r="T339" i="1" s="1"/>
  <c r="N339" i="1" s="1"/>
  <c r="O339" i="1" s="1"/>
  <c r="S208" i="1"/>
  <c r="Q208" i="1" s="1"/>
  <c r="T208" i="1" s="1"/>
  <c r="AD135" i="1"/>
  <c r="AD145" i="1"/>
  <c r="AF89" i="1"/>
  <c r="X213" i="1"/>
  <c r="AB213" i="1" s="1"/>
  <c r="AD159" i="1"/>
  <c r="S140" i="1"/>
  <c r="Q140" i="1" s="1"/>
  <c r="T140" i="1" s="1"/>
  <c r="N140" i="1" s="1"/>
  <c r="O140" i="1" s="1"/>
  <c r="N182" i="1"/>
  <c r="O182" i="1" s="1"/>
  <c r="AF212" i="1"/>
  <c r="S205" i="1"/>
  <c r="Q205" i="1" s="1"/>
  <c r="T205" i="1" s="1"/>
  <c r="N205" i="1" s="1"/>
  <c r="O205" i="1" s="1"/>
  <c r="S213" i="1"/>
  <c r="Q213" i="1" s="1"/>
  <c r="T213" i="1" s="1"/>
  <c r="N213" i="1" s="1"/>
  <c r="O213" i="1" s="1"/>
  <c r="S159" i="1"/>
  <c r="Q159" i="1" s="1"/>
  <c r="T159" i="1" s="1"/>
  <c r="N159" i="1" s="1"/>
  <c r="O159" i="1" s="1"/>
  <c r="S178" i="1"/>
  <c r="Q178" i="1" s="1"/>
  <c r="T178" i="1" s="1"/>
  <c r="N178" i="1" s="1"/>
  <c r="O178" i="1" s="1"/>
  <c r="AD165" i="1"/>
  <c r="S71" i="1"/>
  <c r="Q71" i="1" s="1"/>
  <c r="T71" i="1" s="1"/>
  <c r="N71" i="1" s="1"/>
  <c r="O71" i="1" s="1"/>
  <c r="AD71" i="1"/>
  <c r="X172" i="1"/>
  <c r="AB172" i="1" s="1"/>
  <c r="AE172" i="1"/>
  <c r="AD172" i="1"/>
  <c r="S172" i="1"/>
  <c r="Q172" i="1" s="1"/>
  <c r="T172" i="1" s="1"/>
  <c r="N172" i="1" s="1"/>
  <c r="O172" i="1" s="1"/>
  <c r="N284" i="1"/>
  <c r="O284" i="1" s="1"/>
  <c r="AD559" i="1"/>
  <c r="AD446" i="1"/>
  <c r="AD354" i="1"/>
  <c r="S331" i="1"/>
  <c r="Q331" i="1" s="1"/>
  <c r="T331" i="1" s="1"/>
  <c r="N331" i="1" s="1"/>
  <c r="O331" i="1" s="1"/>
  <c r="N255" i="1"/>
  <c r="O255" i="1" s="1"/>
  <c r="AD267" i="1"/>
  <c r="AF125" i="1"/>
  <c r="AD120" i="1"/>
  <c r="AE43" i="1"/>
  <c r="AF43" i="1" s="1"/>
  <c r="N80" i="1"/>
  <c r="O80" i="1" s="1"/>
  <c r="X144" i="1"/>
  <c r="AB144" i="1" s="1"/>
  <c r="AE144" i="1"/>
  <c r="AF144" i="1" s="1"/>
  <c r="X469" i="1"/>
  <c r="AB469" i="1" s="1"/>
  <c r="AD469" i="1"/>
  <c r="AF469" i="1" s="1"/>
  <c r="S469" i="1"/>
  <c r="Q469" i="1" s="1"/>
  <c r="T469" i="1" s="1"/>
  <c r="N469" i="1" s="1"/>
  <c r="O469" i="1" s="1"/>
  <c r="AF404" i="1"/>
  <c r="N223" i="1"/>
  <c r="O223" i="1" s="1"/>
  <c r="S154" i="1"/>
  <c r="Q154" i="1" s="1"/>
  <c r="T154" i="1" s="1"/>
  <c r="N154" i="1" s="1"/>
  <c r="O154" i="1" s="1"/>
  <c r="AD379" i="1"/>
  <c r="S326" i="1"/>
  <c r="Q326" i="1" s="1"/>
  <c r="T326" i="1" s="1"/>
  <c r="N326" i="1" s="1"/>
  <c r="O326" i="1" s="1"/>
  <c r="N198" i="1"/>
  <c r="O198" i="1" s="1"/>
  <c r="S166" i="1"/>
  <c r="Q166" i="1" s="1"/>
  <c r="T166" i="1" s="1"/>
  <c r="N166" i="1" s="1"/>
  <c r="O166" i="1" s="1"/>
  <c r="AD54" i="1"/>
  <c r="N498" i="1"/>
  <c r="O498" i="1" s="1"/>
  <c r="N404" i="1"/>
  <c r="O404" i="1" s="1"/>
  <c r="AF371" i="1"/>
  <c r="AD280" i="1"/>
  <c r="AD254" i="1"/>
  <c r="S184" i="1"/>
  <c r="Q184" i="1" s="1"/>
  <c r="T184" i="1" s="1"/>
  <c r="S33" i="1"/>
  <c r="Q33" i="1" s="1"/>
  <c r="T33" i="1" s="1"/>
  <c r="N33" i="1" s="1"/>
  <c r="O33" i="1" s="1"/>
  <c r="S344" i="1"/>
  <c r="Q344" i="1" s="1"/>
  <c r="T344" i="1" s="1"/>
  <c r="N344" i="1" s="1"/>
  <c r="O344" i="1" s="1"/>
  <c r="AD223" i="1"/>
  <c r="S188" i="1"/>
  <c r="Q188" i="1" s="1"/>
  <c r="T188" i="1" s="1"/>
  <c r="N188" i="1" s="1"/>
  <c r="O188" i="1" s="1"/>
  <c r="N66" i="1"/>
  <c r="O66" i="1" s="1"/>
  <c r="AD570" i="1"/>
  <c r="AF544" i="1"/>
  <c r="AF511" i="1"/>
  <c r="N481" i="1"/>
  <c r="O481" i="1" s="1"/>
  <c r="AD493" i="1"/>
  <c r="N516" i="1"/>
  <c r="O516" i="1" s="1"/>
  <c r="S435" i="1"/>
  <c r="Q435" i="1" s="1"/>
  <c r="T435" i="1" s="1"/>
  <c r="N435" i="1" s="1"/>
  <c r="O435" i="1" s="1"/>
  <c r="S397" i="1"/>
  <c r="Q397" i="1" s="1"/>
  <c r="T397" i="1" s="1"/>
  <c r="N397" i="1" s="1"/>
  <c r="O397" i="1" s="1"/>
  <c r="S341" i="1"/>
  <c r="Q341" i="1" s="1"/>
  <c r="T341" i="1" s="1"/>
  <c r="N341" i="1" s="1"/>
  <c r="O341" i="1" s="1"/>
  <c r="S204" i="1"/>
  <c r="Q204" i="1" s="1"/>
  <c r="T204" i="1" s="1"/>
  <c r="N204" i="1" s="1"/>
  <c r="O204" i="1" s="1"/>
  <c r="N243" i="1"/>
  <c r="O243" i="1" s="1"/>
  <c r="N164" i="1"/>
  <c r="O164" i="1" s="1"/>
  <c r="AF78" i="1"/>
  <c r="S503" i="1"/>
  <c r="Q503" i="1" s="1"/>
  <c r="T503" i="1" s="1"/>
  <c r="N503" i="1" s="1"/>
  <c r="O503" i="1" s="1"/>
  <c r="S541" i="1"/>
  <c r="Q541" i="1" s="1"/>
  <c r="T541" i="1" s="1"/>
  <c r="N541" i="1" s="1"/>
  <c r="O541" i="1" s="1"/>
  <c r="AD489" i="1"/>
  <c r="AF467" i="1"/>
  <c r="N454" i="1"/>
  <c r="O454" i="1" s="1"/>
  <c r="AD224" i="1"/>
  <c r="N145" i="1"/>
  <c r="O145" i="1" s="1"/>
  <c r="AF197" i="1"/>
  <c r="X74" i="1"/>
  <c r="AB74" i="1" s="1"/>
  <c r="S74" i="1"/>
  <c r="Q74" i="1" s="1"/>
  <c r="T74" i="1" s="1"/>
  <c r="N74" i="1" s="1"/>
  <c r="O74" i="1" s="1"/>
  <c r="S537" i="1"/>
  <c r="Q537" i="1" s="1"/>
  <c r="T537" i="1" s="1"/>
  <c r="N537" i="1" s="1"/>
  <c r="O537" i="1" s="1"/>
  <c r="AD498" i="1"/>
  <c r="AF564" i="1"/>
  <c r="AF475" i="1"/>
  <c r="S449" i="1"/>
  <c r="Q449" i="1" s="1"/>
  <c r="T449" i="1" s="1"/>
  <c r="N449" i="1" s="1"/>
  <c r="O449" i="1" s="1"/>
  <c r="N425" i="1"/>
  <c r="O425" i="1" s="1"/>
  <c r="N565" i="1"/>
  <c r="O565" i="1" s="1"/>
  <c r="N467" i="1"/>
  <c r="O467" i="1" s="1"/>
  <c r="AF451" i="1"/>
  <c r="S69" i="1"/>
  <c r="Q69" i="1" s="1"/>
  <c r="T69" i="1" s="1"/>
  <c r="N69" i="1" s="1"/>
  <c r="O69" i="1" s="1"/>
  <c r="N97" i="1"/>
  <c r="O97" i="1" s="1"/>
  <c r="AE556" i="1"/>
  <c r="AD556" i="1"/>
  <c r="X556" i="1"/>
  <c r="AB556" i="1" s="1"/>
  <c r="AE571" i="1"/>
  <c r="AD571" i="1"/>
  <c r="X571" i="1"/>
  <c r="AB571" i="1" s="1"/>
  <c r="S571" i="1"/>
  <c r="Q571" i="1" s="1"/>
  <c r="T571" i="1" s="1"/>
  <c r="N571" i="1" s="1"/>
  <c r="O571" i="1" s="1"/>
  <c r="V482" i="1"/>
  <c r="W482" i="1" s="1"/>
  <c r="X487" i="1"/>
  <c r="AB487" i="1" s="1"/>
  <c r="AE487" i="1"/>
  <c r="S487" i="1"/>
  <c r="Q487" i="1" s="1"/>
  <c r="T487" i="1" s="1"/>
  <c r="N487" i="1" s="1"/>
  <c r="O487" i="1" s="1"/>
  <c r="AD487" i="1"/>
  <c r="N462" i="1"/>
  <c r="O462" i="1" s="1"/>
  <c r="V392" i="1"/>
  <c r="W392" i="1" s="1"/>
  <c r="X391" i="1"/>
  <c r="AB391" i="1" s="1"/>
  <c r="AE391" i="1"/>
  <c r="S391" i="1"/>
  <c r="Q391" i="1" s="1"/>
  <c r="T391" i="1" s="1"/>
  <c r="N391" i="1" s="1"/>
  <c r="O391" i="1" s="1"/>
  <c r="AD391" i="1"/>
  <c r="V529" i="1"/>
  <c r="W529" i="1" s="1"/>
  <c r="N427" i="1"/>
  <c r="O427" i="1" s="1"/>
  <c r="V436" i="1"/>
  <c r="W436" i="1" s="1"/>
  <c r="X456" i="1"/>
  <c r="AB456" i="1" s="1"/>
  <c r="AE456" i="1"/>
  <c r="AD456" i="1"/>
  <c r="S456" i="1"/>
  <c r="Q456" i="1" s="1"/>
  <c r="T456" i="1" s="1"/>
  <c r="N456" i="1" s="1"/>
  <c r="O456" i="1" s="1"/>
  <c r="V382" i="1"/>
  <c r="W382" i="1" s="1"/>
  <c r="V486" i="1"/>
  <c r="W486" i="1" s="1"/>
  <c r="V338" i="1"/>
  <c r="W338" i="1" s="1"/>
  <c r="N497" i="1"/>
  <c r="O497" i="1" s="1"/>
  <c r="V457" i="1"/>
  <c r="W457" i="1" s="1"/>
  <c r="AE545" i="1"/>
  <c r="X545" i="1"/>
  <c r="AB545" i="1" s="1"/>
  <c r="S545" i="1"/>
  <c r="Q545" i="1" s="1"/>
  <c r="T545" i="1" s="1"/>
  <c r="N545" i="1" s="1"/>
  <c r="O545" i="1" s="1"/>
  <c r="AD545" i="1"/>
  <c r="AE543" i="1"/>
  <c r="X543" i="1"/>
  <c r="AB543" i="1" s="1"/>
  <c r="AD543" i="1"/>
  <c r="S543" i="1"/>
  <c r="Q543" i="1" s="1"/>
  <c r="T543" i="1" s="1"/>
  <c r="N543" i="1" s="1"/>
  <c r="O543" i="1" s="1"/>
  <c r="V400" i="1"/>
  <c r="W400" i="1" s="1"/>
  <c r="AD561" i="1"/>
  <c r="AE561" i="1"/>
  <c r="X561" i="1"/>
  <c r="AB561" i="1" s="1"/>
  <c r="X461" i="1"/>
  <c r="AB461" i="1" s="1"/>
  <c r="AE461" i="1"/>
  <c r="AD461" i="1"/>
  <c r="S461" i="1"/>
  <c r="Q461" i="1" s="1"/>
  <c r="T461" i="1" s="1"/>
  <c r="N461" i="1" s="1"/>
  <c r="O461" i="1" s="1"/>
  <c r="AE433" i="1"/>
  <c r="X433" i="1"/>
  <c r="AB433" i="1" s="1"/>
  <c r="AD433" i="1"/>
  <c r="S433" i="1"/>
  <c r="Q433" i="1" s="1"/>
  <c r="T433" i="1" s="1"/>
  <c r="N433" i="1" s="1"/>
  <c r="O433" i="1" s="1"/>
  <c r="AE24" i="1"/>
  <c r="X24" i="1"/>
  <c r="AB24" i="1" s="1"/>
  <c r="AD24" i="1"/>
  <c r="X38" i="1"/>
  <c r="AB38" i="1" s="1"/>
  <c r="AE38" i="1"/>
  <c r="V416" i="1"/>
  <c r="W416" i="1" s="1"/>
  <c r="X386" i="1"/>
  <c r="AB386" i="1" s="1"/>
  <c r="AE386" i="1"/>
  <c r="AE253" i="1"/>
  <c r="X253" i="1"/>
  <c r="AB253" i="1" s="1"/>
  <c r="AE233" i="1"/>
  <c r="AD233" i="1"/>
  <c r="X233" i="1"/>
  <c r="AB233" i="1" s="1"/>
  <c r="AD153" i="1"/>
  <c r="AE153" i="1"/>
  <c r="X153" i="1"/>
  <c r="AB153" i="1" s="1"/>
  <c r="S153" i="1"/>
  <c r="Q153" i="1" s="1"/>
  <c r="T153" i="1" s="1"/>
  <c r="N153" i="1" s="1"/>
  <c r="O153" i="1" s="1"/>
  <c r="X155" i="1"/>
  <c r="AB155" i="1" s="1"/>
  <c r="AE155" i="1"/>
  <c r="V129" i="1"/>
  <c r="W129" i="1" s="1"/>
  <c r="X162" i="1"/>
  <c r="AB162" i="1" s="1"/>
  <c r="AE162" i="1"/>
  <c r="X53" i="1"/>
  <c r="AB53" i="1" s="1"/>
  <c r="AE53" i="1"/>
  <c r="X560" i="1"/>
  <c r="AB560" i="1" s="1"/>
  <c r="AE560" i="1"/>
  <c r="S520" i="1"/>
  <c r="Q520" i="1" s="1"/>
  <c r="T520" i="1" s="1"/>
  <c r="N520" i="1" s="1"/>
  <c r="O520" i="1" s="1"/>
  <c r="V411" i="1"/>
  <c r="W411" i="1" s="1"/>
  <c r="V333" i="1"/>
  <c r="W333" i="1" s="1"/>
  <c r="V365" i="1"/>
  <c r="W365" i="1" s="1"/>
  <c r="V370" i="1"/>
  <c r="W370" i="1" s="1"/>
  <c r="AE376" i="1"/>
  <c r="AD376" i="1"/>
  <c r="X376" i="1"/>
  <c r="AB376" i="1" s="1"/>
  <c r="V241" i="1"/>
  <c r="W241" i="1" s="1"/>
  <c r="V313" i="1"/>
  <c r="W313" i="1" s="1"/>
  <c r="X322" i="1"/>
  <c r="AB322" i="1" s="1"/>
  <c r="AD322" i="1"/>
  <c r="AE322" i="1"/>
  <c r="V298" i="1"/>
  <c r="W298" i="1" s="1"/>
  <c r="V305" i="1"/>
  <c r="W305" i="1" s="1"/>
  <c r="V270" i="1"/>
  <c r="W270" i="1" s="1"/>
  <c r="AD156" i="1"/>
  <c r="X156" i="1"/>
  <c r="AB156" i="1" s="1"/>
  <c r="AE156" i="1"/>
  <c r="S156" i="1"/>
  <c r="Q156" i="1" s="1"/>
  <c r="T156" i="1" s="1"/>
  <c r="N156" i="1" s="1"/>
  <c r="O156" i="1" s="1"/>
  <c r="AE112" i="1"/>
  <c r="X112" i="1"/>
  <c r="AB112" i="1" s="1"/>
  <c r="V70" i="1"/>
  <c r="W70" i="1" s="1"/>
  <c r="AE183" i="1"/>
  <c r="AD183" i="1"/>
  <c r="X183" i="1"/>
  <c r="AB183" i="1" s="1"/>
  <c r="V131" i="1"/>
  <c r="W131" i="1" s="1"/>
  <c r="AE84" i="1"/>
  <c r="X84" i="1"/>
  <c r="AB84" i="1" s="1"/>
  <c r="AE51" i="1"/>
  <c r="AD51" i="1"/>
  <c r="X51" i="1"/>
  <c r="AB51" i="1" s="1"/>
  <c r="X56" i="1"/>
  <c r="AB56" i="1" s="1"/>
  <c r="AE56" i="1"/>
  <c r="AF56" i="1" s="1"/>
  <c r="N526" i="1"/>
  <c r="O526" i="1" s="1"/>
  <c r="AD514" i="1"/>
  <c r="AD515" i="1"/>
  <c r="AE538" i="1"/>
  <c r="AF538" i="1" s="1"/>
  <c r="X538" i="1"/>
  <c r="AB538" i="1" s="1"/>
  <c r="V443" i="1"/>
  <c r="W443" i="1" s="1"/>
  <c r="X484" i="1"/>
  <c r="AB484" i="1" s="1"/>
  <c r="AE484" i="1"/>
  <c r="AD484" i="1"/>
  <c r="S484" i="1"/>
  <c r="Q484" i="1" s="1"/>
  <c r="T484" i="1" s="1"/>
  <c r="N484" i="1" s="1"/>
  <c r="O484" i="1" s="1"/>
  <c r="S466" i="1"/>
  <c r="Q466" i="1" s="1"/>
  <c r="T466" i="1" s="1"/>
  <c r="N466" i="1" s="1"/>
  <c r="O466" i="1" s="1"/>
  <c r="V431" i="1"/>
  <c r="W431" i="1" s="1"/>
  <c r="V395" i="1"/>
  <c r="W395" i="1" s="1"/>
  <c r="N422" i="1"/>
  <c r="O422" i="1" s="1"/>
  <c r="V452" i="1"/>
  <c r="W452" i="1" s="1"/>
  <c r="V407" i="1"/>
  <c r="W407" i="1" s="1"/>
  <c r="V328" i="1"/>
  <c r="W328" i="1" s="1"/>
  <c r="V368" i="1"/>
  <c r="W368" i="1" s="1"/>
  <c r="V384" i="1"/>
  <c r="W384" i="1" s="1"/>
  <c r="X379" i="1"/>
  <c r="AB379" i="1" s="1"/>
  <c r="AE379" i="1"/>
  <c r="AF379" i="1" s="1"/>
  <c r="N352" i="1"/>
  <c r="O352" i="1" s="1"/>
  <c r="X331" i="1"/>
  <c r="AB331" i="1" s="1"/>
  <c r="AE331" i="1"/>
  <c r="AF331" i="1" s="1"/>
  <c r="V236" i="1"/>
  <c r="W236" i="1" s="1"/>
  <c r="V268" i="1"/>
  <c r="W268" i="1" s="1"/>
  <c r="N297" i="1"/>
  <c r="O297" i="1" s="1"/>
  <c r="AE265" i="1"/>
  <c r="X265" i="1"/>
  <c r="AB265" i="1" s="1"/>
  <c r="AD265" i="1"/>
  <c r="V180" i="1"/>
  <c r="W180" i="1" s="1"/>
  <c r="V242" i="1"/>
  <c r="W242" i="1" s="1"/>
  <c r="N238" i="1"/>
  <c r="O238" i="1" s="1"/>
  <c r="V190" i="1"/>
  <c r="W190" i="1" s="1"/>
  <c r="AE238" i="1"/>
  <c r="AF238" i="1" s="1"/>
  <c r="X238" i="1"/>
  <c r="AB238" i="1" s="1"/>
  <c r="V185" i="1"/>
  <c r="W185" i="1" s="1"/>
  <c r="X181" i="1"/>
  <c r="AB181" i="1" s="1"/>
  <c r="AE181" i="1"/>
  <c r="AD181" i="1"/>
  <c r="V142" i="1"/>
  <c r="W142" i="1" s="1"/>
  <c r="N197" i="1"/>
  <c r="O197" i="1" s="1"/>
  <c r="AD155" i="1"/>
  <c r="V177" i="1"/>
  <c r="W177" i="1" s="1"/>
  <c r="V40" i="1"/>
  <c r="W40" i="1" s="1"/>
  <c r="V98" i="1"/>
  <c r="W98" i="1" s="1"/>
  <c r="N144" i="1"/>
  <c r="O144" i="1" s="1"/>
  <c r="AE136" i="1"/>
  <c r="AD136" i="1"/>
  <c r="X136" i="1"/>
  <c r="AB136" i="1" s="1"/>
  <c r="AE96" i="1"/>
  <c r="AF96" i="1" s="1"/>
  <c r="X96" i="1"/>
  <c r="AB96" i="1" s="1"/>
  <c r="X81" i="1"/>
  <c r="AB81" i="1" s="1"/>
  <c r="AE81" i="1"/>
  <c r="X61" i="1"/>
  <c r="AB61" i="1" s="1"/>
  <c r="AD61" i="1"/>
  <c r="AE61" i="1"/>
  <c r="X68" i="1"/>
  <c r="AB68" i="1" s="1"/>
  <c r="AE68" i="1"/>
  <c r="AD38" i="1"/>
  <c r="N126" i="1"/>
  <c r="O126" i="1" s="1"/>
  <c r="X66" i="1"/>
  <c r="AB66" i="1" s="1"/>
  <c r="AE66" i="1"/>
  <c r="AD66" i="1"/>
  <c r="X317" i="1"/>
  <c r="AB317" i="1" s="1"/>
  <c r="AE317" i="1"/>
  <c r="AD329" i="1"/>
  <c r="AE329" i="1"/>
  <c r="X329" i="1"/>
  <c r="AB329" i="1" s="1"/>
  <c r="V289" i="1"/>
  <c r="W289" i="1" s="1"/>
  <c r="AE266" i="1"/>
  <c r="AF266" i="1" s="1"/>
  <c r="X266" i="1"/>
  <c r="AB266" i="1" s="1"/>
  <c r="V65" i="1"/>
  <c r="W65" i="1" s="1"/>
  <c r="V104" i="1"/>
  <c r="W104" i="1" s="1"/>
  <c r="X572" i="1"/>
  <c r="AB572" i="1" s="1"/>
  <c r="AD572" i="1"/>
  <c r="AE572" i="1"/>
  <c r="V506" i="1"/>
  <c r="W506" i="1" s="1"/>
  <c r="AE460" i="1"/>
  <c r="X460" i="1"/>
  <c r="AB460" i="1" s="1"/>
  <c r="X447" i="1"/>
  <c r="AB447" i="1" s="1"/>
  <c r="AE447" i="1"/>
  <c r="AE398" i="1"/>
  <c r="AF398" i="1" s="1"/>
  <c r="X398" i="1"/>
  <c r="AB398" i="1" s="1"/>
  <c r="V388" i="1"/>
  <c r="W388" i="1" s="1"/>
  <c r="AE359" i="1"/>
  <c r="X359" i="1"/>
  <c r="AB359" i="1" s="1"/>
  <c r="X337" i="1"/>
  <c r="AB337" i="1" s="1"/>
  <c r="AD337" i="1"/>
  <c r="S337" i="1"/>
  <c r="Q337" i="1" s="1"/>
  <c r="T337" i="1" s="1"/>
  <c r="N337" i="1" s="1"/>
  <c r="O337" i="1" s="1"/>
  <c r="AE337" i="1"/>
  <c r="X340" i="1"/>
  <c r="AB340" i="1" s="1"/>
  <c r="AE340" i="1"/>
  <c r="AD340" i="1"/>
  <c r="N277" i="1"/>
  <c r="O277" i="1" s="1"/>
  <c r="AE202" i="1"/>
  <c r="X202" i="1"/>
  <c r="AB202" i="1" s="1"/>
  <c r="AD202" i="1"/>
  <c r="V207" i="1"/>
  <c r="W207" i="1" s="1"/>
  <c r="X115" i="1"/>
  <c r="AB115" i="1" s="1"/>
  <c r="AE115" i="1"/>
  <c r="AF115" i="1" s="1"/>
  <c r="S115" i="1"/>
  <c r="Q115" i="1" s="1"/>
  <c r="T115" i="1" s="1"/>
  <c r="N115" i="1" s="1"/>
  <c r="O115" i="1" s="1"/>
  <c r="X63" i="1"/>
  <c r="AB63" i="1" s="1"/>
  <c r="AE63" i="1"/>
  <c r="V60" i="1"/>
  <c r="W60" i="1" s="1"/>
  <c r="V573" i="1"/>
  <c r="W573" i="1" s="1"/>
  <c r="AE553" i="1"/>
  <c r="AF553" i="1" s="1"/>
  <c r="X553" i="1"/>
  <c r="AB553" i="1" s="1"/>
  <c r="V557" i="1"/>
  <c r="W557" i="1" s="1"/>
  <c r="V539" i="1"/>
  <c r="W539" i="1" s="1"/>
  <c r="X562" i="1"/>
  <c r="AB562" i="1" s="1"/>
  <c r="AD562" i="1"/>
  <c r="AE562" i="1"/>
  <c r="S562" i="1"/>
  <c r="Q562" i="1" s="1"/>
  <c r="T562" i="1" s="1"/>
  <c r="N562" i="1" s="1"/>
  <c r="O562" i="1" s="1"/>
  <c r="AE558" i="1"/>
  <c r="AF558" i="1" s="1"/>
  <c r="X558" i="1"/>
  <c r="AB558" i="1" s="1"/>
  <c r="S558" i="1"/>
  <c r="Q558" i="1" s="1"/>
  <c r="T558" i="1" s="1"/>
  <c r="N558" i="1" s="1"/>
  <c r="O558" i="1" s="1"/>
  <c r="V542" i="1"/>
  <c r="W542" i="1" s="1"/>
  <c r="AD535" i="1"/>
  <c r="AE536" i="1"/>
  <c r="AD536" i="1"/>
  <c r="X536" i="1"/>
  <c r="AB536" i="1" s="1"/>
  <c r="V524" i="1"/>
  <c r="W524" i="1" s="1"/>
  <c r="AE523" i="1"/>
  <c r="AF523" i="1" s="1"/>
  <c r="X523" i="1"/>
  <c r="AB523" i="1" s="1"/>
  <c r="AE488" i="1"/>
  <c r="X488" i="1"/>
  <c r="AB488" i="1" s="1"/>
  <c r="AD488" i="1"/>
  <c r="AD495" i="1"/>
  <c r="AE479" i="1"/>
  <c r="X479" i="1"/>
  <c r="AB479" i="1" s="1"/>
  <c r="AE503" i="1"/>
  <c r="AF503" i="1" s="1"/>
  <c r="X503" i="1"/>
  <c r="AB503" i="1" s="1"/>
  <c r="AD479" i="1"/>
  <c r="AD474" i="1"/>
  <c r="AE474" i="1"/>
  <c r="X474" i="1"/>
  <c r="AB474" i="1" s="1"/>
  <c r="S447" i="1"/>
  <c r="Q447" i="1" s="1"/>
  <c r="T447" i="1" s="1"/>
  <c r="N447" i="1" s="1"/>
  <c r="O447" i="1" s="1"/>
  <c r="V390" i="1"/>
  <c r="W390" i="1" s="1"/>
  <c r="AE445" i="1"/>
  <c r="AF445" i="1" s="1"/>
  <c r="X445" i="1"/>
  <c r="AB445" i="1" s="1"/>
  <c r="V415" i="1"/>
  <c r="W415" i="1" s="1"/>
  <c r="AE426" i="1"/>
  <c r="X426" i="1"/>
  <c r="AB426" i="1" s="1"/>
  <c r="S426" i="1"/>
  <c r="Q426" i="1" s="1"/>
  <c r="T426" i="1" s="1"/>
  <c r="N426" i="1" s="1"/>
  <c r="O426" i="1" s="1"/>
  <c r="V323" i="1"/>
  <c r="W323" i="1" s="1"/>
  <c r="S398" i="1"/>
  <c r="Q398" i="1" s="1"/>
  <c r="T398" i="1" s="1"/>
  <c r="N398" i="1" s="1"/>
  <c r="O398" i="1" s="1"/>
  <c r="AD426" i="1"/>
  <c r="AE369" i="1"/>
  <c r="X369" i="1"/>
  <c r="AB369" i="1" s="1"/>
  <c r="V350" i="1"/>
  <c r="W350" i="1" s="1"/>
  <c r="S361" i="1"/>
  <c r="Q361" i="1" s="1"/>
  <c r="T361" i="1" s="1"/>
  <c r="N361" i="1" s="1"/>
  <c r="O361" i="1" s="1"/>
  <c r="AE351" i="1"/>
  <c r="X351" i="1"/>
  <c r="AB351" i="1" s="1"/>
  <c r="AE366" i="1"/>
  <c r="AD366" i="1"/>
  <c r="X366" i="1"/>
  <c r="AB366" i="1" s="1"/>
  <c r="V335" i="1"/>
  <c r="W335" i="1" s="1"/>
  <c r="V231" i="1"/>
  <c r="W231" i="1" s="1"/>
  <c r="X295" i="1"/>
  <c r="AB295" i="1" s="1"/>
  <c r="AE295" i="1"/>
  <c r="AD295" i="1"/>
  <c r="AD334" i="1"/>
  <c r="AE334" i="1"/>
  <c r="X334" i="1"/>
  <c r="AB334" i="1" s="1"/>
  <c r="S340" i="1"/>
  <c r="Q340" i="1" s="1"/>
  <c r="T340" i="1" s="1"/>
  <c r="N340" i="1" s="1"/>
  <c r="O340" i="1" s="1"/>
  <c r="X287" i="1"/>
  <c r="AB287" i="1" s="1"/>
  <c r="AE287" i="1"/>
  <c r="AD287" i="1"/>
  <c r="AE275" i="1"/>
  <c r="AF275" i="1" s="1"/>
  <c r="X275" i="1"/>
  <c r="AB275" i="1" s="1"/>
  <c r="S275" i="1"/>
  <c r="Q275" i="1" s="1"/>
  <c r="T275" i="1" s="1"/>
  <c r="N275" i="1" s="1"/>
  <c r="O275" i="1" s="1"/>
  <c r="AE264" i="1"/>
  <c r="X264" i="1"/>
  <c r="AB264" i="1" s="1"/>
  <c r="V260" i="1"/>
  <c r="W260" i="1" s="1"/>
  <c r="AE301" i="1"/>
  <c r="AF301" i="1" s="1"/>
  <c r="X301" i="1"/>
  <c r="AB301" i="1" s="1"/>
  <c r="AD264" i="1"/>
  <c r="V195" i="1"/>
  <c r="W195" i="1" s="1"/>
  <c r="V237" i="1"/>
  <c r="W237" i="1" s="1"/>
  <c r="X282" i="1"/>
  <c r="AB282" i="1" s="1"/>
  <c r="AE282" i="1"/>
  <c r="AF282" i="1" s="1"/>
  <c r="X261" i="1"/>
  <c r="AB261" i="1" s="1"/>
  <c r="AE261" i="1"/>
  <c r="V239" i="1"/>
  <c r="W239" i="1" s="1"/>
  <c r="V201" i="1"/>
  <c r="W201" i="1" s="1"/>
  <c r="X245" i="1"/>
  <c r="AB245" i="1" s="1"/>
  <c r="AE245" i="1"/>
  <c r="AF245" i="1" s="1"/>
  <c r="X223" i="1"/>
  <c r="AB223" i="1" s="1"/>
  <c r="AE223" i="1"/>
  <c r="X225" i="1"/>
  <c r="AB225" i="1" s="1"/>
  <c r="AE225" i="1"/>
  <c r="AF225" i="1" s="1"/>
  <c r="AE199" i="1"/>
  <c r="AD199" i="1"/>
  <c r="X199" i="1"/>
  <c r="AB199" i="1" s="1"/>
  <c r="S225" i="1"/>
  <c r="Q225" i="1" s="1"/>
  <c r="T225" i="1" s="1"/>
  <c r="N225" i="1" s="1"/>
  <c r="O225" i="1" s="1"/>
  <c r="V116" i="1"/>
  <c r="W116" i="1" s="1"/>
  <c r="S199" i="1"/>
  <c r="Q199" i="1" s="1"/>
  <c r="T199" i="1" s="1"/>
  <c r="N199" i="1" s="1"/>
  <c r="O199" i="1" s="1"/>
  <c r="X171" i="1"/>
  <c r="AB171" i="1" s="1"/>
  <c r="AE171" i="1"/>
  <c r="AD171" i="1"/>
  <c r="AD198" i="1"/>
  <c r="AE123" i="1"/>
  <c r="AD123" i="1"/>
  <c r="X123" i="1"/>
  <c r="AB123" i="1" s="1"/>
  <c r="V36" i="1"/>
  <c r="W36" i="1" s="1"/>
  <c r="AE128" i="1"/>
  <c r="AD128" i="1"/>
  <c r="X128" i="1"/>
  <c r="AB128" i="1" s="1"/>
  <c r="X103" i="1"/>
  <c r="AB103" i="1" s="1"/>
  <c r="AE103" i="1"/>
  <c r="AF103" i="1" s="1"/>
  <c r="X154" i="1"/>
  <c r="AB154" i="1" s="1"/>
  <c r="AE154" i="1"/>
  <c r="AF154" i="1" s="1"/>
  <c r="V75" i="1"/>
  <c r="W75" i="1" s="1"/>
  <c r="S171" i="1"/>
  <c r="Q171" i="1" s="1"/>
  <c r="T171" i="1" s="1"/>
  <c r="N171" i="1" s="1"/>
  <c r="O171" i="1" s="1"/>
  <c r="X161" i="1"/>
  <c r="AB161" i="1" s="1"/>
  <c r="AE161" i="1"/>
  <c r="AD161" i="1"/>
  <c r="X127" i="1"/>
  <c r="AB127" i="1" s="1"/>
  <c r="AE127" i="1"/>
  <c r="AD127" i="1"/>
  <c r="S127" i="1"/>
  <c r="Q127" i="1" s="1"/>
  <c r="T127" i="1" s="1"/>
  <c r="N127" i="1" s="1"/>
  <c r="O127" i="1" s="1"/>
  <c r="X55" i="1"/>
  <c r="AB55" i="1" s="1"/>
  <c r="AE55" i="1"/>
  <c r="AE99" i="1"/>
  <c r="AF99" i="1" s="1"/>
  <c r="X99" i="1"/>
  <c r="AB99" i="1" s="1"/>
  <c r="V139" i="1"/>
  <c r="W139" i="1" s="1"/>
  <c r="S84" i="1"/>
  <c r="Q84" i="1" s="1"/>
  <c r="T84" i="1" s="1"/>
  <c r="N84" i="1" s="1"/>
  <c r="O84" i="1" s="1"/>
  <c r="S68" i="1"/>
  <c r="Q68" i="1" s="1"/>
  <c r="T68" i="1" s="1"/>
  <c r="N68" i="1" s="1"/>
  <c r="O68" i="1" s="1"/>
  <c r="S61" i="1"/>
  <c r="Q61" i="1" s="1"/>
  <c r="T61" i="1" s="1"/>
  <c r="N61" i="1" s="1"/>
  <c r="O61" i="1" s="1"/>
  <c r="V20" i="1"/>
  <c r="W20" i="1" s="1"/>
  <c r="AE42" i="1"/>
  <c r="AD42" i="1"/>
  <c r="X42" i="1"/>
  <c r="AB42" i="1" s="1"/>
  <c r="S42" i="1"/>
  <c r="Q42" i="1" s="1"/>
  <c r="T42" i="1" s="1"/>
  <c r="N42" i="1" s="1"/>
  <c r="O42" i="1" s="1"/>
  <c r="AD55" i="1"/>
  <c r="AD68" i="1"/>
  <c r="AE77" i="1"/>
  <c r="AD77" i="1"/>
  <c r="X77" i="1"/>
  <c r="AB77" i="1" s="1"/>
  <c r="V31" i="1"/>
  <c r="W31" i="1" s="1"/>
  <c r="AE111" i="1"/>
  <c r="X111" i="1"/>
  <c r="AB111" i="1" s="1"/>
  <c r="X146" i="1"/>
  <c r="AB146" i="1" s="1"/>
  <c r="AE146" i="1"/>
  <c r="AD146" i="1"/>
  <c r="V93" i="1"/>
  <c r="W93" i="1" s="1"/>
  <c r="V152" i="1"/>
  <c r="W152" i="1" s="1"/>
  <c r="X134" i="1"/>
  <c r="AB134" i="1" s="1"/>
  <c r="AE134" i="1"/>
  <c r="AF134" i="1" s="1"/>
  <c r="AD112" i="1"/>
  <c r="AE91" i="1"/>
  <c r="X91" i="1"/>
  <c r="AB91" i="1" s="1"/>
  <c r="X33" i="1"/>
  <c r="AB33" i="1" s="1"/>
  <c r="AE33" i="1"/>
  <c r="AF33" i="1" s="1"/>
  <c r="AD63" i="1"/>
  <c r="X79" i="1"/>
  <c r="AB79" i="1" s="1"/>
  <c r="S79" i="1"/>
  <c r="Q79" i="1" s="1"/>
  <c r="T79" i="1" s="1"/>
  <c r="N79" i="1" s="1"/>
  <c r="O79" i="1" s="1"/>
  <c r="AE79" i="1"/>
  <c r="X58" i="1"/>
  <c r="AB58" i="1" s="1"/>
  <c r="AE58" i="1"/>
  <c r="AE64" i="1"/>
  <c r="X64" i="1"/>
  <c r="AB64" i="1" s="1"/>
  <c r="X44" i="1"/>
  <c r="AB44" i="1" s="1"/>
  <c r="AE44" i="1"/>
  <c r="S56" i="1"/>
  <c r="Q56" i="1" s="1"/>
  <c r="T56" i="1" s="1"/>
  <c r="N56" i="1" s="1"/>
  <c r="O56" i="1" s="1"/>
  <c r="V18" i="1"/>
  <c r="W18" i="1" s="1"/>
  <c r="X82" i="1"/>
  <c r="AB82" i="1" s="1"/>
  <c r="AE82" i="1"/>
  <c r="AD82" i="1"/>
  <c r="V46" i="1"/>
  <c r="W46" i="1" s="1"/>
  <c r="V29" i="1"/>
  <c r="W29" i="1" s="1"/>
  <c r="X54" i="1"/>
  <c r="AB54" i="1" s="1"/>
  <c r="AE54" i="1"/>
  <c r="X47" i="1"/>
  <c r="AB47" i="1" s="1"/>
  <c r="AD47" i="1"/>
  <c r="AE47" i="1"/>
  <c r="X72" i="1"/>
  <c r="AB72" i="1" s="1"/>
  <c r="AE72" i="1"/>
  <c r="AD72" i="1"/>
  <c r="V568" i="1"/>
  <c r="W568" i="1" s="1"/>
  <c r="S560" i="1"/>
  <c r="Q560" i="1" s="1"/>
  <c r="T560" i="1" s="1"/>
  <c r="N560" i="1" s="1"/>
  <c r="O560" i="1" s="1"/>
  <c r="AE481" i="1"/>
  <c r="AD481" i="1"/>
  <c r="X481" i="1"/>
  <c r="AB481" i="1" s="1"/>
  <c r="AE514" i="1"/>
  <c r="X514" i="1"/>
  <c r="AB514" i="1" s="1"/>
  <c r="X444" i="1"/>
  <c r="AB444" i="1" s="1"/>
  <c r="AE444" i="1"/>
  <c r="AF444" i="1" s="1"/>
  <c r="V385" i="1"/>
  <c r="W385" i="1" s="1"/>
  <c r="V440" i="1"/>
  <c r="W440" i="1" s="1"/>
  <c r="AE403" i="1"/>
  <c r="X403" i="1"/>
  <c r="AB403" i="1" s="1"/>
  <c r="AE367" i="1"/>
  <c r="X367" i="1"/>
  <c r="AB367" i="1" s="1"/>
  <c r="N347" i="1"/>
  <c r="O347" i="1" s="1"/>
  <c r="S364" i="1"/>
  <c r="Q364" i="1" s="1"/>
  <c r="T364" i="1" s="1"/>
  <c r="N364" i="1" s="1"/>
  <c r="O364" i="1" s="1"/>
  <c r="N330" i="1"/>
  <c r="O330" i="1" s="1"/>
  <c r="X286" i="1"/>
  <c r="AB286" i="1" s="1"/>
  <c r="AE286" i="1"/>
  <c r="AD286" i="1"/>
  <c r="X291" i="1"/>
  <c r="AB291" i="1" s="1"/>
  <c r="AE291" i="1"/>
  <c r="AE256" i="1"/>
  <c r="AD256" i="1"/>
  <c r="X256" i="1"/>
  <c r="AB256" i="1" s="1"/>
  <c r="X209" i="1"/>
  <c r="AB209" i="1" s="1"/>
  <c r="AE209" i="1"/>
  <c r="AD209" i="1"/>
  <c r="AE530" i="1"/>
  <c r="X530" i="1"/>
  <c r="AB530" i="1" s="1"/>
  <c r="AE551" i="1"/>
  <c r="AD551" i="1"/>
  <c r="X551" i="1"/>
  <c r="AB551" i="1" s="1"/>
  <c r="V473" i="1"/>
  <c r="W473" i="1" s="1"/>
  <c r="X513" i="1"/>
  <c r="AB513" i="1" s="1"/>
  <c r="AE513" i="1"/>
  <c r="X507" i="1"/>
  <c r="AB507" i="1" s="1"/>
  <c r="AE507" i="1"/>
  <c r="AD507" i="1"/>
  <c r="X522" i="1"/>
  <c r="AB522" i="1" s="1"/>
  <c r="AE522" i="1"/>
  <c r="AE490" i="1"/>
  <c r="AF490" i="1" s="1"/>
  <c r="X490" i="1"/>
  <c r="AB490" i="1" s="1"/>
  <c r="S490" i="1"/>
  <c r="Q490" i="1" s="1"/>
  <c r="T490" i="1" s="1"/>
  <c r="N490" i="1" s="1"/>
  <c r="O490" i="1" s="1"/>
  <c r="AE472" i="1"/>
  <c r="AF472" i="1" s="1"/>
  <c r="X472" i="1"/>
  <c r="AB472" i="1" s="1"/>
  <c r="AE446" i="1"/>
  <c r="AF446" i="1" s="1"/>
  <c r="X446" i="1"/>
  <c r="AB446" i="1" s="1"/>
  <c r="AE435" i="1"/>
  <c r="AF435" i="1" s="1"/>
  <c r="X435" i="1"/>
  <c r="AB435" i="1" s="1"/>
  <c r="S444" i="1"/>
  <c r="Q444" i="1" s="1"/>
  <c r="T444" i="1" s="1"/>
  <c r="N444" i="1" s="1"/>
  <c r="O444" i="1" s="1"/>
  <c r="V380" i="1"/>
  <c r="W380" i="1" s="1"/>
  <c r="N445" i="1"/>
  <c r="O445" i="1" s="1"/>
  <c r="V405" i="1"/>
  <c r="W405" i="1" s="1"/>
  <c r="V437" i="1"/>
  <c r="W437" i="1" s="1"/>
  <c r="X455" i="1"/>
  <c r="AB455" i="1" s="1"/>
  <c r="AE455" i="1"/>
  <c r="V409" i="1"/>
  <c r="W409" i="1" s="1"/>
  <c r="V363" i="1"/>
  <c r="W363" i="1" s="1"/>
  <c r="X396" i="1"/>
  <c r="AB396" i="1" s="1"/>
  <c r="AE396" i="1"/>
  <c r="V393" i="1"/>
  <c r="W393" i="1" s="1"/>
  <c r="V345" i="1"/>
  <c r="W345" i="1" s="1"/>
  <c r="AD367" i="1"/>
  <c r="V360" i="1"/>
  <c r="W360" i="1" s="1"/>
  <c r="AE349" i="1"/>
  <c r="AF349" i="1" s="1"/>
  <c r="X349" i="1"/>
  <c r="AB349" i="1" s="1"/>
  <c r="AD317" i="1"/>
  <c r="AE354" i="1"/>
  <c r="X354" i="1"/>
  <c r="AB354" i="1" s="1"/>
  <c r="V258" i="1"/>
  <c r="W258" i="1" s="1"/>
  <c r="V306" i="1"/>
  <c r="W306" i="1" s="1"/>
  <c r="X304" i="1"/>
  <c r="AB304" i="1" s="1"/>
  <c r="AE304" i="1"/>
  <c r="AD304" i="1"/>
  <c r="X290" i="1"/>
  <c r="AB290" i="1" s="1"/>
  <c r="AE290" i="1"/>
  <c r="X292" i="1"/>
  <c r="AB292" i="1" s="1"/>
  <c r="AE292" i="1"/>
  <c r="S292" i="1"/>
  <c r="Q292" i="1" s="1"/>
  <c r="T292" i="1" s="1"/>
  <c r="N292" i="1" s="1"/>
  <c r="O292" i="1" s="1"/>
  <c r="X255" i="1"/>
  <c r="AB255" i="1" s="1"/>
  <c r="AE255" i="1"/>
  <c r="AD255" i="1"/>
  <c r="X284" i="1"/>
  <c r="AB284" i="1" s="1"/>
  <c r="AE284" i="1"/>
  <c r="V252" i="1"/>
  <c r="W252" i="1" s="1"/>
  <c r="AD369" i="1"/>
  <c r="S266" i="1"/>
  <c r="Q266" i="1" s="1"/>
  <c r="T266" i="1" s="1"/>
  <c r="N266" i="1" s="1"/>
  <c r="O266" i="1" s="1"/>
  <c r="AE173" i="1"/>
  <c r="X173" i="1"/>
  <c r="AB173" i="1" s="1"/>
  <c r="AD173" i="1"/>
  <c r="S111" i="1"/>
  <c r="Q111" i="1" s="1"/>
  <c r="T111" i="1" s="1"/>
  <c r="N111" i="1" s="1"/>
  <c r="O111" i="1" s="1"/>
  <c r="AE194" i="1"/>
  <c r="X194" i="1"/>
  <c r="AB194" i="1" s="1"/>
  <c r="V157" i="1"/>
  <c r="W157" i="1" s="1"/>
  <c r="S186" i="1"/>
  <c r="Q186" i="1" s="1"/>
  <c r="T186" i="1" s="1"/>
  <c r="N186" i="1" s="1"/>
  <c r="O186" i="1" s="1"/>
  <c r="V168" i="1"/>
  <c r="W168" i="1" s="1"/>
  <c r="N150" i="1"/>
  <c r="O150" i="1" s="1"/>
  <c r="V83" i="1"/>
  <c r="W83" i="1" s="1"/>
  <c r="V26" i="1"/>
  <c r="W26" i="1" s="1"/>
  <c r="V133" i="1"/>
  <c r="W133" i="1" s="1"/>
  <c r="AE117" i="1"/>
  <c r="AD117" i="1"/>
  <c r="X117" i="1"/>
  <c r="AB117" i="1" s="1"/>
  <c r="N123" i="1"/>
  <c r="O123" i="1" s="1"/>
  <c r="N114" i="1"/>
  <c r="O114" i="1" s="1"/>
  <c r="AD64" i="1"/>
  <c r="X130" i="1"/>
  <c r="AB130" i="1" s="1"/>
  <c r="AE130" i="1"/>
  <c r="AF130" i="1" s="1"/>
  <c r="X41" i="1"/>
  <c r="AB41" i="1" s="1"/>
  <c r="AE41" i="1"/>
  <c r="AD41" i="1"/>
  <c r="AE92" i="1"/>
  <c r="AD92" i="1"/>
  <c r="X92" i="1"/>
  <c r="AB92" i="1" s="1"/>
  <c r="AF74" i="1"/>
  <c r="N57" i="1"/>
  <c r="O57" i="1" s="1"/>
  <c r="AF126" i="1"/>
  <c r="AF119" i="1"/>
  <c r="S82" i="1"/>
  <c r="Q82" i="1" s="1"/>
  <c r="T82" i="1" s="1"/>
  <c r="N82" i="1" s="1"/>
  <c r="O82" i="1" s="1"/>
  <c r="AD53" i="1"/>
  <c r="X107" i="1"/>
  <c r="AB107" i="1" s="1"/>
  <c r="AE107" i="1"/>
  <c r="AF107" i="1" s="1"/>
  <c r="V17" i="1"/>
  <c r="W17" i="1" s="1"/>
  <c r="V27" i="1"/>
  <c r="W27" i="1" s="1"/>
  <c r="V62" i="1"/>
  <c r="W62" i="1" s="1"/>
  <c r="N47" i="1"/>
  <c r="O47" i="1" s="1"/>
  <c r="X34" i="1"/>
  <c r="AB34" i="1" s="1"/>
  <c r="AE34" i="1"/>
  <c r="AD34" i="1"/>
  <c r="X527" i="1"/>
  <c r="AB527" i="1" s="1"/>
  <c r="AE527" i="1"/>
  <c r="V471" i="1"/>
  <c r="W471" i="1" s="1"/>
  <c r="X492" i="1"/>
  <c r="AB492" i="1" s="1"/>
  <c r="S492" i="1"/>
  <c r="Q492" i="1" s="1"/>
  <c r="T492" i="1" s="1"/>
  <c r="N492" i="1" s="1"/>
  <c r="O492" i="1" s="1"/>
  <c r="AE492" i="1"/>
  <c r="V293" i="1"/>
  <c r="W293" i="1" s="1"/>
  <c r="AE274" i="1"/>
  <c r="AD274" i="1"/>
  <c r="X274" i="1"/>
  <c r="AB274" i="1" s="1"/>
  <c r="AD253" i="1"/>
  <c r="V234" i="1"/>
  <c r="W234" i="1" s="1"/>
  <c r="X296" i="1"/>
  <c r="AB296" i="1" s="1"/>
  <c r="AE296" i="1"/>
  <c r="AD296" i="1"/>
  <c r="V257" i="1"/>
  <c r="W257" i="1" s="1"/>
  <c r="V216" i="1"/>
  <c r="W216" i="1" s="1"/>
  <c r="AD196" i="1"/>
  <c r="X196" i="1"/>
  <c r="AB196" i="1" s="1"/>
  <c r="AE196" i="1"/>
  <c r="N552" i="1"/>
  <c r="O552" i="1" s="1"/>
  <c r="X510" i="1"/>
  <c r="AB510" i="1" s="1"/>
  <c r="AE510" i="1"/>
  <c r="AD510" i="1"/>
  <c r="AD522" i="1"/>
  <c r="S522" i="1"/>
  <c r="Q522" i="1" s="1"/>
  <c r="T522" i="1" s="1"/>
  <c r="N522" i="1" s="1"/>
  <c r="O522" i="1" s="1"/>
  <c r="X497" i="1"/>
  <c r="AB497" i="1" s="1"/>
  <c r="AE497" i="1"/>
  <c r="X470" i="1"/>
  <c r="AB470" i="1" s="1"/>
  <c r="AE470" i="1"/>
  <c r="X502" i="1"/>
  <c r="AB502" i="1" s="1"/>
  <c r="AE502" i="1"/>
  <c r="AD502" i="1"/>
  <c r="V448" i="1"/>
  <c r="W448" i="1" s="1"/>
  <c r="AD460" i="1"/>
  <c r="X476" i="1"/>
  <c r="AB476" i="1" s="1"/>
  <c r="AE476" i="1"/>
  <c r="AD447" i="1"/>
  <c r="V417" i="1"/>
  <c r="W417" i="1" s="1"/>
  <c r="V375" i="1"/>
  <c r="W375" i="1" s="1"/>
  <c r="V438" i="1"/>
  <c r="W438" i="1" s="1"/>
  <c r="AE421" i="1"/>
  <c r="AD421" i="1"/>
  <c r="X421" i="1"/>
  <c r="AB421" i="1" s="1"/>
  <c r="V412" i="1"/>
  <c r="W412" i="1" s="1"/>
  <c r="V394" i="1"/>
  <c r="W394" i="1" s="1"/>
  <c r="AE432" i="1"/>
  <c r="AD432" i="1"/>
  <c r="X432" i="1"/>
  <c r="AB432" i="1" s="1"/>
  <c r="S455" i="1"/>
  <c r="Q455" i="1" s="1"/>
  <c r="T455" i="1" s="1"/>
  <c r="N455" i="1" s="1"/>
  <c r="O455" i="1" s="1"/>
  <c r="X424" i="1"/>
  <c r="AB424" i="1" s="1"/>
  <c r="S424" i="1"/>
  <c r="Q424" i="1" s="1"/>
  <c r="T424" i="1" s="1"/>
  <c r="N424" i="1" s="1"/>
  <c r="O424" i="1" s="1"/>
  <c r="AE424" i="1"/>
  <c r="V358" i="1"/>
  <c r="W358" i="1" s="1"/>
  <c r="V378" i="1"/>
  <c r="W378" i="1" s="1"/>
  <c r="X419" i="1"/>
  <c r="AB419" i="1" s="1"/>
  <c r="AE419" i="1"/>
  <c r="AF419" i="1" s="1"/>
  <c r="V273" i="1"/>
  <c r="W273" i="1" s="1"/>
  <c r="V272" i="1"/>
  <c r="W272" i="1" s="1"/>
  <c r="V294" i="1"/>
  <c r="W294" i="1" s="1"/>
  <c r="S286" i="1"/>
  <c r="Q286" i="1" s="1"/>
  <c r="T286" i="1" s="1"/>
  <c r="N286" i="1" s="1"/>
  <c r="O286" i="1" s="1"/>
  <c r="V303" i="1"/>
  <c r="W303" i="1" s="1"/>
  <c r="X362" i="1"/>
  <c r="AB362" i="1" s="1"/>
  <c r="AE362" i="1"/>
  <c r="AD362" i="1"/>
  <c r="S317" i="1"/>
  <c r="Q317" i="1" s="1"/>
  <c r="T317" i="1" s="1"/>
  <c r="N317" i="1" s="1"/>
  <c r="O317" i="1" s="1"/>
  <c r="X336" i="1"/>
  <c r="AB336" i="1" s="1"/>
  <c r="AE336" i="1"/>
  <c r="AF336" i="1" s="1"/>
  <c r="S304" i="1"/>
  <c r="Q304" i="1" s="1"/>
  <c r="T304" i="1" s="1"/>
  <c r="N304" i="1" s="1"/>
  <c r="O304" i="1" s="1"/>
  <c r="V302" i="1"/>
  <c r="W302" i="1" s="1"/>
  <c r="AD291" i="1"/>
  <c r="V227" i="1"/>
  <c r="W227" i="1" s="1"/>
  <c r="AE254" i="1"/>
  <c r="AF254" i="1" s="1"/>
  <c r="X254" i="1"/>
  <c r="AB254" i="1" s="1"/>
  <c r="AF319" i="1"/>
  <c r="AE269" i="1"/>
  <c r="X269" i="1"/>
  <c r="AB269" i="1" s="1"/>
  <c r="S322" i="1"/>
  <c r="Q322" i="1" s="1"/>
  <c r="T322" i="1" s="1"/>
  <c r="N322" i="1" s="1"/>
  <c r="O322" i="1" s="1"/>
  <c r="X248" i="1"/>
  <c r="AB248" i="1" s="1"/>
  <c r="AE248" i="1"/>
  <c r="S248" i="1"/>
  <c r="Q248" i="1" s="1"/>
  <c r="T248" i="1" s="1"/>
  <c r="N248" i="1" s="1"/>
  <c r="O248" i="1" s="1"/>
  <c r="V249" i="1"/>
  <c r="W249" i="1" s="1"/>
  <c r="V220" i="1"/>
  <c r="W220" i="1" s="1"/>
  <c r="V232" i="1"/>
  <c r="W232" i="1" s="1"/>
  <c r="X230" i="1"/>
  <c r="AB230" i="1" s="1"/>
  <c r="AE230" i="1"/>
  <c r="AD230" i="1"/>
  <c r="X198" i="1"/>
  <c r="AB198" i="1" s="1"/>
  <c r="AE198" i="1"/>
  <c r="V179" i="1"/>
  <c r="W179" i="1" s="1"/>
  <c r="S253" i="1"/>
  <c r="Q253" i="1" s="1"/>
  <c r="T253" i="1" s="1"/>
  <c r="N253" i="1" s="1"/>
  <c r="O253" i="1" s="1"/>
  <c r="X204" i="1"/>
  <c r="AB204" i="1" s="1"/>
  <c r="AE204" i="1"/>
  <c r="AF204" i="1" s="1"/>
  <c r="V191" i="1"/>
  <c r="W191" i="1" s="1"/>
  <c r="V147" i="1"/>
  <c r="W147" i="1" s="1"/>
  <c r="X167" i="1"/>
  <c r="AB167" i="1" s="1"/>
  <c r="AE167" i="1"/>
  <c r="AF167" i="1" s="1"/>
  <c r="V169" i="1"/>
  <c r="W169" i="1" s="1"/>
  <c r="AE200" i="1"/>
  <c r="AF200" i="1" s="1"/>
  <c r="X200" i="1"/>
  <c r="AB200" i="1" s="1"/>
  <c r="V21" i="1"/>
  <c r="W21" i="1" s="1"/>
  <c r="AD118" i="1"/>
  <c r="X118" i="1"/>
  <c r="AB118" i="1" s="1"/>
  <c r="AE118" i="1"/>
  <c r="V88" i="1"/>
  <c r="W88" i="1" s="1"/>
  <c r="AD162" i="1"/>
  <c r="V121" i="1"/>
  <c r="W121" i="1" s="1"/>
  <c r="X113" i="1"/>
  <c r="AB113" i="1" s="1"/>
  <c r="AD113" i="1"/>
  <c r="AE113" i="1"/>
  <c r="AE138" i="1"/>
  <c r="AD138" i="1"/>
  <c r="X138" i="1"/>
  <c r="AB138" i="1" s="1"/>
  <c r="S101" i="1"/>
  <c r="Q101" i="1" s="1"/>
  <c r="T101" i="1" s="1"/>
  <c r="N101" i="1" s="1"/>
  <c r="O101" i="1" s="1"/>
  <c r="S91" i="1"/>
  <c r="Q91" i="1" s="1"/>
  <c r="T91" i="1" s="1"/>
  <c r="N91" i="1" s="1"/>
  <c r="O91" i="1" s="1"/>
  <c r="V50" i="1"/>
  <c r="W50" i="1" s="1"/>
  <c r="N110" i="1"/>
  <c r="O110" i="1" s="1"/>
  <c r="X23" i="1"/>
  <c r="AB23" i="1" s="1"/>
  <c r="AE23" i="1"/>
  <c r="AF23" i="1" s="1"/>
  <c r="AD143" i="1"/>
  <c r="X143" i="1"/>
  <c r="AB143" i="1" s="1"/>
  <c r="S143" i="1"/>
  <c r="Q143" i="1" s="1"/>
  <c r="T143" i="1" s="1"/>
  <c r="N143" i="1" s="1"/>
  <c r="O143" i="1" s="1"/>
  <c r="AE143" i="1"/>
  <c r="X67" i="1"/>
  <c r="AB67" i="1" s="1"/>
  <c r="S67" i="1"/>
  <c r="Q67" i="1" s="1"/>
  <c r="T67" i="1" s="1"/>
  <c r="N67" i="1" s="1"/>
  <c r="O67" i="1" s="1"/>
  <c r="AE67" i="1"/>
  <c r="AD67" i="1"/>
  <c r="S63" i="1"/>
  <c r="Q63" i="1" s="1"/>
  <c r="T63" i="1" s="1"/>
  <c r="N63" i="1" s="1"/>
  <c r="O63" i="1" s="1"/>
  <c r="S41" i="1"/>
  <c r="Q41" i="1" s="1"/>
  <c r="T41" i="1" s="1"/>
  <c r="N41" i="1" s="1"/>
  <c r="O41" i="1" s="1"/>
  <c r="S51" i="1"/>
  <c r="Q51" i="1" s="1"/>
  <c r="T51" i="1" s="1"/>
  <c r="N51" i="1" s="1"/>
  <c r="O51" i="1" s="1"/>
  <c r="AE135" i="1"/>
  <c r="AF135" i="1" s="1"/>
  <c r="X135" i="1"/>
  <c r="AB135" i="1" s="1"/>
  <c r="X73" i="1"/>
  <c r="AB73" i="1" s="1"/>
  <c r="AE73" i="1"/>
  <c r="AF73" i="1" s="1"/>
  <c r="V517" i="1"/>
  <c r="W517" i="1" s="1"/>
  <c r="V377" i="1"/>
  <c r="W377" i="1" s="1"/>
  <c r="V509" i="1"/>
  <c r="W509" i="1" s="1"/>
  <c r="AD480" i="1"/>
  <c r="V401" i="1"/>
  <c r="W401" i="1" s="1"/>
  <c r="V318" i="1"/>
  <c r="W318" i="1" s="1"/>
  <c r="AE381" i="1"/>
  <c r="X381" i="1"/>
  <c r="AB381" i="1" s="1"/>
  <c r="AE314" i="1"/>
  <c r="AF314" i="1" s="1"/>
  <c r="X314" i="1"/>
  <c r="AB314" i="1" s="1"/>
  <c r="X364" i="1"/>
  <c r="AB364" i="1" s="1"/>
  <c r="AE364" i="1"/>
  <c r="AF364" i="1" s="1"/>
  <c r="V226" i="1"/>
  <c r="W226" i="1" s="1"/>
  <c r="S314" i="1"/>
  <c r="Q314" i="1" s="1"/>
  <c r="T314" i="1" s="1"/>
  <c r="N314" i="1" s="1"/>
  <c r="O314" i="1" s="1"/>
  <c r="X339" i="1"/>
  <c r="AB339" i="1" s="1"/>
  <c r="AE339" i="1"/>
  <c r="AF339" i="1" s="1"/>
  <c r="X247" i="1"/>
  <c r="AB247" i="1" s="1"/>
  <c r="AE247" i="1"/>
  <c r="AE222" i="1"/>
  <c r="AD222" i="1"/>
  <c r="X222" i="1"/>
  <c r="AB222" i="1" s="1"/>
  <c r="X189" i="1"/>
  <c r="AB189" i="1" s="1"/>
  <c r="AE189" i="1"/>
  <c r="AF189" i="1" s="1"/>
  <c r="S189" i="1"/>
  <c r="Q189" i="1" s="1"/>
  <c r="T189" i="1" s="1"/>
  <c r="N189" i="1" s="1"/>
  <c r="O189" i="1" s="1"/>
  <c r="AD174" i="1"/>
  <c r="X174" i="1"/>
  <c r="AB174" i="1" s="1"/>
  <c r="AE174" i="1"/>
  <c r="AE528" i="1"/>
  <c r="X528" i="1"/>
  <c r="AB528" i="1" s="1"/>
  <c r="N533" i="1"/>
  <c r="O533" i="1" s="1"/>
  <c r="S530" i="1"/>
  <c r="Q530" i="1" s="1"/>
  <c r="T530" i="1" s="1"/>
  <c r="N530" i="1" s="1"/>
  <c r="O530" i="1" s="1"/>
  <c r="X489" i="1"/>
  <c r="AB489" i="1" s="1"/>
  <c r="AE489" i="1"/>
  <c r="N475" i="1"/>
  <c r="O475" i="1" s="1"/>
  <c r="V428" i="1"/>
  <c r="W428" i="1" s="1"/>
  <c r="AF441" i="1"/>
  <c r="V389" i="1"/>
  <c r="W389" i="1" s="1"/>
  <c r="AE427" i="1"/>
  <c r="AD427" i="1"/>
  <c r="X427" i="1"/>
  <c r="AB427" i="1" s="1"/>
  <c r="X454" i="1"/>
  <c r="AB454" i="1" s="1"/>
  <c r="AE454" i="1"/>
  <c r="AD454" i="1"/>
  <c r="AE399" i="1"/>
  <c r="AD399" i="1"/>
  <c r="X399" i="1"/>
  <c r="AB399" i="1" s="1"/>
  <c r="V353" i="1"/>
  <c r="W353" i="1" s="1"/>
  <c r="X408" i="1"/>
  <c r="AB408" i="1" s="1"/>
  <c r="AE408" i="1"/>
  <c r="AF408" i="1" s="1"/>
  <c r="X423" i="1"/>
  <c r="AB423" i="1" s="1"/>
  <c r="AE423" i="1"/>
  <c r="AF423" i="1" s="1"/>
  <c r="S432" i="1"/>
  <c r="Q432" i="1" s="1"/>
  <c r="T432" i="1" s="1"/>
  <c r="N432" i="1" s="1"/>
  <c r="O432" i="1" s="1"/>
  <c r="AE361" i="1"/>
  <c r="AF361" i="1" s="1"/>
  <c r="X361" i="1"/>
  <c r="AB361" i="1" s="1"/>
  <c r="V308" i="1"/>
  <c r="W308" i="1" s="1"/>
  <c r="S403" i="1"/>
  <c r="Q403" i="1" s="1"/>
  <c r="T403" i="1" s="1"/>
  <c r="N403" i="1" s="1"/>
  <c r="O403" i="1" s="1"/>
  <c r="AE346" i="1"/>
  <c r="AF346" i="1" s="1"/>
  <c r="X346" i="1"/>
  <c r="AB346" i="1" s="1"/>
  <c r="V325" i="1"/>
  <c r="W325" i="1" s="1"/>
  <c r="AE356" i="1"/>
  <c r="X356" i="1"/>
  <c r="AB356" i="1" s="1"/>
  <c r="X321" i="1"/>
  <c r="AB321" i="1" s="1"/>
  <c r="AE321" i="1"/>
  <c r="S329" i="1"/>
  <c r="Q329" i="1" s="1"/>
  <c r="T329" i="1" s="1"/>
  <c r="N329" i="1" s="1"/>
  <c r="O329" i="1" s="1"/>
  <c r="AD359" i="1"/>
  <c r="AF347" i="1"/>
  <c r="S362" i="1"/>
  <c r="Q362" i="1" s="1"/>
  <c r="T362" i="1" s="1"/>
  <c r="N362" i="1" s="1"/>
  <c r="O362" i="1" s="1"/>
  <c r="S274" i="1"/>
  <c r="Q274" i="1" s="1"/>
  <c r="T274" i="1" s="1"/>
  <c r="N274" i="1" s="1"/>
  <c r="O274" i="1" s="1"/>
  <c r="V285" i="1"/>
  <c r="W285" i="1" s="1"/>
  <c r="AD290" i="1"/>
  <c r="AE309" i="1"/>
  <c r="AD309" i="1"/>
  <c r="X309" i="1"/>
  <c r="AB309" i="1" s="1"/>
  <c r="V279" i="1"/>
  <c r="W279" i="1" s="1"/>
  <c r="X217" i="1"/>
  <c r="AB217" i="1" s="1"/>
  <c r="S217" i="1"/>
  <c r="Q217" i="1" s="1"/>
  <c r="T217" i="1" s="1"/>
  <c r="N217" i="1" s="1"/>
  <c r="O217" i="1" s="1"/>
  <c r="AE217" i="1"/>
  <c r="AD217" i="1"/>
  <c r="X229" i="1"/>
  <c r="AB229" i="1" s="1"/>
  <c r="AE229" i="1"/>
  <c r="AD229" i="1"/>
  <c r="X215" i="1"/>
  <c r="AB215" i="1" s="1"/>
  <c r="AE215" i="1"/>
  <c r="AD215" i="1"/>
  <c r="V219" i="1"/>
  <c r="W219" i="1" s="1"/>
  <c r="AE186" i="1"/>
  <c r="AF186" i="1" s="1"/>
  <c r="X186" i="1"/>
  <c r="AB186" i="1" s="1"/>
  <c r="V221" i="1"/>
  <c r="W221" i="1" s="1"/>
  <c r="X188" i="1"/>
  <c r="AB188" i="1" s="1"/>
  <c r="AE188" i="1"/>
  <c r="AF188" i="1" s="1"/>
  <c r="V163" i="1"/>
  <c r="W163" i="1" s="1"/>
  <c r="AE164" i="1"/>
  <c r="X164" i="1"/>
  <c r="AB164" i="1" s="1"/>
  <c r="AD164" i="1"/>
  <c r="X192" i="1"/>
  <c r="AB192" i="1" s="1"/>
  <c r="AE192" i="1"/>
  <c r="AF192" i="1" s="1"/>
  <c r="N200" i="1"/>
  <c r="O200" i="1" s="1"/>
  <c r="N184" i="1"/>
  <c r="O184" i="1" s="1"/>
  <c r="S167" i="1"/>
  <c r="Q167" i="1" s="1"/>
  <c r="T167" i="1" s="1"/>
  <c r="N167" i="1" s="1"/>
  <c r="O167" i="1" s="1"/>
  <c r="V109" i="1"/>
  <c r="W109" i="1" s="1"/>
  <c r="V187" i="1"/>
  <c r="W187" i="1" s="1"/>
  <c r="X160" i="1"/>
  <c r="AB160" i="1" s="1"/>
  <c r="AE160" i="1"/>
  <c r="AF160" i="1" s="1"/>
  <c r="S117" i="1"/>
  <c r="Q117" i="1" s="1"/>
  <c r="T117" i="1" s="1"/>
  <c r="N117" i="1" s="1"/>
  <c r="O117" i="1" s="1"/>
  <c r="AE166" i="1"/>
  <c r="AF166" i="1" s="1"/>
  <c r="X166" i="1"/>
  <c r="AB166" i="1" s="1"/>
  <c r="X114" i="1"/>
  <c r="AB114" i="1" s="1"/>
  <c r="AE114" i="1"/>
  <c r="AD114" i="1"/>
  <c r="AF52" i="1"/>
  <c r="AE87" i="1"/>
  <c r="AD87" i="1"/>
  <c r="X87" i="1"/>
  <c r="AB87" i="1" s="1"/>
  <c r="V35" i="1"/>
  <c r="W35" i="1" s="1"/>
  <c r="X90" i="1"/>
  <c r="AB90" i="1" s="1"/>
  <c r="AE90" i="1"/>
  <c r="AD90" i="1"/>
  <c r="AD58" i="1"/>
  <c r="AE97" i="1"/>
  <c r="AD97" i="1"/>
  <c r="X97" i="1"/>
  <c r="AB97" i="1" s="1"/>
  <c r="S64" i="1"/>
  <c r="Q64" i="1" s="1"/>
  <c r="T64" i="1" s="1"/>
  <c r="N64" i="1" s="1"/>
  <c r="O64" i="1" s="1"/>
  <c r="S107" i="1"/>
  <c r="Q107" i="1" s="1"/>
  <c r="T107" i="1" s="1"/>
  <c r="N107" i="1" s="1"/>
  <c r="O107" i="1" s="1"/>
  <c r="S92" i="1"/>
  <c r="Q92" i="1" s="1"/>
  <c r="T92" i="1" s="1"/>
  <c r="N92" i="1" s="1"/>
  <c r="O92" i="1" s="1"/>
  <c r="N72" i="1"/>
  <c r="O72" i="1" s="1"/>
  <c r="AE71" i="1"/>
  <c r="X71" i="1"/>
  <c r="AB71" i="1" s="1"/>
  <c r="V299" i="1"/>
  <c r="W299" i="1" s="1"/>
  <c r="V278" i="1"/>
  <c r="W278" i="1" s="1"/>
  <c r="AE259" i="1"/>
  <c r="AD259" i="1"/>
  <c r="X259" i="1"/>
  <c r="AB259" i="1" s="1"/>
  <c r="X240" i="1"/>
  <c r="AB240" i="1" s="1"/>
  <c r="AE240" i="1"/>
  <c r="X69" i="1"/>
  <c r="AB69" i="1" s="1"/>
  <c r="AE69" i="1"/>
  <c r="AF69" i="1" s="1"/>
  <c r="X574" i="1"/>
  <c r="AB574" i="1" s="1"/>
  <c r="AE574" i="1"/>
  <c r="V458" i="1"/>
  <c r="W458" i="1" s="1"/>
  <c r="AE449" i="1"/>
  <c r="AF449" i="1" s="1"/>
  <c r="X449" i="1"/>
  <c r="AB449" i="1" s="1"/>
  <c r="S460" i="1"/>
  <c r="Q460" i="1" s="1"/>
  <c r="T460" i="1" s="1"/>
  <c r="N460" i="1" s="1"/>
  <c r="O460" i="1" s="1"/>
  <c r="V387" i="1"/>
  <c r="W387" i="1" s="1"/>
  <c r="V418" i="1"/>
  <c r="W418" i="1" s="1"/>
  <c r="AE535" i="1"/>
  <c r="AF535" i="1" s="1"/>
  <c r="X535" i="1"/>
  <c r="AB535" i="1" s="1"/>
  <c r="X493" i="1"/>
  <c r="AB493" i="1" s="1"/>
  <c r="AE493" i="1"/>
  <c r="X425" i="1"/>
  <c r="AB425" i="1" s="1"/>
  <c r="AE425" i="1"/>
  <c r="AD425" i="1"/>
  <c r="V383" i="1"/>
  <c r="W383" i="1" s="1"/>
  <c r="X565" i="1"/>
  <c r="AB565" i="1" s="1"/>
  <c r="AE565" i="1"/>
  <c r="AD565" i="1"/>
  <c r="AD566" i="1"/>
  <c r="AE566" i="1"/>
  <c r="X566" i="1"/>
  <c r="AB566" i="1" s="1"/>
  <c r="V534" i="1"/>
  <c r="W534" i="1" s="1"/>
  <c r="X547" i="1"/>
  <c r="AB547" i="1" s="1"/>
  <c r="AE547" i="1"/>
  <c r="AD547" i="1"/>
  <c r="X532" i="1"/>
  <c r="AB532" i="1" s="1"/>
  <c r="AE532" i="1"/>
  <c r="AF532" i="1" s="1"/>
  <c r="AD513" i="1"/>
  <c r="N512" i="1"/>
  <c r="O512" i="1" s="1"/>
  <c r="N554" i="1"/>
  <c r="O554" i="1" s="1"/>
  <c r="AE521" i="1"/>
  <c r="AD521" i="1"/>
  <c r="X521" i="1"/>
  <c r="AB521" i="1" s="1"/>
  <c r="X495" i="1"/>
  <c r="AB495" i="1" s="1"/>
  <c r="AE495" i="1"/>
  <c r="AF495" i="1" s="1"/>
  <c r="V465" i="1"/>
  <c r="W465" i="1" s="1"/>
  <c r="S513" i="1"/>
  <c r="Q513" i="1" s="1"/>
  <c r="T513" i="1" s="1"/>
  <c r="N513" i="1" s="1"/>
  <c r="O513" i="1" s="1"/>
  <c r="AE491" i="1"/>
  <c r="AD491" i="1"/>
  <c r="X491" i="1"/>
  <c r="AB491" i="1" s="1"/>
  <c r="AD459" i="1"/>
  <c r="X459" i="1"/>
  <c r="AB459" i="1" s="1"/>
  <c r="AE459" i="1"/>
  <c r="N544" i="1"/>
  <c r="O544" i="1" s="1"/>
  <c r="X552" i="1"/>
  <c r="AB552" i="1" s="1"/>
  <c r="AE552" i="1"/>
  <c r="AD552" i="1"/>
  <c r="X533" i="1"/>
  <c r="AB533" i="1" s="1"/>
  <c r="AE533" i="1"/>
  <c r="AD533" i="1"/>
  <c r="V477" i="1"/>
  <c r="W477" i="1" s="1"/>
  <c r="X464" i="1"/>
  <c r="AB464" i="1" s="1"/>
  <c r="AE464" i="1"/>
  <c r="AF464" i="1" s="1"/>
  <c r="X485" i="1"/>
  <c r="AB485" i="1" s="1"/>
  <c r="AE485" i="1"/>
  <c r="AD485" i="1"/>
  <c r="S502" i="1"/>
  <c r="Q502" i="1" s="1"/>
  <c r="T502" i="1" s="1"/>
  <c r="N502" i="1" s="1"/>
  <c r="O502" i="1" s="1"/>
  <c r="X541" i="1"/>
  <c r="AB541" i="1" s="1"/>
  <c r="AE541" i="1"/>
  <c r="AF541" i="1" s="1"/>
  <c r="X462" i="1"/>
  <c r="AB462" i="1" s="1"/>
  <c r="AE462" i="1"/>
  <c r="V468" i="1"/>
  <c r="W468" i="1" s="1"/>
  <c r="S472" i="1"/>
  <c r="Q472" i="1" s="1"/>
  <c r="T472" i="1" s="1"/>
  <c r="N472" i="1" s="1"/>
  <c r="O472" i="1" s="1"/>
  <c r="AD424" i="1"/>
  <c r="V410" i="1"/>
  <c r="W410" i="1" s="1"/>
  <c r="N429" i="1"/>
  <c r="O429" i="1" s="1"/>
  <c r="V420" i="1"/>
  <c r="W420" i="1" s="1"/>
  <c r="V402" i="1"/>
  <c r="W402" i="1" s="1"/>
  <c r="AD462" i="1"/>
  <c r="AD455" i="1"/>
  <c r="AD470" i="1"/>
  <c r="V348" i="1"/>
  <c r="W348" i="1" s="1"/>
  <c r="V372" i="1"/>
  <c r="W372" i="1" s="1"/>
  <c r="V374" i="1"/>
  <c r="W374" i="1" s="1"/>
  <c r="S419" i="1"/>
  <c r="Q419" i="1" s="1"/>
  <c r="T419" i="1" s="1"/>
  <c r="N419" i="1" s="1"/>
  <c r="O419" i="1" s="1"/>
  <c r="AD396" i="1"/>
  <c r="N342" i="1"/>
  <c r="O342" i="1" s="1"/>
  <c r="S386" i="1"/>
  <c r="Q386" i="1" s="1"/>
  <c r="T386" i="1" s="1"/>
  <c r="N386" i="1" s="1"/>
  <c r="O386" i="1" s="1"/>
  <c r="X357" i="1"/>
  <c r="AB357" i="1" s="1"/>
  <c r="AE357" i="1"/>
  <c r="AD357" i="1"/>
  <c r="X326" i="1"/>
  <c r="AB326" i="1" s="1"/>
  <c r="AE326" i="1"/>
  <c r="AF326" i="1" s="1"/>
  <c r="X320" i="1"/>
  <c r="AB320" i="1" s="1"/>
  <c r="AE320" i="1"/>
  <c r="AD320" i="1"/>
  <c r="S320" i="1"/>
  <c r="Q320" i="1" s="1"/>
  <c r="T320" i="1" s="1"/>
  <c r="N320" i="1" s="1"/>
  <c r="O320" i="1" s="1"/>
  <c r="S357" i="1"/>
  <c r="Q357" i="1" s="1"/>
  <c r="T357" i="1" s="1"/>
  <c r="N357" i="1" s="1"/>
  <c r="O357" i="1" s="1"/>
  <c r="N324" i="1"/>
  <c r="O324" i="1" s="1"/>
  <c r="V283" i="1"/>
  <c r="W283" i="1" s="1"/>
  <c r="X312" i="1"/>
  <c r="AB312" i="1" s="1"/>
  <c r="S312" i="1"/>
  <c r="Q312" i="1" s="1"/>
  <c r="T312" i="1" s="1"/>
  <c r="N312" i="1" s="1"/>
  <c r="O312" i="1" s="1"/>
  <c r="AE312" i="1"/>
  <c r="AF312" i="1" s="1"/>
  <c r="X330" i="1"/>
  <c r="AB330" i="1" s="1"/>
  <c r="AE330" i="1"/>
  <c r="AD330" i="1"/>
  <c r="V288" i="1"/>
  <c r="W288" i="1" s="1"/>
  <c r="AD324" i="1"/>
  <c r="AE324" i="1"/>
  <c r="X324" i="1"/>
  <c r="AB324" i="1" s="1"/>
  <c r="AE315" i="1"/>
  <c r="AF315" i="1" s="1"/>
  <c r="X315" i="1"/>
  <c r="AB315" i="1" s="1"/>
  <c r="AE271" i="1"/>
  <c r="AD271" i="1"/>
  <c r="X271" i="1"/>
  <c r="AB271" i="1" s="1"/>
  <c r="S269" i="1"/>
  <c r="Q269" i="1" s="1"/>
  <c r="T269" i="1" s="1"/>
  <c r="N269" i="1" s="1"/>
  <c r="O269" i="1" s="1"/>
  <c r="V211" i="1"/>
  <c r="W211" i="1" s="1"/>
  <c r="X267" i="1"/>
  <c r="AB267" i="1" s="1"/>
  <c r="AE267" i="1"/>
  <c r="AD292" i="1"/>
  <c r="V263" i="1"/>
  <c r="W263" i="1" s="1"/>
  <c r="AF262" i="1"/>
  <c r="AE176" i="1"/>
  <c r="AF176" i="1" s="1"/>
  <c r="X176" i="1"/>
  <c r="AB176" i="1" s="1"/>
  <c r="AD240" i="1"/>
  <c r="AE228" i="1"/>
  <c r="AD228" i="1"/>
  <c r="X228" i="1"/>
  <c r="AB228" i="1" s="1"/>
  <c r="V214" i="1"/>
  <c r="W214" i="1" s="1"/>
  <c r="X250" i="1"/>
  <c r="AB250" i="1" s="1"/>
  <c r="AD250" i="1"/>
  <c r="AE250" i="1"/>
  <c r="AF250" i="1" s="1"/>
  <c r="S229" i="1"/>
  <c r="Q229" i="1" s="1"/>
  <c r="T229" i="1" s="1"/>
  <c r="N229" i="1" s="1"/>
  <c r="O229" i="1" s="1"/>
  <c r="S215" i="1"/>
  <c r="Q215" i="1" s="1"/>
  <c r="T215" i="1" s="1"/>
  <c r="N215" i="1" s="1"/>
  <c r="O215" i="1" s="1"/>
  <c r="AD194" i="1"/>
  <c r="S245" i="1"/>
  <c r="Q245" i="1" s="1"/>
  <c r="T245" i="1" s="1"/>
  <c r="N245" i="1" s="1"/>
  <c r="O245" i="1" s="1"/>
  <c r="AE145" i="1"/>
  <c r="AF145" i="1" s="1"/>
  <c r="X145" i="1"/>
  <c r="AB145" i="1" s="1"/>
  <c r="V137" i="1"/>
  <c r="W137" i="1" s="1"/>
  <c r="AE224" i="1"/>
  <c r="AF224" i="1" s="1"/>
  <c r="X224" i="1"/>
  <c r="AB224" i="1" s="1"/>
  <c r="S233" i="1"/>
  <c r="Q233" i="1" s="1"/>
  <c r="T233" i="1" s="1"/>
  <c r="N233" i="1" s="1"/>
  <c r="O233" i="1" s="1"/>
  <c r="AE165" i="1"/>
  <c r="AF165" i="1" s="1"/>
  <c r="X165" i="1"/>
  <c r="AB165" i="1" s="1"/>
  <c r="S230" i="1"/>
  <c r="Q230" i="1" s="1"/>
  <c r="T230" i="1" s="1"/>
  <c r="N230" i="1" s="1"/>
  <c r="O230" i="1" s="1"/>
  <c r="S202" i="1"/>
  <c r="Q202" i="1" s="1"/>
  <c r="T202" i="1" s="1"/>
  <c r="N202" i="1" s="1"/>
  <c r="O202" i="1" s="1"/>
  <c r="S176" i="1"/>
  <c r="Q176" i="1" s="1"/>
  <c r="T176" i="1" s="1"/>
  <c r="N176" i="1" s="1"/>
  <c r="O176" i="1" s="1"/>
  <c r="S134" i="1"/>
  <c r="Q134" i="1" s="1"/>
  <c r="T134" i="1" s="1"/>
  <c r="N134" i="1" s="1"/>
  <c r="O134" i="1" s="1"/>
  <c r="S112" i="1"/>
  <c r="Q112" i="1" s="1"/>
  <c r="T112" i="1" s="1"/>
  <c r="N112" i="1" s="1"/>
  <c r="O112" i="1" s="1"/>
  <c r="S194" i="1"/>
  <c r="Q194" i="1" s="1"/>
  <c r="T194" i="1" s="1"/>
  <c r="N194" i="1" s="1"/>
  <c r="O194" i="1" s="1"/>
  <c r="S155" i="1"/>
  <c r="Q155" i="1" s="1"/>
  <c r="T155" i="1" s="1"/>
  <c r="N155" i="1" s="1"/>
  <c r="O155" i="1" s="1"/>
  <c r="AD84" i="1"/>
  <c r="V149" i="1"/>
  <c r="W149" i="1" s="1"/>
  <c r="X110" i="1"/>
  <c r="AB110" i="1" s="1"/>
  <c r="AE110" i="1"/>
  <c r="AF110" i="1" s="1"/>
  <c r="AD91" i="1"/>
  <c r="AD111" i="1"/>
  <c r="X108" i="1"/>
  <c r="AB108" i="1" s="1"/>
  <c r="AE108" i="1"/>
  <c r="AD108" i="1"/>
  <c r="AE22" i="1"/>
  <c r="AF22" i="1" s="1"/>
  <c r="S22" i="1"/>
  <c r="Q22" i="1" s="1"/>
  <c r="T22" i="1" s="1"/>
  <c r="N22" i="1" s="1"/>
  <c r="O22" i="1" s="1"/>
  <c r="X22" i="1"/>
  <c r="AB22" i="1" s="1"/>
  <c r="N77" i="1"/>
  <c r="O77" i="1" s="1"/>
  <c r="AE57" i="1"/>
  <c r="X57" i="1"/>
  <c r="AB57" i="1" s="1"/>
  <c r="AD57" i="1"/>
  <c r="AE49" i="1"/>
  <c r="AF49" i="1" s="1"/>
  <c r="S49" i="1"/>
  <c r="Q49" i="1" s="1"/>
  <c r="T49" i="1" s="1"/>
  <c r="N49" i="1" s="1"/>
  <c r="O49" i="1" s="1"/>
  <c r="X49" i="1"/>
  <c r="AB49" i="1" s="1"/>
  <c r="S103" i="1"/>
  <c r="Q103" i="1" s="1"/>
  <c r="T103" i="1" s="1"/>
  <c r="N103" i="1" s="1"/>
  <c r="O103" i="1" s="1"/>
  <c r="AF85" i="1"/>
  <c r="V28" i="1"/>
  <c r="W28" i="1" s="1"/>
  <c r="S99" i="1"/>
  <c r="Q99" i="1" s="1"/>
  <c r="T99" i="1" s="1"/>
  <c r="N99" i="1" s="1"/>
  <c r="O99" i="1" s="1"/>
  <c r="S58" i="1"/>
  <c r="Q58" i="1" s="1"/>
  <c r="T58" i="1" s="1"/>
  <c r="N58" i="1" s="1"/>
  <c r="O58" i="1" s="1"/>
  <c r="AE102" i="1"/>
  <c r="AD102" i="1"/>
  <c r="X102" i="1"/>
  <c r="AB102" i="1" s="1"/>
  <c r="S24" i="1"/>
  <c r="Q24" i="1" s="1"/>
  <c r="T24" i="1" s="1"/>
  <c r="N24" i="1" s="1"/>
  <c r="O24" i="1" s="1"/>
  <c r="S38" i="1"/>
  <c r="Q38" i="1" s="1"/>
  <c r="T38" i="1" s="1"/>
  <c r="N38" i="1" s="1"/>
  <c r="O38" i="1" s="1"/>
  <c r="V246" i="1"/>
  <c r="W246" i="1" s="1"/>
  <c r="X316" i="1"/>
  <c r="AB316" i="1" s="1"/>
  <c r="AE316" i="1"/>
  <c r="AF316" i="1" s="1"/>
  <c r="S316" i="1"/>
  <c r="Q316" i="1" s="1"/>
  <c r="T316" i="1" s="1"/>
  <c r="N316" i="1" s="1"/>
  <c r="O316" i="1" s="1"/>
  <c r="AE281" i="1"/>
  <c r="AD281" i="1"/>
  <c r="X281" i="1"/>
  <c r="AB281" i="1" s="1"/>
  <c r="X203" i="1"/>
  <c r="AB203" i="1" s="1"/>
  <c r="S203" i="1"/>
  <c r="Q203" i="1" s="1"/>
  <c r="T203" i="1" s="1"/>
  <c r="N203" i="1" s="1"/>
  <c r="O203" i="1" s="1"/>
  <c r="AE203" i="1"/>
  <c r="AD203" i="1"/>
  <c r="V206" i="1"/>
  <c r="W206" i="1" s="1"/>
  <c r="AE243" i="1"/>
  <c r="X243" i="1"/>
  <c r="AB243" i="1" s="1"/>
  <c r="X182" i="1"/>
  <c r="AB182" i="1" s="1"/>
  <c r="AE182" i="1"/>
  <c r="AD182" i="1"/>
  <c r="AE210" i="1"/>
  <c r="AD210" i="1"/>
  <c r="X210" i="1"/>
  <c r="AB210" i="1" s="1"/>
  <c r="AE101" i="1"/>
  <c r="AF101" i="1" s="1"/>
  <c r="X101" i="1"/>
  <c r="AB101" i="1" s="1"/>
  <c r="V30" i="1"/>
  <c r="W30" i="1" s="1"/>
  <c r="AE45" i="1"/>
  <c r="AD45" i="1"/>
  <c r="X45" i="1"/>
  <c r="AB45" i="1" s="1"/>
  <c r="X100" i="1"/>
  <c r="AB100" i="1" s="1"/>
  <c r="AE100" i="1"/>
  <c r="AD100" i="1"/>
  <c r="AE86" i="1"/>
  <c r="AD86" i="1"/>
  <c r="X86" i="1"/>
  <c r="AB86" i="1" s="1"/>
  <c r="X80" i="1"/>
  <c r="AB80" i="1" s="1"/>
  <c r="AE80" i="1"/>
  <c r="AD80" i="1"/>
  <c r="AE520" i="1"/>
  <c r="AF520" i="1" s="1"/>
  <c r="X520" i="1"/>
  <c r="AB520" i="1" s="1"/>
  <c r="X516" i="1"/>
  <c r="AB516" i="1" s="1"/>
  <c r="AE516" i="1"/>
  <c r="AD516" i="1"/>
  <c r="X480" i="1"/>
  <c r="AB480" i="1" s="1"/>
  <c r="AE480" i="1"/>
  <c r="AF480" i="1" s="1"/>
  <c r="AE494" i="1"/>
  <c r="AF494" i="1" s="1"/>
  <c r="X494" i="1"/>
  <c r="AB494" i="1" s="1"/>
  <c r="S494" i="1"/>
  <c r="Q494" i="1" s="1"/>
  <c r="T494" i="1" s="1"/>
  <c r="N494" i="1" s="1"/>
  <c r="O494" i="1" s="1"/>
  <c r="AE466" i="1"/>
  <c r="AF466" i="1" s="1"/>
  <c r="X466" i="1"/>
  <c r="AB466" i="1" s="1"/>
  <c r="N518" i="1"/>
  <c r="O518" i="1" s="1"/>
  <c r="V504" i="1"/>
  <c r="W504" i="1" s="1"/>
  <c r="AE450" i="1"/>
  <c r="X450" i="1"/>
  <c r="AB450" i="1" s="1"/>
  <c r="S450" i="1"/>
  <c r="Q450" i="1" s="1"/>
  <c r="T450" i="1" s="1"/>
  <c r="N450" i="1" s="1"/>
  <c r="O450" i="1" s="1"/>
  <c r="AD450" i="1"/>
  <c r="N414" i="1"/>
  <c r="O414" i="1" s="1"/>
  <c r="X397" i="1"/>
  <c r="AB397" i="1" s="1"/>
  <c r="AE397" i="1"/>
  <c r="AF397" i="1" s="1"/>
  <c r="AD403" i="1"/>
  <c r="V563" i="1"/>
  <c r="W563" i="1" s="1"/>
  <c r="X525" i="1"/>
  <c r="AB525" i="1" s="1"/>
  <c r="AE525" i="1"/>
  <c r="AF525" i="1" s="1"/>
  <c r="S525" i="1"/>
  <c r="Q525" i="1" s="1"/>
  <c r="T525" i="1" s="1"/>
  <c r="N525" i="1" s="1"/>
  <c r="O525" i="1" s="1"/>
  <c r="N555" i="1"/>
  <c r="O555" i="1" s="1"/>
  <c r="V575" i="1"/>
  <c r="W575" i="1" s="1"/>
  <c r="S551" i="1"/>
  <c r="Q551" i="1" s="1"/>
  <c r="T551" i="1" s="1"/>
  <c r="N551" i="1" s="1"/>
  <c r="O551" i="1" s="1"/>
  <c r="X549" i="1"/>
  <c r="AB549" i="1" s="1"/>
  <c r="S549" i="1"/>
  <c r="Q549" i="1" s="1"/>
  <c r="T549" i="1" s="1"/>
  <c r="N549" i="1" s="1"/>
  <c r="O549" i="1" s="1"/>
  <c r="AE549" i="1"/>
  <c r="AF549" i="1" s="1"/>
  <c r="X570" i="1"/>
  <c r="AB570" i="1" s="1"/>
  <c r="AE570" i="1"/>
  <c r="AF570" i="1" s="1"/>
  <c r="AE555" i="1"/>
  <c r="AF555" i="1" s="1"/>
  <c r="X555" i="1"/>
  <c r="AB555" i="1" s="1"/>
  <c r="S528" i="1"/>
  <c r="Q528" i="1" s="1"/>
  <c r="T528" i="1" s="1"/>
  <c r="N528" i="1" s="1"/>
  <c r="O528" i="1" s="1"/>
  <c r="AD530" i="1"/>
  <c r="N564" i="1"/>
  <c r="O564" i="1" s="1"/>
  <c r="AE537" i="1"/>
  <c r="AF537" i="1" s="1"/>
  <c r="X537" i="1"/>
  <c r="AB537" i="1" s="1"/>
  <c r="AE515" i="1"/>
  <c r="AF515" i="1" s="1"/>
  <c r="X515" i="1"/>
  <c r="AB515" i="1" s="1"/>
  <c r="X499" i="1"/>
  <c r="AB499" i="1" s="1"/>
  <c r="AE499" i="1"/>
  <c r="AF499" i="1" s="1"/>
  <c r="X550" i="1"/>
  <c r="AB550" i="1" s="1"/>
  <c r="S550" i="1"/>
  <c r="Q550" i="1" s="1"/>
  <c r="T550" i="1" s="1"/>
  <c r="N550" i="1" s="1"/>
  <c r="O550" i="1" s="1"/>
  <c r="AE550" i="1"/>
  <c r="AD550" i="1"/>
  <c r="AE548" i="1"/>
  <c r="X548" i="1"/>
  <c r="AB548" i="1" s="1"/>
  <c r="S548" i="1"/>
  <c r="Q548" i="1" s="1"/>
  <c r="T548" i="1" s="1"/>
  <c r="N548" i="1" s="1"/>
  <c r="O548" i="1" s="1"/>
  <c r="X512" i="1"/>
  <c r="AB512" i="1" s="1"/>
  <c r="AE512" i="1"/>
  <c r="AD512" i="1"/>
  <c r="AD574" i="1"/>
  <c r="X546" i="1"/>
  <c r="AB546" i="1" s="1"/>
  <c r="AE546" i="1"/>
  <c r="AD546" i="1"/>
  <c r="X567" i="1"/>
  <c r="AB567" i="1" s="1"/>
  <c r="AE567" i="1"/>
  <c r="AD567" i="1"/>
  <c r="AD548" i="1"/>
  <c r="N540" i="1"/>
  <c r="O540" i="1" s="1"/>
  <c r="X519" i="1"/>
  <c r="AB519" i="1" s="1"/>
  <c r="AE519" i="1"/>
  <c r="AF519" i="1" s="1"/>
  <c r="S519" i="1"/>
  <c r="Q519" i="1" s="1"/>
  <c r="T519" i="1" s="1"/>
  <c r="N519" i="1" s="1"/>
  <c r="O519" i="1" s="1"/>
  <c r="AD560" i="1"/>
  <c r="X559" i="1"/>
  <c r="AB559" i="1" s="1"/>
  <c r="AE559" i="1"/>
  <c r="AF559" i="1" s="1"/>
  <c r="AD528" i="1"/>
  <c r="AD527" i="1"/>
  <c r="AE501" i="1"/>
  <c r="AD501" i="1"/>
  <c r="X501" i="1"/>
  <c r="AB501" i="1" s="1"/>
  <c r="X498" i="1"/>
  <c r="AB498" i="1" s="1"/>
  <c r="AE498" i="1"/>
  <c r="AF498" i="1" s="1"/>
  <c r="V478" i="1"/>
  <c r="W478" i="1" s="1"/>
  <c r="AD497" i="1"/>
  <c r="X505" i="1"/>
  <c r="AB505" i="1" s="1"/>
  <c r="AE505" i="1"/>
  <c r="AD505" i="1"/>
  <c r="S505" i="1"/>
  <c r="Q505" i="1" s="1"/>
  <c r="T505" i="1" s="1"/>
  <c r="N505" i="1" s="1"/>
  <c r="O505" i="1" s="1"/>
  <c r="S507" i="1"/>
  <c r="Q507" i="1" s="1"/>
  <c r="T507" i="1" s="1"/>
  <c r="N507" i="1" s="1"/>
  <c r="O507" i="1" s="1"/>
  <c r="AD492" i="1"/>
  <c r="AD476" i="1"/>
  <c r="V463" i="1"/>
  <c r="W463" i="1" s="1"/>
  <c r="AE483" i="1"/>
  <c r="AF483" i="1" s="1"/>
  <c r="X483" i="1"/>
  <c r="AB483" i="1" s="1"/>
  <c r="V500" i="1"/>
  <c r="W500" i="1" s="1"/>
  <c r="AE496" i="1"/>
  <c r="AD496" i="1"/>
  <c r="X496" i="1"/>
  <c r="AB496" i="1" s="1"/>
  <c r="S510" i="1"/>
  <c r="Q510" i="1" s="1"/>
  <c r="T510" i="1" s="1"/>
  <c r="N510" i="1" s="1"/>
  <c r="O510" i="1" s="1"/>
  <c r="S491" i="1"/>
  <c r="Q491" i="1" s="1"/>
  <c r="T491" i="1" s="1"/>
  <c r="N491" i="1" s="1"/>
  <c r="O491" i="1" s="1"/>
  <c r="V453" i="1"/>
  <c r="W453" i="1" s="1"/>
  <c r="S470" i="1"/>
  <c r="Q470" i="1" s="1"/>
  <c r="T470" i="1" s="1"/>
  <c r="N470" i="1" s="1"/>
  <c r="O470" i="1" s="1"/>
  <c r="S459" i="1"/>
  <c r="Q459" i="1" s="1"/>
  <c r="T459" i="1" s="1"/>
  <c r="N459" i="1" s="1"/>
  <c r="O459" i="1" s="1"/>
  <c r="V442" i="1"/>
  <c r="W442" i="1" s="1"/>
  <c r="V343" i="1"/>
  <c r="W343" i="1" s="1"/>
  <c r="AE413" i="1"/>
  <c r="AF413" i="1" s="1"/>
  <c r="X413" i="1"/>
  <c r="AB413" i="1" s="1"/>
  <c r="V406" i="1"/>
  <c r="W406" i="1" s="1"/>
  <c r="V373" i="1"/>
  <c r="W373" i="1" s="1"/>
  <c r="S396" i="1"/>
  <c r="Q396" i="1" s="1"/>
  <c r="T396" i="1" s="1"/>
  <c r="N396" i="1" s="1"/>
  <c r="O396" i="1" s="1"/>
  <c r="AD356" i="1"/>
  <c r="AD386" i="1"/>
  <c r="AE341" i="1"/>
  <c r="AF341" i="1" s="1"/>
  <c r="X341" i="1"/>
  <c r="AB341" i="1" s="1"/>
  <c r="AD381" i="1"/>
  <c r="AE344" i="1"/>
  <c r="AF344" i="1" s="1"/>
  <c r="X344" i="1"/>
  <c r="AB344" i="1" s="1"/>
  <c r="V355" i="1"/>
  <c r="W355" i="1" s="1"/>
  <c r="S381" i="1"/>
  <c r="Q381" i="1" s="1"/>
  <c r="T381" i="1" s="1"/>
  <c r="N381" i="1" s="1"/>
  <c r="O381" i="1" s="1"/>
  <c r="V251" i="1"/>
  <c r="W251" i="1" s="1"/>
  <c r="AD321" i="1"/>
  <c r="N287" i="1"/>
  <c r="O287" i="1" s="1"/>
  <c r="S295" i="1"/>
  <c r="Q295" i="1" s="1"/>
  <c r="T295" i="1" s="1"/>
  <c r="N295" i="1" s="1"/>
  <c r="O295" i="1" s="1"/>
  <c r="X280" i="1"/>
  <c r="AB280" i="1" s="1"/>
  <c r="AE280" i="1"/>
  <c r="AF280" i="1" s="1"/>
  <c r="AE300" i="1"/>
  <c r="AD300" i="1"/>
  <c r="X300" i="1"/>
  <c r="AB300" i="1" s="1"/>
  <c r="AD243" i="1"/>
  <c r="S290" i="1"/>
  <c r="Q290" i="1" s="1"/>
  <c r="T290" i="1" s="1"/>
  <c r="N290" i="1" s="1"/>
  <c r="O290" i="1" s="1"/>
  <c r="AD284" i="1"/>
  <c r="N265" i="1"/>
  <c r="O265" i="1" s="1"/>
  <c r="AD269" i="1"/>
  <c r="AE307" i="1"/>
  <c r="AD307" i="1"/>
  <c r="X307" i="1"/>
  <c r="AB307" i="1" s="1"/>
  <c r="AE277" i="1"/>
  <c r="AF277" i="1" s="1"/>
  <c r="X277" i="1"/>
  <c r="AB277" i="1" s="1"/>
  <c r="X235" i="1"/>
  <c r="AB235" i="1" s="1"/>
  <c r="AE235" i="1"/>
  <c r="AF235" i="1" s="1"/>
  <c r="V158" i="1"/>
  <c r="W158" i="1" s="1"/>
  <c r="S240" i="1"/>
  <c r="Q240" i="1" s="1"/>
  <c r="T240" i="1" s="1"/>
  <c r="N240" i="1" s="1"/>
  <c r="O240" i="1" s="1"/>
  <c r="S235" i="1"/>
  <c r="Q235" i="1" s="1"/>
  <c r="T235" i="1" s="1"/>
  <c r="N235" i="1" s="1"/>
  <c r="O235" i="1" s="1"/>
  <c r="V175" i="1"/>
  <c r="W175" i="1" s="1"/>
  <c r="AD247" i="1"/>
  <c r="X178" i="1"/>
  <c r="AB178" i="1" s="1"/>
  <c r="AE178" i="1"/>
  <c r="AF178" i="1" s="1"/>
  <c r="AE244" i="1"/>
  <c r="AD244" i="1"/>
  <c r="X244" i="1"/>
  <c r="AB244" i="1" s="1"/>
  <c r="AD248" i="1"/>
  <c r="N208" i="1"/>
  <c r="O208" i="1" s="1"/>
  <c r="V193" i="1"/>
  <c r="W193" i="1" s="1"/>
  <c r="S209" i="1"/>
  <c r="Q209" i="1" s="1"/>
  <c r="T209" i="1" s="1"/>
  <c r="N209" i="1" s="1"/>
  <c r="O209" i="1" s="1"/>
  <c r="X184" i="1"/>
  <c r="AB184" i="1" s="1"/>
  <c r="AE184" i="1"/>
  <c r="AF184" i="1" s="1"/>
  <c r="V170" i="1"/>
  <c r="W170" i="1" s="1"/>
  <c r="S196" i="1"/>
  <c r="Q196" i="1" s="1"/>
  <c r="T196" i="1" s="1"/>
  <c r="N196" i="1" s="1"/>
  <c r="O196" i="1" s="1"/>
  <c r="AE150" i="1"/>
  <c r="AF150" i="1" s="1"/>
  <c r="X150" i="1"/>
  <c r="AB150" i="1" s="1"/>
  <c r="V132" i="1"/>
  <c r="W132" i="1" s="1"/>
  <c r="AD79" i="1"/>
  <c r="S183" i="1"/>
  <c r="Q183" i="1" s="1"/>
  <c r="T183" i="1" s="1"/>
  <c r="N183" i="1" s="1"/>
  <c r="O183" i="1" s="1"/>
  <c r="AE76" i="1"/>
  <c r="AD76" i="1"/>
  <c r="X76" i="1"/>
  <c r="AB76" i="1" s="1"/>
  <c r="N119" i="1"/>
  <c r="O119" i="1" s="1"/>
  <c r="S192" i="1"/>
  <c r="Q192" i="1" s="1"/>
  <c r="T192" i="1" s="1"/>
  <c r="N192" i="1" s="1"/>
  <c r="O192" i="1" s="1"/>
  <c r="S162" i="1"/>
  <c r="Q162" i="1" s="1"/>
  <c r="T162" i="1" s="1"/>
  <c r="N162" i="1" s="1"/>
  <c r="O162" i="1" s="1"/>
  <c r="X140" i="1"/>
  <c r="AB140" i="1" s="1"/>
  <c r="AE140" i="1"/>
  <c r="AF140" i="1" s="1"/>
  <c r="X122" i="1"/>
  <c r="AB122" i="1" s="1"/>
  <c r="AE122" i="1"/>
  <c r="AF122" i="1" s="1"/>
  <c r="N108" i="1"/>
  <c r="O108" i="1" s="1"/>
  <c r="N102" i="1"/>
  <c r="O102" i="1" s="1"/>
  <c r="S86" i="1"/>
  <c r="Q86" i="1" s="1"/>
  <c r="T86" i="1" s="1"/>
  <c r="N86" i="1" s="1"/>
  <c r="O86" i="1" s="1"/>
  <c r="X48" i="1"/>
  <c r="AB48" i="1" s="1"/>
  <c r="S48" i="1"/>
  <c r="Q48" i="1" s="1"/>
  <c r="T48" i="1" s="1"/>
  <c r="N48" i="1" s="1"/>
  <c r="O48" i="1" s="1"/>
  <c r="AE48" i="1"/>
  <c r="AF48" i="1" s="1"/>
  <c r="S87" i="1"/>
  <c r="Q87" i="1" s="1"/>
  <c r="T87" i="1" s="1"/>
  <c r="N87" i="1" s="1"/>
  <c r="O87" i="1" s="1"/>
  <c r="AD44" i="1"/>
  <c r="S53" i="1"/>
  <c r="Q53" i="1" s="1"/>
  <c r="T53" i="1" s="1"/>
  <c r="N53" i="1" s="1"/>
  <c r="O53" i="1" s="1"/>
  <c r="V19" i="1"/>
  <c r="W19" i="1" s="1"/>
  <c r="X120" i="1"/>
  <c r="AB120" i="1" s="1"/>
  <c r="AE120" i="1"/>
  <c r="AF120" i="1" s="1"/>
  <c r="AD81" i="1"/>
  <c r="AE37" i="1"/>
  <c r="AF37" i="1" s="1"/>
  <c r="X37" i="1"/>
  <c r="AB37" i="1" s="1"/>
  <c r="S23" i="1"/>
  <c r="Q23" i="1" s="1"/>
  <c r="T23" i="1" s="1"/>
  <c r="N23" i="1" s="1"/>
  <c r="O23" i="1" s="1"/>
  <c r="S73" i="1"/>
  <c r="Q73" i="1" s="1"/>
  <c r="T73" i="1" s="1"/>
  <c r="N73" i="1" s="1"/>
  <c r="O73" i="1" s="1"/>
  <c r="AF422" i="1" l="1"/>
  <c r="AF434" i="1"/>
  <c r="AF124" i="1"/>
  <c r="AF151" i="1"/>
  <c r="AF159" i="1"/>
  <c r="AF47" i="1"/>
  <c r="AF256" i="1"/>
  <c r="AF261" i="1"/>
  <c r="AF71" i="1"/>
  <c r="AF113" i="1"/>
  <c r="AF196" i="1"/>
  <c r="AF337" i="1"/>
  <c r="AF352" i="1"/>
  <c r="AF223" i="1"/>
  <c r="AF489" i="1"/>
  <c r="AF561" i="1"/>
  <c r="AF213" i="1"/>
  <c r="AF205" i="1"/>
  <c r="AF59" i="1"/>
  <c r="AF551" i="1"/>
  <c r="AF351" i="1"/>
  <c r="AF396" i="1"/>
  <c r="AF38" i="1"/>
  <c r="AF552" i="1"/>
  <c r="AF274" i="1"/>
  <c r="AF507" i="1"/>
  <c r="AF514" i="1"/>
  <c r="AF493" i="1"/>
  <c r="AF54" i="1"/>
  <c r="AF208" i="1"/>
  <c r="AF267" i="1"/>
  <c r="AF433" i="1"/>
  <c r="AF354" i="1"/>
  <c r="AF321" i="1"/>
  <c r="AF290" i="1"/>
  <c r="AF61" i="1"/>
  <c r="AF86" i="1"/>
  <c r="AF521" i="1"/>
  <c r="AF574" i="1"/>
  <c r="AF92" i="1"/>
  <c r="AF367" i="1"/>
  <c r="AF334" i="1"/>
  <c r="AF286" i="1"/>
  <c r="AF536" i="1"/>
  <c r="AF217" i="1"/>
  <c r="AF174" i="1"/>
  <c r="AF156" i="1"/>
  <c r="AF153" i="1"/>
  <c r="AF222" i="1"/>
  <c r="AF143" i="1"/>
  <c r="AF512" i="1"/>
  <c r="AF324" i="1"/>
  <c r="AF533" i="1"/>
  <c r="AF566" i="1"/>
  <c r="AF114" i="1"/>
  <c r="AF421" i="1"/>
  <c r="AF117" i="1"/>
  <c r="AF255" i="1"/>
  <c r="AF481" i="1"/>
  <c r="AF123" i="1"/>
  <c r="AF426" i="1"/>
  <c r="AF562" i="1"/>
  <c r="AF340" i="1"/>
  <c r="AF66" i="1"/>
  <c r="AF51" i="1"/>
  <c r="AF90" i="1"/>
  <c r="AF248" i="1"/>
  <c r="AF58" i="1"/>
  <c r="AF295" i="1"/>
  <c r="AF571" i="1"/>
  <c r="AF565" i="1"/>
  <c r="AF34" i="1"/>
  <c r="AF530" i="1"/>
  <c r="AF57" i="1"/>
  <c r="AF72" i="1"/>
  <c r="AF82" i="1"/>
  <c r="AF460" i="1"/>
  <c r="AF215" i="1"/>
  <c r="AF24" i="1"/>
  <c r="AF545" i="1"/>
  <c r="AF556" i="1"/>
  <c r="AF172" i="1"/>
  <c r="AF496" i="1"/>
  <c r="AF76" i="1"/>
  <c r="AF546" i="1"/>
  <c r="AF550" i="1"/>
  <c r="AF454" i="1"/>
  <c r="AF492" i="1"/>
  <c r="AF513" i="1"/>
  <c r="AF161" i="1"/>
  <c r="AF128" i="1"/>
  <c r="AF181" i="1"/>
  <c r="AF183" i="1"/>
  <c r="AF425" i="1"/>
  <c r="AF488" i="1"/>
  <c r="AF202" i="1"/>
  <c r="AF265" i="1"/>
  <c r="AF484" i="1"/>
  <c r="AF155" i="1"/>
  <c r="AF505" i="1"/>
  <c r="AF548" i="1"/>
  <c r="AF356" i="1"/>
  <c r="AF362" i="1"/>
  <c r="AF304" i="1"/>
  <c r="AF41" i="1"/>
  <c r="AE252" i="1"/>
  <c r="AD252" i="1"/>
  <c r="X252" i="1"/>
  <c r="AB252" i="1" s="1"/>
  <c r="S252" i="1"/>
  <c r="Q252" i="1" s="1"/>
  <c r="T252" i="1" s="1"/>
  <c r="N252" i="1" s="1"/>
  <c r="O252" i="1" s="1"/>
  <c r="X393" i="1"/>
  <c r="AB393" i="1" s="1"/>
  <c r="AE393" i="1"/>
  <c r="AD393" i="1"/>
  <c r="S393" i="1"/>
  <c r="Q393" i="1" s="1"/>
  <c r="T393" i="1" s="1"/>
  <c r="N393" i="1" s="1"/>
  <c r="O393" i="1" s="1"/>
  <c r="X437" i="1"/>
  <c r="AB437" i="1" s="1"/>
  <c r="S437" i="1"/>
  <c r="Q437" i="1" s="1"/>
  <c r="T437" i="1" s="1"/>
  <c r="N437" i="1" s="1"/>
  <c r="O437" i="1" s="1"/>
  <c r="AE437" i="1"/>
  <c r="AD437" i="1"/>
  <c r="AE385" i="1"/>
  <c r="X385" i="1"/>
  <c r="AB385" i="1" s="1"/>
  <c r="S385" i="1"/>
  <c r="Q385" i="1" s="1"/>
  <c r="T385" i="1" s="1"/>
  <c r="N385" i="1" s="1"/>
  <c r="O385" i="1" s="1"/>
  <c r="AD385" i="1"/>
  <c r="AE568" i="1"/>
  <c r="X568" i="1"/>
  <c r="AB568" i="1" s="1"/>
  <c r="AD568" i="1"/>
  <c r="S568" i="1"/>
  <c r="Q568" i="1" s="1"/>
  <c r="T568" i="1" s="1"/>
  <c r="N568" i="1" s="1"/>
  <c r="O568" i="1" s="1"/>
  <c r="AF44" i="1"/>
  <c r="AF77" i="1"/>
  <c r="AF127" i="1"/>
  <c r="AF199" i="1"/>
  <c r="AF287" i="1"/>
  <c r="AF447" i="1"/>
  <c r="X104" i="1"/>
  <c r="AB104" i="1" s="1"/>
  <c r="AE104" i="1"/>
  <c r="AD104" i="1"/>
  <c r="S104" i="1"/>
  <c r="Q104" i="1" s="1"/>
  <c r="T104" i="1" s="1"/>
  <c r="N104" i="1" s="1"/>
  <c r="O104" i="1" s="1"/>
  <c r="AF317" i="1"/>
  <c r="AF136" i="1"/>
  <c r="AE142" i="1"/>
  <c r="X142" i="1"/>
  <c r="AB142" i="1" s="1"/>
  <c r="AD142" i="1"/>
  <c r="S142" i="1"/>
  <c r="Q142" i="1" s="1"/>
  <c r="T142" i="1" s="1"/>
  <c r="N142" i="1" s="1"/>
  <c r="O142" i="1" s="1"/>
  <c r="AE190" i="1"/>
  <c r="S190" i="1"/>
  <c r="Q190" i="1" s="1"/>
  <c r="T190" i="1" s="1"/>
  <c r="N190" i="1" s="1"/>
  <c r="O190" i="1" s="1"/>
  <c r="X190" i="1"/>
  <c r="AB190" i="1" s="1"/>
  <c r="AD190" i="1"/>
  <c r="X305" i="1"/>
  <c r="AB305" i="1" s="1"/>
  <c r="S305" i="1"/>
  <c r="Q305" i="1" s="1"/>
  <c r="T305" i="1" s="1"/>
  <c r="N305" i="1" s="1"/>
  <c r="O305" i="1" s="1"/>
  <c r="AE305" i="1"/>
  <c r="AD305" i="1"/>
  <c r="AF253" i="1"/>
  <c r="AF209" i="1"/>
  <c r="AD29" i="1"/>
  <c r="X29" i="1"/>
  <c r="AB29" i="1" s="1"/>
  <c r="AE29" i="1"/>
  <c r="S29" i="1"/>
  <c r="Q29" i="1" s="1"/>
  <c r="T29" i="1" s="1"/>
  <c r="N29" i="1" s="1"/>
  <c r="O29" i="1" s="1"/>
  <c r="X335" i="1"/>
  <c r="AB335" i="1" s="1"/>
  <c r="AE335" i="1"/>
  <c r="AD335" i="1"/>
  <c r="S335" i="1"/>
  <c r="Q335" i="1" s="1"/>
  <c r="T335" i="1" s="1"/>
  <c r="N335" i="1" s="1"/>
  <c r="O335" i="1" s="1"/>
  <c r="AE415" i="1"/>
  <c r="X415" i="1"/>
  <c r="AB415" i="1" s="1"/>
  <c r="S415" i="1"/>
  <c r="Q415" i="1" s="1"/>
  <c r="T415" i="1" s="1"/>
  <c r="N415" i="1" s="1"/>
  <c r="O415" i="1" s="1"/>
  <c r="AD415" i="1"/>
  <c r="AE207" i="1"/>
  <c r="X207" i="1"/>
  <c r="AB207" i="1" s="1"/>
  <c r="AD207" i="1"/>
  <c r="S207" i="1"/>
  <c r="Q207" i="1" s="1"/>
  <c r="T207" i="1" s="1"/>
  <c r="N207" i="1" s="1"/>
  <c r="O207" i="1" s="1"/>
  <c r="AE65" i="1"/>
  <c r="X65" i="1"/>
  <c r="AB65" i="1" s="1"/>
  <c r="AD65" i="1"/>
  <c r="S65" i="1"/>
  <c r="Q65" i="1" s="1"/>
  <c r="T65" i="1" s="1"/>
  <c r="N65" i="1" s="1"/>
  <c r="O65" i="1" s="1"/>
  <c r="AE268" i="1"/>
  <c r="X268" i="1"/>
  <c r="AB268" i="1" s="1"/>
  <c r="AD268" i="1"/>
  <c r="S268" i="1"/>
  <c r="Q268" i="1" s="1"/>
  <c r="T268" i="1" s="1"/>
  <c r="N268" i="1" s="1"/>
  <c r="O268" i="1" s="1"/>
  <c r="AE395" i="1"/>
  <c r="X395" i="1"/>
  <c r="AB395" i="1" s="1"/>
  <c r="AD395" i="1"/>
  <c r="S395" i="1"/>
  <c r="Q395" i="1" s="1"/>
  <c r="T395" i="1" s="1"/>
  <c r="N395" i="1" s="1"/>
  <c r="O395" i="1" s="1"/>
  <c r="AE298" i="1"/>
  <c r="X298" i="1"/>
  <c r="AB298" i="1" s="1"/>
  <c r="AD298" i="1"/>
  <c r="S298" i="1"/>
  <c r="Q298" i="1" s="1"/>
  <c r="T298" i="1" s="1"/>
  <c r="N298" i="1" s="1"/>
  <c r="O298" i="1" s="1"/>
  <c r="AF386" i="1"/>
  <c r="AE400" i="1"/>
  <c r="X400" i="1"/>
  <c r="AB400" i="1" s="1"/>
  <c r="AD400" i="1"/>
  <c r="S400" i="1"/>
  <c r="Q400" i="1" s="1"/>
  <c r="T400" i="1" s="1"/>
  <c r="N400" i="1" s="1"/>
  <c r="O400" i="1" s="1"/>
  <c r="AF391" i="1"/>
  <c r="X482" i="1"/>
  <c r="AB482" i="1" s="1"/>
  <c r="AE482" i="1"/>
  <c r="S482" i="1"/>
  <c r="Q482" i="1" s="1"/>
  <c r="T482" i="1" s="1"/>
  <c r="N482" i="1" s="1"/>
  <c r="O482" i="1" s="1"/>
  <c r="AD482" i="1"/>
  <c r="X355" i="1"/>
  <c r="AB355" i="1" s="1"/>
  <c r="AE355" i="1"/>
  <c r="AD355" i="1"/>
  <c r="S355" i="1"/>
  <c r="Q355" i="1" s="1"/>
  <c r="T355" i="1" s="1"/>
  <c r="N355" i="1" s="1"/>
  <c r="O355" i="1" s="1"/>
  <c r="AE283" i="1"/>
  <c r="X283" i="1"/>
  <c r="AB283" i="1" s="1"/>
  <c r="S283" i="1"/>
  <c r="Q283" i="1" s="1"/>
  <c r="T283" i="1" s="1"/>
  <c r="N283" i="1" s="1"/>
  <c r="O283" i="1" s="1"/>
  <c r="AD283" i="1"/>
  <c r="AE534" i="1"/>
  <c r="X534" i="1"/>
  <c r="AB534" i="1" s="1"/>
  <c r="AD534" i="1"/>
  <c r="S534" i="1"/>
  <c r="Q534" i="1" s="1"/>
  <c r="T534" i="1" s="1"/>
  <c r="N534" i="1" s="1"/>
  <c r="O534" i="1" s="1"/>
  <c r="AE509" i="1"/>
  <c r="AD509" i="1"/>
  <c r="X509" i="1"/>
  <c r="AB509" i="1" s="1"/>
  <c r="S509" i="1"/>
  <c r="Q509" i="1" s="1"/>
  <c r="T509" i="1" s="1"/>
  <c r="N509" i="1" s="1"/>
  <c r="O509" i="1" s="1"/>
  <c r="X93" i="1"/>
  <c r="AB93" i="1" s="1"/>
  <c r="AE93" i="1"/>
  <c r="AD93" i="1"/>
  <c r="S93" i="1"/>
  <c r="Q93" i="1" s="1"/>
  <c r="T93" i="1" s="1"/>
  <c r="N93" i="1" s="1"/>
  <c r="O93" i="1" s="1"/>
  <c r="AF528" i="1"/>
  <c r="AE193" i="1"/>
  <c r="X193" i="1"/>
  <c r="AB193" i="1" s="1"/>
  <c r="S193" i="1"/>
  <c r="Q193" i="1" s="1"/>
  <c r="T193" i="1" s="1"/>
  <c r="N193" i="1" s="1"/>
  <c r="O193" i="1" s="1"/>
  <c r="AD193" i="1"/>
  <c r="AF100" i="1"/>
  <c r="AF491" i="1"/>
  <c r="AF307" i="1"/>
  <c r="X406" i="1"/>
  <c r="AB406" i="1" s="1"/>
  <c r="AE406" i="1"/>
  <c r="S406" i="1"/>
  <c r="Q406" i="1" s="1"/>
  <c r="T406" i="1" s="1"/>
  <c r="N406" i="1" s="1"/>
  <c r="O406" i="1" s="1"/>
  <c r="AD406" i="1"/>
  <c r="AE453" i="1"/>
  <c r="X453" i="1"/>
  <c r="AB453" i="1" s="1"/>
  <c r="S453" i="1"/>
  <c r="Q453" i="1" s="1"/>
  <c r="T453" i="1" s="1"/>
  <c r="N453" i="1" s="1"/>
  <c r="O453" i="1" s="1"/>
  <c r="AD453" i="1"/>
  <c r="AF210" i="1"/>
  <c r="AE288" i="1"/>
  <c r="X288" i="1"/>
  <c r="AB288" i="1" s="1"/>
  <c r="S288" i="1"/>
  <c r="Q288" i="1" s="1"/>
  <c r="T288" i="1" s="1"/>
  <c r="N288" i="1" s="1"/>
  <c r="O288" i="1" s="1"/>
  <c r="AD288" i="1"/>
  <c r="AF485" i="1"/>
  <c r="AE458" i="1"/>
  <c r="AD458" i="1"/>
  <c r="X458" i="1"/>
  <c r="AB458" i="1" s="1"/>
  <c r="S458" i="1"/>
  <c r="Q458" i="1" s="1"/>
  <c r="T458" i="1" s="1"/>
  <c r="N458" i="1" s="1"/>
  <c r="O458" i="1" s="1"/>
  <c r="AF259" i="1"/>
  <c r="X35" i="1"/>
  <c r="AB35" i="1" s="1"/>
  <c r="AE35" i="1"/>
  <c r="S35" i="1"/>
  <c r="Q35" i="1" s="1"/>
  <c r="T35" i="1" s="1"/>
  <c r="N35" i="1" s="1"/>
  <c r="O35" i="1" s="1"/>
  <c r="AD35" i="1"/>
  <c r="AE221" i="1"/>
  <c r="X221" i="1"/>
  <c r="AB221" i="1" s="1"/>
  <c r="AD221" i="1"/>
  <c r="S221" i="1"/>
  <c r="Q221" i="1" s="1"/>
  <c r="T221" i="1" s="1"/>
  <c r="N221" i="1" s="1"/>
  <c r="O221" i="1" s="1"/>
  <c r="AF399" i="1"/>
  <c r="X428" i="1"/>
  <c r="AB428" i="1" s="1"/>
  <c r="AE428" i="1"/>
  <c r="S428" i="1"/>
  <c r="Q428" i="1" s="1"/>
  <c r="T428" i="1" s="1"/>
  <c r="N428" i="1" s="1"/>
  <c r="O428" i="1" s="1"/>
  <c r="AD428" i="1"/>
  <c r="AF381" i="1"/>
  <c r="AF67" i="1"/>
  <c r="X50" i="1"/>
  <c r="AB50" i="1" s="1"/>
  <c r="AE50" i="1"/>
  <c r="S50" i="1"/>
  <c r="Q50" i="1" s="1"/>
  <c r="T50" i="1" s="1"/>
  <c r="N50" i="1" s="1"/>
  <c r="O50" i="1" s="1"/>
  <c r="AD50" i="1"/>
  <c r="X121" i="1"/>
  <c r="AB121" i="1" s="1"/>
  <c r="AE121" i="1"/>
  <c r="AD121" i="1"/>
  <c r="S121" i="1"/>
  <c r="Q121" i="1" s="1"/>
  <c r="T121" i="1" s="1"/>
  <c r="N121" i="1" s="1"/>
  <c r="O121" i="1" s="1"/>
  <c r="X358" i="1"/>
  <c r="AB358" i="1" s="1"/>
  <c r="AE358" i="1"/>
  <c r="AD358" i="1"/>
  <c r="S358" i="1"/>
  <c r="Q358" i="1" s="1"/>
  <c r="T358" i="1" s="1"/>
  <c r="N358" i="1" s="1"/>
  <c r="O358" i="1" s="1"/>
  <c r="AF284" i="1"/>
  <c r="AE405" i="1"/>
  <c r="X405" i="1"/>
  <c r="AB405" i="1" s="1"/>
  <c r="AD405" i="1"/>
  <c r="S405" i="1"/>
  <c r="Q405" i="1" s="1"/>
  <c r="T405" i="1" s="1"/>
  <c r="N405" i="1" s="1"/>
  <c r="O405" i="1" s="1"/>
  <c r="AE46" i="1"/>
  <c r="X46" i="1"/>
  <c r="AB46" i="1" s="1"/>
  <c r="S46" i="1"/>
  <c r="Q46" i="1" s="1"/>
  <c r="T46" i="1" s="1"/>
  <c r="N46" i="1" s="1"/>
  <c r="O46" i="1" s="1"/>
  <c r="AD46" i="1"/>
  <c r="AF146" i="1"/>
  <c r="AF171" i="1"/>
  <c r="AF369" i="1"/>
  <c r="X524" i="1"/>
  <c r="AB524" i="1" s="1"/>
  <c r="AE524" i="1"/>
  <c r="AD524" i="1"/>
  <c r="S524" i="1"/>
  <c r="Q524" i="1" s="1"/>
  <c r="T524" i="1" s="1"/>
  <c r="N524" i="1" s="1"/>
  <c r="O524" i="1" s="1"/>
  <c r="AE573" i="1"/>
  <c r="X573" i="1"/>
  <c r="AB573" i="1" s="1"/>
  <c r="S573" i="1"/>
  <c r="Q573" i="1" s="1"/>
  <c r="T573" i="1" s="1"/>
  <c r="N573" i="1" s="1"/>
  <c r="O573" i="1" s="1"/>
  <c r="AD573" i="1"/>
  <c r="X98" i="1"/>
  <c r="AB98" i="1" s="1"/>
  <c r="AE98" i="1"/>
  <c r="AD98" i="1"/>
  <c r="S98" i="1"/>
  <c r="Q98" i="1" s="1"/>
  <c r="T98" i="1" s="1"/>
  <c r="N98" i="1" s="1"/>
  <c r="O98" i="1" s="1"/>
  <c r="AE242" i="1"/>
  <c r="AD242" i="1"/>
  <c r="X242" i="1"/>
  <c r="AB242" i="1" s="1"/>
  <c r="S242" i="1"/>
  <c r="Q242" i="1" s="1"/>
  <c r="T242" i="1" s="1"/>
  <c r="N242" i="1" s="1"/>
  <c r="O242" i="1" s="1"/>
  <c r="AE236" i="1"/>
  <c r="X236" i="1"/>
  <c r="AB236" i="1" s="1"/>
  <c r="S236" i="1"/>
  <c r="Q236" i="1" s="1"/>
  <c r="T236" i="1" s="1"/>
  <c r="N236" i="1" s="1"/>
  <c r="O236" i="1" s="1"/>
  <c r="AD236" i="1"/>
  <c r="AE368" i="1"/>
  <c r="X368" i="1"/>
  <c r="AB368" i="1" s="1"/>
  <c r="AD368" i="1"/>
  <c r="S368" i="1"/>
  <c r="Q368" i="1" s="1"/>
  <c r="T368" i="1" s="1"/>
  <c r="N368" i="1" s="1"/>
  <c r="O368" i="1" s="1"/>
  <c r="AE431" i="1"/>
  <c r="X431" i="1"/>
  <c r="AB431" i="1" s="1"/>
  <c r="S431" i="1"/>
  <c r="Q431" i="1" s="1"/>
  <c r="T431" i="1" s="1"/>
  <c r="N431" i="1" s="1"/>
  <c r="O431" i="1" s="1"/>
  <c r="AD431" i="1"/>
  <c r="AF112" i="1"/>
  <c r="AF376" i="1"/>
  <c r="AF560" i="1"/>
  <c r="AE457" i="1"/>
  <c r="X457" i="1"/>
  <c r="AB457" i="1" s="1"/>
  <c r="AD457" i="1"/>
  <c r="S457" i="1"/>
  <c r="Q457" i="1" s="1"/>
  <c r="T457" i="1" s="1"/>
  <c r="N457" i="1" s="1"/>
  <c r="O457" i="1" s="1"/>
  <c r="AF456" i="1"/>
  <c r="AE438" i="1"/>
  <c r="X438" i="1"/>
  <c r="AB438" i="1" s="1"/>
  <c r="AD438" i="1"/>
  <c r="S438" i="1"/>
  <c r="Q438" i="1" s="1"/>
  <c r="T438" i="1" s="1"/>
  <c r="N438" i="1" s="1"/>
  <c r="O438" i="1" s="1"/>
  <c r="AE231" i="1"/>
  <c r="X231" i="1"/>
  <c r="AB231" i="1" s="1"/>
  <c r="S231" i="1"/>
  <c r="Q231" i="1" s="1"/>
  <c r="T231" i="1" s="1"/>
  <c r="N231" i="1" s="1"/>
  <c r="O231" i="1" s="1"/>
  <c r="AD231" i="1"/>
  <c r="X557" i="1"/>
  <c r="AB557" i="1" s="1"/>
  <c r="AE557" i="1"/>
  <c r="AD557" i="1"/>
  <c r="S557" i="1"/>
  <c r="Q557" i="1" s="1"/>
  <c r="T557" i="1" s="1"/>
  <c r="N557" i="1" s="1"/>
  <c r="O557" i="1" s="1"/>
  <c r="X384" i="1"/>
  <c r="AB384" i="1" s="1"/>
  <c r="AE384" i="1"/>
  <c r="AD384" i="1"/>
  <c r="S384" i="1"/>
  <c r="Q384" i="1" s="1"/>
  <c r="T384" i="1" s="1"/>
  <c r="N384" i="1" s="1"/>
  <c r="O384" i="1" s="1"/>
  <c r="X411" i="1"/>
  <c r="AB411" i="1" s="1"/>
  <c r="AE411" i="1"/>
  <c r="AD411" i="1"/>
  <c r="S411" i="1"/>
  <c r="Q411" i="1" s="1"/>
  <c r="T411" i="1" s="1"/>
  <c r="N411" i="1" s="1"/>
  <c r="O411" i="1" s="1"/>
  <c r="AE373" i="1"/>
  <c r="X373" i="1"/>
  <c r="AB373" i="1" s="1"/>
  <c r="AD373" i="1"/>
  <c r="S373" i="1"/>
  <c r="Q373" i="1" s="1"/>
  <c r="T373" i="1" s="1"/>
  <c r="N373" i="1" s="1"/>
  <c r="O373" i="1" s="1"/>
  <c r="AF432" i="1"/>
  <c r="AE246" i="1"/>
  <c r="X246" i="1"/>
  <c r="AB246" i="1" s="1"/>
  <c r="S246" i="1"/>
  <c r="Q246" i="1" s="1"/>
  <c r="T246" i="1" s="1"/>
  <c r="N246" i="1" s="1"/>
  <c r="O246" i="1" s="1"/>
  <c r="AD246" i="1"/>
  <c r="AE21" i="1"/>
  <c r="X21" i="1"/>
  <c r="AB21" i="1" s="1"/>
  <c r="AD21" i="1"/>
  <c r="S21" i="1"/>
  <c r="Q21" i="1" s="1"/>
  <c r="T21" i="1" s="1"/>
  <c r="N21" i="1" s="1"/>
  <c r="O21" i="1" s="1"/>
  <c r="AE375" i="1"/>
  <c r="X375" i="1"/>
  <c r="AB375" i="1" s="1"/>
  <c r="S375" i="1"/>
  <c r="Q375" i="1" s="1"/>
  <c r="T375" i="1" s="1"/>
  <c r="N375" i="1" s="1"/>
  <c r="O375" i="1" s="1"/>
  <c r="AD375" i="1"/>
  <c r="X133" i="1"/>
  <c r="AB133" i="1" s="1"/>
  <c r="S133" i="1"/>
  <c r="Q133" i="1" s="1"/>
  <c r="T133" i="1" s="1"/>
  <c r="N133" i="1" s="1"/>
  <c r="O133" i="1" s="1"/>
  <c r="AE133" i="1"/>
  <c r="AD133" i="1"/>
  <c r="AE463" i="1"/>
  <c r="X463" i="1"/>
  <c r="AB463" i="1" s="1"/>
  <c r="AD463" i="1"/>
  <c r="S463" i="1"/>
  <c r="Q463" i="1" s="1"/>
  <c r="T463" i="1" s="1"/>
  <c r="N463" i="1" s="1"/>
  <c r="O463" i="1" s="1"/>
  <c r="AE318" i="1"/>
  <c r="X318" i="1"/>
  <c r="AB318" i="1" s="1"/>
  <c r="S318" i="1"/>
  <c r="Q318" i="1" s="1"/>
  <c r="T318" i="1" s="1"/>
  <c r="N318" i="1" s="1"/>
  <c r="O318" i="1" s="1"/>
  <c r="AD318" i="1"/>
  <c r="X517" i="1"/>
  <c r="AB517" i="1" s="1"/>
  <c r="AE517" i="1"/>
  <c r="S517" i="1"/>
  <c r="Q517" i="1" s="1"/>
  <c r="T517" i="1" s="1"/>
  <c r="N517" i="1" s="1"/>
  <c r="O517" i="1" s="1"/>
  <c r="AD517" i="1"/>
  <c r="AE232" i="1"/>
  <c r="X232" i="1"/>
  <c r="AB232" i="1" s="1"/>
  <c r="AD232" i="1"/>
  <c r="S232" i="1"/>
  <c r="Q232" i="1" s="1"/>
  <c r="T232" i="1" s="1"/>
  <c r="N232" i="1" s="1"/>
  <c r="O232" i="1" s="1"/>
  <c r="AF269" i="1"/>
  <c r="AE294" i="1"/>
  <c r="X294" i="1"/>
  <c r="AB294" i="1" s="1"/>
  <c r="AD294" i="1"/>
  <c r="S294" i="1"/>
  <c r="Q294" i="1" s="1"/>
  <c r="T294" i="1" s="1"/>
  <c r="N294" i="1" s="1"/>
  <c r="O294" i="1" s="1"/>
  <c r="AE412" i="1"/>
  <c r="X412" i="1"/>
  <c r="AB412" i="1" s="1"/>
  <c r="AD412" i="1"/>
  <c r="S412" i="1"/>
  <c r="Q412" i="1" s="1"/>
  <c r="T412" i="1" s="1"/>
  <c r="N412" i="1" s="1"/>
  <c r="O412" i="1" s="1"/>
  <c r="AE417" i="1"/>
  <c r="X417" i="1"/>
  <c r="AB417" i="1" s="1"/>
  <c r="S417" i="1"/>
  <c r="Q417" i="1" s="1"/>
  <c r="T417" i="1" s="1"/>
  <c r="N417" i="1" s="1"/>
  <c r="O417" i="1" s="1"/>
  <c r="AD417" i="1"/>
  <c r="AF470" i="1"/>
  <c r="X62" i="1"/>
  <c r="AB62" i="1" s="1"/>
  <c r="AE62" i="1"/>
  <c r="AD62" i="1"/>
  <c r="S62" i="1"/>
  <c r="Q62" i="1" s="1"/>
  <c r="T62" i="1" s="1"/>
  <c r="N62" i="1" s="1"/>
  <c r="O62" i="1" s="1"/>
  <c r="AE26" i="1"/>
  <c r="X26" i="1"/>
  <c r="AB26" i="1" s="1"/>
  <c r="AD26" i="1"/>
  <c r="S26" i="1"/>
  <c r="Q26" i="1" s="1"/>
  <c r="T26" i="1" s="1"/>
  <c r="N26" i="1" s="1"/>
  <c r="O26" i="1" s="1"/>
  <c r="AF194" i="1"/>
  <c r="X363" i="1"/>
  <c r="AB363" i="1" s="1"/>
  <c r="AE363" i="1"/>
  <c r="S363" i="1"/>
  <c r="Q363" i="1" s="1"/>
  <c r="T363" i="1" s="1"/>
  <c r="N363" i="1" s="1"/>
  <c r="O363" i="1" s="1"/>
  <c r="AD363" i="1"/>
  <c r="AE473" i="1"/>
  <c r="AD473" i="1"/>
  <c r="X473" i="1"/>
  <c r="AB473" i="1" s="1"/>
  <c r="S473" i="1"/>
  <c r="Q473" i="1" s="1"/>
  <c r="T473" i="1" s="1"/>
  <c r="N473" i="1" s="1"/>
  <c r="O473" i="1" s="1"/>
  <c r="AF64" i="1"/>
  <c r="AF91" i="1"/>
  <c r="X139" i="1"/>
  <c r="AB139" i="1" s="1"/>
  <c r="AE139" i="1"/>
  <c r="S139" i="1"/>
  <c r="Q139" i="1" s="1"/>
  <c r="T139" i="1" s="1"/>
  <c r="N139" i="1" s="1"/>
  <c r="O139" i="1" s="1"/>
  <c r="AD139" i="1"/>
  <c r="X260" i="1"/>
  <c r="AB260" i="1" s="1"/>
  <c r="AE260" i="1"/>
  <c r="S260" i="1"/>
  <c r="Q260" i="1" s="1"/>
  <c r="T260" i="1" s="1"/>
  <c r="N260" i="1" s="1"/>
  <c r="O260" i="1" s="1"/>
  <c r="AD260" i="1"/>
  <c r="AF81" i="1"/>
  <c r="X328" i="1"/>
  <c r="AB328" i="1" s="1"/>
  <c r="AE328" i="1"/>
  <c r="S328" i="1"/>
  <c r="Q328" i="1" s="1"/>
  <c r="T328" i="1" s="1"/>
  <c r="N328" i="1" s="1"/>
  <c r="O328" i="1" s="1"/>
  <c r="AD328" i="1"/>
  <c r="AF84" i="1"/>
  <c r="AF322" i="1"/>
  <c r="AE392" i="1"/>
  <c r="X392" i="1"/>
  <c r="AB392" i="1" s="1"/>
  <c r="S392" i="1"/>
  <c r="Q392" i="1" s="1"/>
  <c r="T392" i="1" s="1"/>
  <c r="N392" i="1" s="1"/>
  <c r="O392" i="1" s="1"/>
  <c r="AD392" i="1"/>
  <c r="X504" i="1"/>
  <c r="AB504" i="1" s="1"/>
  <c r="AE504" i="1"/>
  <c r="AD504" i="1"/>
  <c r="S504" i="1"/>
  <c r="Q504" i="1" s="1"/>
  <c r="T504" i="1" s="1"/>
  <c r="N504" i="1" s="1"/>
  <c r="O504" i="1" s="1"/>
  <c r="AE239" i="1"/>
  <c r="AD239" i="1"/>
  <c r="X239" i="1"/>
  <c r="AB239" i="1" s="1"/>
  <c r="S239" i="1"/>
  <c r="Q239" i="1" s="1"/>
  <c r="T239" i="1" s="1"/>
  <c r="N239" i="1" s="1"/>
  <c r="O239" i="1" s="1"/>
  <c r="X350" i="1"/>
  <c r="AB350" i="1" s="1"/>
  <c r="AE350" i="1"/>
  <c r="AD350" i="1"/>
  <c r="S350" i="1"/>
  <c r="Q350" i="1" s="1"/>
  <c r="T350" i="1" s="1"/>
  <c r="N350" i="1" s="1"/>
  <c r="O350" i="1" s="1"/>
  <c r="AE70" i="1"/>
  <c r="AD70" i="1"/>
  <c r="X70" i="1"/>
  <c r="AB70" i="1" s="1"/>
  <c r="S70" i="1"/>
  <c r="Q70" i="1" s="1"/>
  <c r="T70" i="1" s="1"/>
  <c r="N70" i="1" s="1"/>
  <c r="O70" i="1" s="1"/>
  <c r="AF300" i="1"/>
  <c r="AF567" i="1"/>
  <c r="AE410" i="1"/>
  <c r="X410" i="1"/>
  <c r="AB410" i="1" s="1"/>
  <c r="AD410" i="1"/>
  <c r="S410" i="1"/>
  <c r="Q410" i="1" s="1"/>
  <c r="T410" i="1" s="1"/>
  <c r="N410" i="1" s="1"/>
  <c r="O410" i="1" s="1"/>
  <c r="AE211" i="1"/>
  <c r="X211" i="1"/>
  <c r="AB211" i="1" s="1"/>
  <c r="AD211" i="1"/>
  <c r="S211" i="1"/>
  <c r="Q211" i="1" s="1"/>
  <c r="T211" i="1" s="1"/>
  <c r="N211" i="1" s="1"/>
  <c r="O211" i="1" s="1"/>
  <c r="X191" i="1"/>
  <c r="AB191" i="1" s="1"/>
  <c r="AE191" i="1"/>
  <c r="AD191" i="1"/>
  <c r="S191" i="1"/>
  <c r="Q191" i="1" s="1"/>
  <c r="T191" i="1" s="1"/>
  <c r="N191" i="1" s="1"/>
  <c r="O191" i="1" s="1"/>
  <c r="X302" i="1"/>
  <c r="AB302" i="1" s="1"/>
  <c r="S302" i="1"/>
  <c r="Q302" i="1" s="1"/>
  <c r="T302" i="1" s="1"/>
  <c r="N302" i="1" s="1"/>
  <c r="O302" i="1" s="1"/>
  <c r="AE302" i="1"/>
  <c r="AD302" i="1"/>
  <c r="X394" i="1"/>
  <c r="AB394" i="1" s="1"/>
  <c r="AE394" i="1"/>
  <c r="S394" i="1"/>
  <c r="Q394" i="1" s="1"/>
  <c r="T394" i="1" s="1"/>
  <c r="N394" i="1" s="1"/>
  <c r="O394" i="1" s="1"/>
  <c r="AD394" i="1"/>
  <c r="AE468" i="1"/>
  <c r="X468" i="1"/>
  <c r="AB468" i="1" s="1"/>
  <c r="S468" i="1"/>
  <c r="Q468" i="1" s="1"/>
  <c r="T468" i="1" s="1"/>
  <c r="N468" i="1" s="1"/>
  <c r="O468" i="1" s="1"/>
  <c r="AD468" i="1"/>
  <c r="AE465" i="1"/>
  <c r="X465" i="1"/>
  <c r="AB465" i="1" s="1"/>
  <c r="AD465" i="1"/>
  <c r="S465" i="1"/>
  <c r="Q465" i="1" s="1"/>
  <c r="T465" i="1" s="1"/>
  <c r="N465" i="1" s="1"/>
  <c r="O465" i="1" s="1"/>
  <c r="AE278" i="1"/>
  <c r="X278" i="1"/>
  <c r="AB278" i="1" s="1"/>
  <c r="S278" i="1"/>
  <c r="Q278" i="1" s="1"/>
  <c r="T278" i="1" s="1"/>
  <c r="N278" i="1" s="1"/>
  <c r="O278" i="1" s="1"/>
  <c r="AD278" i="1"/>
  <c r="X285" i="1"/>
  <c r="AB285" i="1" s="1"/>
  <c r="AE285" i="1"/>
  <c r="S285" i="1"/>
  <c r="Q285" i="1" s="1"/>
  <c r="T285" i="1" s="1"/>
  <c r="N285" i="1" s="1"/>
  <c r="O285" i="1" s="1"/>
  <c r="AD285" i="1"/>
  <c r="X325" i="1"/>
  <c r="AB325" i="1" s="1"/>
  <c r="AD325" i="1"/>
  <c r="S325" i="1"/>
  <c r="Q325" i="1" s="1"/>
  <c r="T325" i="1" s="1"/>
  <c r="N325" i="1" s="1"/>
  <c r="O325" i="1" s="1"/>
  <c r="AE325" i="1"/>
  <c r="X169" i="1"/>
  <c r="AB169" i="1" s="1"/>
  <c r="AE169" i="1"/>
  <c r="S169" i="1"/>
  <c r="Q169" i="1" s="1"/>
  <c r="T169" i="1" s="1"/>
  <c r="N169" i="1" s="1"/>
  <c r="O169" i="1" s="1"/>
  <c r="AD169" i="1"/>
  <c r="X220" i="1"/>
  <c r="AB220" i="1" s="1"/>
  <c r="AE220" i="1"/>
  <c r="AD220" i="1"/>
  <c r="S220" i="1"/>
  <c r="Q220" i="1" s="1"/>
  <c r="T220" i="1" s="1"/>
  <c r="N220" i="1" s="1"/>
  <c r="O220" i="1" s="1"/>
  <c r="AE272" i="1"/>
  <c r="X272" i="1"/>
  <c r="AB272" i="1" s="1"/>
  <c r="S272" i="1"/>
  <c r="Q272" i="1" s="1"/>
  <c r="T272" i="1" s="1"/>
  <c r="N272" i="1" s="1"/>
  <c r="O272" i="1" s="1"/>
  <c r="AD272" i="1"/>
  <c r="AF424" i="1"/>
  <c r="X234" i="1"/>
  <c r="AB234" i="1" s="1"/>
  <c r="AE234" i="1"/>
  <c r="AD234" i="1"/>
  <c r="S234" i="1"/>
  <c r="Q234" i="1" s="1"/>
  <c r="T234" i="1" s="1"/>
  <c r="N234" i="1" s="1"/>
  <c r="O234" i="1" s="1"/>
  <c r="AD27" i="1"/>
  <c r="X27" i="1"/>
  <c r="AB27" i="1" s="1"/>
  <c r="AE27" i="1"/>
  <c r="S27" i="1"/>
  <c r="Q27" i="1" s="1"/>
  <c r="T27" i="1" s="1"/>
  <c r="N27" i="1" s="1"/>
  <c r="O27" i="1" s="1"/>
  <c r="X360" i="1"/>
  <c r="AB360" i="1" s="1"/>
  <c r="AE360" i="1"/>
  <c r="AD360" i="1"/>
  <c r="S360" i="1"/>
  <c r="Q360" i="1" s="1"/>
  <c r="T360" i="1" s="1"/>
  <c r="N360" i="1" s="1"/>
  <c r="O360" i="1" s="1"/>
  <c r="AE390" i="1"/>
  <c r="X390" i="1"/>
  <c r="AB390" i="1" s="1"/>
  <c r="S390" i="1"/>
  <c r="Q390" i="1" s="1"/>
  <c r="T390" i="1" s="1"/>
  <c r="N390" i="1" s="1"/>
  <c r="O390" i="1" s="1"/>
  <c r="AD390" i="1"/>
  <c r="AF479" i="1"/>
  <c r="AE40" i="1"/>
  <c r="S40" i="1"/>
  <c r="Q40" i="1" s="1"/>
  <c r="T40" i="1" s="1"/>
  <c r="N40" i="1" s="1"/>
  <c r="O40" i="1" s="1"/>
  <c r="X40" i="1"/>
  <c r="AB40" i="1" s="1"/>
  <c r="AD40" i="1"/>
  <c r="AE370" i="1"/>
  <c r="X370" i="1"/>
  <c r="AB370" i="1" s="1"/>
  <c r="AD370" i="1"/>
  <c r="S370" i="1"/>
  <c r="Q370" i="1" s="1"/>
  <c r="T370" i="1" s="1"/>
  <c r="N370" i="1" s="1"/>
  <c r="O370" i="1" s="1"/>
  <c r="AF53" i="1"/>
  <c r="X416" i="1"/>
  <c r="AB416" i="1" s="1"/>
  <c r="AE416" i="1"/>
  <c r="S416" i="1"/>
  <c r="Q416" i="1" s="1"/>
  <c r="T416" i="1" s="1"/>
  <c r="N416" i="1" s="1"/>
  <c r="O416" i="1" s="1"/>
  <c r="AD416" i="1"/>
  <c r="X338" i="1"/>
  <c r="AB338" i="1" s="1"/>
  <c r="AE338" i="1"/>
  <c r="S338" i="1"/>
  <c r="Q338" i="1" s="1"/>
  <c r="T338" i="1" s="1"/>
  <c r="N338" i="1" s="1"/>
  <c r="O338" i="1" s="1"/>
  <c r="AD338" i="1"/>
  <c r="AE563" i="1"/>
  <c r="X563" i="1"/>
  <c r="AB563" i="1" s="1"/>
  <c r="S563" i="1"/>
  <c r="Q563" i="1" s="1"/>
  <c r="T563" i="1" s="1"/>
  <c r="N563" i="1" s="1"/>
  <c r="O563" i="1" s="1"/>
  <c r="AD563" i="1"/>
  <c r="X389" i="1"/>
  <c r="AB389" i="1" s="1"/>
  <c r="AE389" i="1"/>
  <c r="S389" i="1"/>
  <c r="Q389" i="1" s="1"/>
  <c r="T389" i="1" s="1"/>
  <c r="N389" i="1" s="1"/>
  <c r="O389" i="1" s="1"/>
  <c r="AD389" i="1"/>
  <c r="AE293" i="1"/>
  <c r="X293" i="1"/>
  <c r="AB293" i="1" s="1"/>
  <c r="AD293" i="1"/>
  <c r="S293" i="1"/>
  <c r="Q293" i="1" s="1"/>
  <c r="T293" i="1" s="1"/>
  <c r="N293" i="1" s="1"/>
  <c r="O293" i="1" s="1"/>
  <c r="AE443" i="1"/>
  <c r="X443" i="1"/>
  <c r="AB443" i="1" s="1"/>
  <c r="S443" i="1"/>
  <c r="Q443" i="1" s="1"/>
  <c r="T443" i="1" s="1"/>
  <c r="N443" i="1" s="1"/>
  <c r="O443" i="1" s="1"/>
  <c r="AD443" i="1"/>
  <c r="X129" i="1"/>
  <c r="AB129" i="1" s="1"/>
  <c r="AE129" i="1"/>
  <c r="S129" i="1"/>
  <c r="Q129" i="1" s="1"/>
  <c r="T129" i="1" s="1"/>
  <c r="N129" i="1" s="1"/>
  <c r="O129" i="1" s="1"/>
  <c r="AD129" i="1"/>
  <c r="AF228" i="1"/>
  <c r="AF247" i="1"/>
  <c r="X149" i="1"/>
  <c r="AB149" i="1" s="1"/>
  <c r="AE149" i="1"/>
  <c r="AD149" i="1"/>
  <c r="S149" i="1"/>
  <c r="Q149" i="1" s="1"/>
  <c r="T149" i="1" s="1"/>
  <c r="N149" i="1" s="1"/>
  <c r="O149" i="1" s="1"/>
  <c r="AF309" i="1"/>
  <c r="AE378" i="1"/>
  <c r="AD378" i="1"/>
  <c r="X378" i="1"/>
  <c r="AB378" i="1" s="1"/>
  <c r="S378" i="1"/>
  <c r="Q378" i="1" s="1"/>
  <c r="T378" i="1" s="1"/>
  <c r="N378" i="1" s="1"/>
  <c r="O378" i="1" s="1"/>
  <c r="AF502" i="1"/>
  <c r="AF296" i="1"/>
  <c r="AE226" i="1"/>
  <c r="S226" i="1"/>
  <c r="Q226" i="1" s="1"/>
  <c r="T226" i="1" s="1"/>
  <c r="N226" i="1" s="1"/>
  <c r="O226" i="1" s="1"/>
  <c r="X226" i="1"/>
  <c r="AB226" i="1" s="1"/>
  <c r="AD226" i="1"/>
  <c r="X401" i="1"/>
  <c r="AB401" i="1" s="1"/>
  <c r="AE401" i="1"/>
  <c r="S401" i="1"/>
  <c r="Q401" i="1" s="1"/>
  <c r="T401" i="1" s="1"/>
  <c r="N401" i="1" s="1"/>
  <c r="O401" i="1" s="1"/>
  <c r="AD401" i="1"/>
  <c r="X88" i="1"/>
  <c r="AB88" i="1" s="1"/>
  <c r="AE88" i="1"/>
  <c r="S88" i="1"/>
  <c r="Q88" i="1" s="1"/>
  <c r="T88" i="1" s="1"/>
  <c r="N88" i="1" s="1"/>
  <c r="O88" i="1" s="1"/>
  <c r="AD88" i="1"/>
  <c r="AE179" i="1"/>
  <c r="AD179" i="1"/>
  <c r="X179" i="1"/>
  <c r="AB179" i="1" s="1"/>
  <c r="S179" i="1"/>
  <c r="Q179" i="1" s="1"/>
  <c r="T179" i="1" s="1"/>
  <c r="N179" i="1" s="1"/>
  <c r="O179" i="1" s="1"/>
  <c r="AF476" i="1"/>
  <c r="AF497" i="1"/>
  <c r="X471" i="1"/>
  <c r="AB471" i="1" s="1"/>
  <c r="AE471" i="1"/>
  <c r="AD471" i="1"/>
  <c r="S471" i="1"/>
  <c r="Q471" i="1" s="1"/>
  <c r="T471" i="1" s="1"/>
  <c r="N471" i="1" s="1"/>
  <c r="O471" i="1" s="1"/>
  <c r="X83" i="1"/>
  <c r="AB83" i="1" s="1"/>
  <c r="AE83" i="1"/>
  <c r="S83" i="1"/>
  <c r="Q83" i="1" s="1"/>
  <c r="T83" i="1" s="1"/>
  <c r="N83" i="1" s="1"/>
  <c r="O83" i="1" s="1"/>
  <c r="AD83" i="1"/>
  <c r="AE380" i="1"/>
  <c r="X380" i="1"/>
  <c r="AB380" i="1" s="1"/>
  <c r="AD380" i="1"/>
  <c r="S380" i="1"/>
  <c r="Q380" i="1" s="1"/>
  <c r="T380" i="1" s="1"/>
  <c r="N380" i="1" s="1"/>
  <c r="O380" i="1" s="1"/>
  <c r="AF111" i="1"/>
  <c r="X116" i="1"/>
  <c r="AB116" i="1" s="1"/>
  <c r="AE116" i="1"/>
  <c r="AD116" i="1"/>
  <c r="S116" i="1"/>
  <c r="Q116" i="1" s="1"/>
  <c r="T116" i="1" s="1"/>
  <c r="N116" i="1" s="1"/>
  <c r="O116" i="1" s="1"/>
  <c r="AF264" i="1"/>
  <c r="AF366" i="1"/>
  <c r="X323" i="1"/>
  <c r="AB323" i="1" s="1"/>
  <c r="AE323" i="1"/>
  <c r="AD323" i="1"/>
  <c r="S323" i="1"/>
  <c r="Q323" i="1" s="1"/>
  <c r="T323" i="1" s="1"/>
  <c r="N323" i="1" s="1"/>
  <c r="O323" i="1" s="1"/>
  <c r="X60" i="1"/>
  <c r="AB60" i="1" s="1"/>
  <c r="AE60" i="1"/>
  <c r="AD60" i="1"/>
  <c r="S60" i="1"/>
  <c r="Q60" i="1" s="1"/>
  <c r="T60" i="1" s="1"/>
  <c r="N60" i="1" s="1"/>
  <c r="O60" i="1" s="1"/>
  <c r="AF359" i="1"/>
  <c r="X506" i="1"/>
  <c r="AB506" i="1" s="1"/>
  <c r="AE506" i="1"/>
  <c r="AD506" i="1"/>
  <c r="S506" i="1"/>
  <c r="Q506" i="1" s="1"/>
  <c r="T506" i="1" s="1"/>
  <c r="N506" i="1" s="1"/>
  <c r="O506" i="1" s="1"/>
  <c r="X289" i="1"/>
  <c r="AB289" i="1" s="1"/>
  <c r="AE289" i="1"/>
  <c r="AD289" i="1"/>
  <c r="S289" i="1"/>
  <c r="Q289" i="1" s="1"/>
  <c r="T289" i="1" s="1"/>
  <c r="N289" i="1" s="1"/>
  <c r="O289" i="1" s="1"/>
  <c r="AE180" i="1"/>
  <c r="X180" i="1"/>
  <c r="AB180" i="1" s="1"/>
  <c r="AD180" i="1"/>
  <c r="S180" i="1"/>
  <c r="Q180" i="1" s="1"/>
  <c r="T180" i="1" s="1"/>
  <c r="N180" i="1" s="1"/>
  <c r="O180" i="1" s="1"/>
  <c r="X131" i="1"/>
  <c r="AB131" i="1" s="1"/>
  <c r="AE131" i="1"/>
  <c r="AD131" i="1"/>
  <c r="S131" i="1"/>
  <c r="Q131" i="1" s="1"/>
  <c r="T131" i="1" s="1"/>
  <c r="N131" i="1" s="1"/>
  <c r="O131" i="1" s="1"/>
  <c r="X365" i="1"/>
  <c r="AB365" i="1" s="1"/>
  <c r="AE365" i="1"/>
  <c r="AD365" i="1"/>
  <c r="S365" i="1"/>
  <c r="Q365" i="1" s="1"/>
  <c r="T365" i="1" s="1"/>
  <c r="N365" i="1" s="1"/>
  <c r="O365" i="1" s="1"/>
  <c r="AE436" i="1"/>
  <c r="X436" i="1"/>
  <c r="AB436" i="1" s="1"/>
  <c r="AD436" i="1"/>
  <c r="S436" i="1"/>
  <c r="Q436" i="1" s="1"/>
  <c r="T436" i="1" s="1"/>
  <c r="N436" i="1" s="1"/>
  <c r="O436" i="1" s="1"/>
  <c r="X257" i="1"/>
  <c r="AB257" i="1" s="1"/>
  <c r="AE257" i="1"/>
  <c r="S257" i="1"/>
  <c r="Q257" i="1" s="1"/>
  <c r="T257" i="1" s="1"/>
  <c r="N257" i="1" s="1"/>
  <c r="O257" i="1" s="1"/>
  <c r="AD257" i="1"/>
  <c r="AF516" i="1"/>
  <c r="AE377" i="1"/>
  <c r="X377" i="1"/>
  <c r="AB377" i="1" s="1"/>
  <c r="AD377" i="1"/>
  <c r="S377" i="1"/>
  <c r="Q377" i="1" s="1"/>
  <c r="T377" i="1" s="1"/>
  <c r="N377" i="1" s="1"/>
  <c r="O377" i="1" s="1"/>
  <c r="AE175" i="1"/>
  <c r="X175" i="1"/>
  <c r="AB175" i="1" s="1"/>
  <c r="S175" i="1"/>
  <c r="Q175" i="1" s="1"/>
  <c r="T175" i="1" s="1"/>
  <c r="N175" i="1" s="1"/>
  <c r="O175" i="1" s="1"/>
  <c r="AD175" i="1"/>
  <c r="AE575" i="1"/>
  <c r="S575" i="1"/>
  <c r="Q575" i="1" s="1"/>
  <c r="T575" i="1" s="1"/>
  <c r="N575" i="1" s="1"/>
  <c r="O575" i="1" s="1"/>
  <c r="X575" i="1"/>
  <c r="AB575" i="1" s="1"/>
  <c r="AD575" i="1"/>
  <c r="X343" i="1"/>
  <c r="AB343" i="1" s="1"/>
  <c r="AE343" i="1"/>
  <c r="AD343" i="1"/>
  <c r="S343" i="1"/>
  <c r="Q343" i="1" s="1"/>
  <c r="T343" i="1" s="1"/>
  <c r="N343" i="1" s="1"/>
  <c r="O343" i="1" s="1"/>
  <c r="AF45" i="1"/>
  <c r="AE299" i="1"/>
  <c r="X299" i="1"/>
  <c r="AB299" i="1" s="1"/>
  <c r="S299" i="1"/>
  <c r="Q299" i="1" s="1"/>
  <c r="T299" i="1" s="1"/>
  <c r="N299" i="1" s="1"/>
  <c r="O299" i="1" s="1"/>
  <c r="AD299" i="1"/>
  <c r="AE170" i="1"/>
  <c r="X170" i="1"/>
  <c r="AB170" i="1" s="1"/>
  <c r="AD170" i="1"/>
  <c r="S170" i="1"/>
  <c r="Q170" i="1" s="1"/>
  <c r="T170" i="1" s="1"/>
  <c r="N170" i="1" s="1"/>
  <c r="O170" i="1" s="1"/>
  <c r="AF244" i="1"/>
  <c r="AE251" i="1"/>
  <c r="X251" i="1"/>
  <c r="AB251" i="1" s="1"/>
  <c r="S251" i="1"/>
  <c r="Q251" i="1" s="1"/>
  <c r="T251" i="1" s="1"/>
  <c r="N251" i="1" s="1"/>
  <c r="O251" i="1" s="1"/>
  <c r="AD251" i="1"/>
  <c r="X30" i="1"/>
  <c r="AB30" i="1" s="1"/>
  <c r="AE30" i="1"/>
  <c r="S30" i="1"/>
  <c r="Q30" i="1" s="1"/>
  <c r="T30" i="1" s="1"/>
  <c r="N30" i="1" s="1"/>
  <c r="O30" i="1" s="1"/>
  <c r="AD30" i="1"/>
  <c r="AF281" i="1"/>
  <c r="AF102" i="1"/>
  <c r="AE263" i="1"/>
  <c r="X263" i="1"/>
  <c r="AB263" i="1" s="1"/>
  <c r="S263" i="1"/>
  <c r="Q263" i="1" s="1"/>
  <c r="T263" i="1" s="1"/>
  <c r="N263" i="1" s="1"/>
  <c r="O263" i="1" s="1"/>
  <c r="AD263" i="1"/>
  <c r="X374" i="1"/>
  <c r="AB374" i="1" s="1"/>
  <c r="AE374" i="1"/>
  <c r="S374" i="1"/>
  <c r="Q374" i="1" s="1"/>
  <c r="T374" i="1" s="1"/>
  <c r="N374" i="1" s="1"/>
  <c r="O374" i="1" s="1"/>
  <c r="AD374" i="1"/>
  <c r="AF462" i="1"/>
  <c r="AF459" i="1"/>
  <c r="AF547" i="1"/>
  <c r="AF97" i="1"/>
  <c r="AE187" i="1"/>
  <c r="X187" i="1"/>
  <c r="AB187" i="1" s="1"/>
  <c r="S187" i="1"/>
  <c r="Q187" i="1" s="1"/>
  <c r="T187" i="1" s="1"/>
  <c r="N187" i="1" s="1"/>
  <c r="O187" i="1" s="1"/>
  <c r="AD187" i="1"/>
  <c r="AF164" i="1"/>
  <c r="X219" i="1"/>
  <c r="AB219" i="1" s="1"/>
  <c r="AE219" i="1"/>
  <c r="AD219" i="1"/>
  <c r="S219" i="1"/>
  <c r="Q219" i="1" s="1"/>
  <c r="T219" i="1" s="1"/>
  <c r="N219" i="1" s="1"/>
  <c r="O219" i="1" s="1"/>
  <c r="AF527" i="1"/>
  <c r="AD17" i="1"/>
  <c r="X17" i="1"/>
  <c r="AB17" i="1" s="1"/>
  <c r="AE17" i="1"/>
  <c r="S17" i="1"/>
  <c r="Q17" i="1" s="1"/>
  <c r="T17" i="1" s="1"/>
  <c r="N17" i="1" s="1"/>
  <c r="O17" i="1" s="1"/>
  <c r="AE306" i="1"/>
  <c r="AD306" i="1"/>
  <c r="X306" i="1"/>
  <c r="AB306" i="1" s="1"/>
  <c r="S306" i="1"/>
  <c r="Q306" i="1" s="1"/>
  <c r="T306" i="1" s="1"/>
  <c r="N306" i="1" s="1"/>
  <c r="O306" i="1" s="1"/>
  <c r="X409" i="1"/>
  <c r="AB409" i="1" s="1"/>
  <c r="S409" i="1"/>
  <c r="Q409" i="1" s="1"/>
  <c r="T409" i="1" s="1"/>
  <c r="N409" i="1" s="1"/>
  <c r="O409" i="1" s="1"/>
  <c r="AE409" i="1"/>
  <c r="AD409" i="1"/>
  <c r="AF522" i="1"/>
  <c r="AF291" i="1"/>
  <c r="AF79" i="1"/>
  <c r="AF42" i="1"/>
  <c r="AF55" i="1"/>
  <c r="X75" i="1"/>
  <c r="AB75" i="1" s="1"/>
  <c r="AE75" i="1"/>
  <c r="AD75" i="1"/>
  <c r="S75" i="1"/>
  <c r="Q75" i="1" s="1"/>
  <c r="T75" i="1" s="1"/>
  <c r="N75" i="1" s="1"/>
  <c r="O75" i="1" s="1"/>
  <c r="AE36" i="1"/>
  <c r="X36" i="1"/>
  <c r="AB36" i="1" s="1"/>
  <c r="S36" i="1"/>
  <c r="Q36" i="1" s="1"/>
  <c r="T36" i="1" s="1"/>
  <c r="N36" i="1" s="1"/>
  <c r="O36" i="1" s="1"/>
  <c r="AD36" i="1"/>
  <c r="AE237" i="1"/>
  <c r="AD237" i="1"/>
  <c r="X237" i="1"/>
  <c r="AB237" i="1" s="1"/>
  <c r="S237" i="1"/>
  <c r="Q237" i="1" s="1"/>
  <c r="T237" i="1" s="1"/>
  <c r="N237" i="1" s="1"/>
  <c r="O237" i="1" s="1"/>
  <c r="AE539" i="1"/>
  <c r="X539" i="1"/>
  <c r="AB539" i="1" s="1"/>
  <c r="AD539" i="1"/>
  <c r="S539" i="1"/>
  <c r="Q539" i="1" s="1"/>
  <c r="T539" i="1" s="1"/>
  <c r="N539" i="1" s="1"/>
  <c r="O539" i="1" s="1"/>
  <c r="AF63" i="1"/>
  <c r="AF572" i="1"/>
  <c r="AE185" i="1"/>
  <c r="X185" i="1"/>
  <c r="AB185" i="1" s="1"/>
  <c r="AD185" i="1"/>
  <c r="S185" i="1"/>
  <c r="Q185" i="1" s="1"/>
  <c r="T185" i="1" s="1"/>
  <c r="N185" i="1" s="1"/>
  <c r="O185" i="1" s="1"/>
  <c r="AE407" i="1"/>
  <c r="X407" i="1"/>
  <c r="AB407" i="1" s="1"/>
  <c r="S407" i="1"/>
  <c r="Q407" i="1" s="1"/>
  <c r="T407" i="1" s="1"/>
  <c r="N407" i="1" s="1"/>
  <c r="O407" i="1" s="1"/>
  <c r="AD407" i="1"/>
  <c r="AF162" i="1"/>
  <c r="AF461" i="1"/>
  <c r="AF543" i="1"/>
  <c r="AE28" i="1"/>
  <c r="X28" i="1"/>
  <c r="AB28" i="1" s="1"/>
  <c r="AD28" i="1"/>
  <c r="S28" i="1"/>
  <c r="Q28" i="1" s="1"/>
  <c r="T28" i="1" s="1"/>
  <c r="N28" i="1" s="1"/>
  <c r="O28" i="1" s="1"/>
  <c r="AE132" i="1"/>
  <c r="X132" i="1"/>
  <c r="AB132" i="1" s="1"/>
  <c r="S132" i="1"/>
  <c r="Q132" i="1" s="1"/>
  <c r="T132" i="1" s="1"/>
  <c r="N132" i="1" s="1"/>
  <c r="O132" i="1" s="1"/>
  <c r="AD132" i="1"/>
  <c r="AF357" i="1"/>
  <c r="AF510" i="1"/>
  <c r="AF229" i="1"/>
  <c r="AE478" i="1"/>
  <c r="X478" i="1"/>
  <c r="AB478" i="1" s="1"/>
  <c r="S478" i="1"/>
  <c r="Q478" i="1" s="1"/>
  <c r="T478" i="1" s="1"/>
  <c r="N478" i="1" s="1"/>
  <c r="O478" i="1" s="1"/>
  <c r="AD478" i="1"/>
  <c r="AF182" i="1"/>
  <c r="AF80" i="1"/>
  <c r="AE137" i="1"/>
  <c r="X137" i="1"/>
  <c r="AB137" i="1" s="1"/>
  <c r="AD137" i="1"/>
  <c r="S137" i="1"/>
  <c r="Q137" i="1" s="1"/>
  <c r="T137" i="1" s="1"/>
  <c r="N137" i="1" s="1"/>
  <c r="O137" i="1" s="1"/>
  <c r="AF271" i="1"/>
  <c r="AE402" i="1"/>
  <c r="X402" i="1"/>
  <c r="AB402" i="1" s="1"/>
  <c r="S402" i="1"/>
  <c r="Q402" i="1" s="1"/>
  <c r="T402" i="1" s="1"/>
  <c r="N402" i="1" s="1"/>
  <c r="O402" i="1" s="1"/>
  <c r="AD402" i="1"/>
  <c r="AE418" i="1"/>
  <c r="X418" i="1"/>
  <c r="AB418" i="1" s="1"/>
  <c r="S418" i="1"/>
  <c r="Q418" i="1" s="1"/>
  <c r="T418" i="1" s="1"/>
  <c r="N418" i="1" s="1"/>
  <c r="O418" i="1" s="1"/>
  <c r="AD418" i="1"/>
  <c r="AF87" i="1"/>
  <c r="AD19" i="1"/>
  <c r="AE19" i="1"/>
  <c r="X19" i="1"/>
  <c r="AB19" i="1" s="1"/>
  <c r="S19" i="1"/>
  <c r="Q19" i="1" s="1"/>
  <c r="T19" i="1" s="1"/>
  <c r="N19" i="1" s="1"/>
  <c r="O19" i="1" s="1"/>
  <c r="AE442" i="1"/>
  <c r="X442" i="1"/>
  <c r="AB442" i="1" s="1"/>
  <c r="AD442" i="1"/>
  <c r="S442" i="1"/>
  <c r="Q442" i="1" s="1"/>
  <c r="T442" i="1" s="1"/>
  <c r="N442" i="1" s="1"/>
  <c r="O442" i="1" s="1"/>
  <c r="AF243" i="1"/>
  <c r="AE214" i="1"/>
  <c r="X214" i="1"/>
  <c r="AB214" i="1" s="1"/>
  <c r="AD214" i="1"/>
  <c r="S214" i="1"/>
  <c r="Q214" i="1" s="1"/>
  <c r="T214" i="1" s="1"/>
  <c r="N214" i="1" s="1"/>
  <c r="O214" i="1" s="1"/>
  <c r="AE420" i="1"/>
  <c r="AD420" i="1"/>
  <c r="X420" i="1"/>
  <c r="AB420" i="1" s="1"/>
  <c r="S420" i="1"/>
  <c r="Q420" i="1" s="1"/>
  <c r="T420" i="1" s="1"/>
  <c r="N420" i="1" s="1"/>
  <c r="O420" i="1" s="1"/>
  <c r="X477" i="1"/>
  <c r="AB477" i="1" s="1"/>
  <c r="AE477" i="1"/>
  <c r="AD477" i="1"/>
  <c r="S477" i="1"/>
  <c r="Q477" i="1" s="1"/>
  <c r="T477" i="1" s="1"/>
  <c r="N477" i="1" s="1"/>
  <c r="O477" i="1" s="1"/>
  <c r="AE383" i="1"/>
  <c r="AD383" i="1"/>
  <c r="X383" i="1"/>
  <c r="AB383" i="1" s="1"/>
  <c r="S383" i="1"/>
  <c r="Q383" i="1" s="1"/>
  <c r="T383" i="1" s="1"/>
  <c r="N383" i="1" s="1"/>
  <c r="O383" i="1" s="1"/>
  <c r="AE387" i="1"/>
  <c r="X387" i="1"/>
  <c r="AB387" i="1" s="1"/>
  <c r="S387" i="1"/>
  <c r="Q387" i="1" s="1"/>
  <c r="T387" i="1" s="1"/>
  <c r="N387" i="1" s="1"/>
  <c r="O387" i="1" s="1"/>
  <c r="AD387" i="1"/>
  <c r="AF118" i="1"/>
  <c r="AF198" i="1"/>
  <c r="X249" i="1"/>
  <c r="AB249" i="1" s="1"/>
  <c r="AE249" i="1"/>
  <c r="AD249" i="1"/>
  <c r="S249" i="1"/>
  <c r="Q249" i="1" s="1"/>
  <c r="T249" i="1" s="1"/>
  <c r="N249" i="1" s="1"/>
  <c r="O249" i="1" s="1"/>
  <c r="AE273" i="1"/>
  <c r="AD273" i="1"/>
  <c r="X273" i="1"/>
  <c r="AB273" i="1" s="1"/>
  <c r="S273" i="1"/>
  <c r="Q273" i="1" s="1"/>
  <c r="T273" i="1" s="1"/>
  <c r="N273" i="1" s="1"/>
  <c r="O273" i="1" s="1"/>
  <c r="AE216" i="1"/>
  <c r="X216" i="1"/>
  <c r="AB216" i="1" s="1"/>
  <c r="AD216" i="1"/>
  <c r="S216" i="1"/>
  <c r="Q216" i="1" s="1"/>
  <c r="T216" i="1" s="1"/>
  <c r="N216" i="1" s="1"/>
  <c r="O216" i="1" s="1"/>
  <c r="AF173" i="1"/>
  <c r="X345" i="1"/>
  <c r="AB345" i="1" s="1"/>
  <c r="AE345" i="1"/>
  <c r="AD345" i="1"/>
  <c r="S345" i="1"/>
  <c r="Q345" i="1" s="1"/>
  <c r="T345" i="1" s="1"/>
  <c r="N345" i="1" s="1"/>
  <c r="O345" i="1" s="1"/>
  <c r="AF455" i="1"/>
  <c r="AF403" i="1"/>
  <c r="AE152" i="1"/>
  <c r="X152" i="1"/>
  <c r="AB152" i="1" s="1"/>
  <c r="AD152" i="1"/>
  <c r="S152" i="1"/>
  <c r="Q152" i="1" s="1"/>
  <c r="T152" i="1" s="1"/>
  <c r="N152" i="1" s="1"/>
  <c r="O152" i="1" s="1"/>
  <c r="AE31" i="1"/>
  <c r="X31" i="1"/>
  <c r="AB31" i="1" s="1"/>
  <c r="AD31" i="1"/>
  <c r="S31" i="1"/>
  <c r="Q31" i="1" s="1"/>
  <c r="T31" i="1" s="1"/>
  <c r="N31" i="1" s="1"/>
  <c r="O31" i="1" s="1"/>
  <c r="X20" i="1"/>
  <c r="AB20" i="1" s="1"/>
  <c r="AE20" i="1"/>
  <c r="AD20" i="1"/>
  <c r="S20" i="1"/>
  <c r="Q20" i="1" s="1"/>
  <c r="T20" i="1" s="1"/>
  <c r="N20" i="1" s="1"/>
  <c r="O20" i="1" s="1"/>
  <c r="X388" i="1"/>
  <c r="AB388" i="1" s="1"/>
  <c r="AE388" i="1"/>
  <c r="AD388" i="1"/>
  <c r="S388" i="1"/>
  <c r="Q388" i="1" s="1"/>
  <c r="T388" i="1" s="1"/>
  <c r="N388" i="1" s="1"/>
  <c r="O388" i="1" s="1"/>
  <c r="X177" i="1"/>
  <c r="AB177" i="1" s="1"/>
  <c r="AE177" i="1"/>
  <c r="AD177" i="1"/>
  <c r="S177" i="1"/>
  <c r="Q177" i="1" s="1"/>
  <c r="T177" i="1" s="1"/>
  <c r="N177" i="1" s="1"/>
  <c r="O177" i="1" s="1"/>
  <c r="AE313" i="1"/>
  <c r="X313" i="1"/>
  <c r="AB313" i="1" s="1"/>
  <c r="S313" i="1"/>
  <c r="Q313" i="1" s="1"/>
  <c r="T313" i="1" s="1"/>
  <c r="N313" i="1" s="1"/>
  <c r="O313" i="1" s="1"/>
  <c r="AD313" i="1"/>
  <c r="X333" i="1"/>
  <c r="AB333" i="1" s="1"/>
  <c r="AE333" i="1"/>
  <c r="AD333" i="1"/>
  <c r="S333" i="1"/>
  <c r="Q333" i="1" s="1"/>
  <c r="T333" i="1" s="1"/>
  <c r="N333" i="1" s="1"/>
  <c r="O333" i="1" s="1"/>
  <c r="X486" i="1"/>
  <c r="AB486" i="1" s="1"/>
  <c r="AE486" i="1"/>
  <c r="AD486" i="1"/>
  <c r="S486" i="1"/>
  <c r="Q486" i="1" s="1"/>
  <c r="T486" i="1" s="1"/>
  <c r="N486" i="1" s="1"/>
  <c r="O486" i="1" s="1"/>
  <c r="AE529" i="1"/>
  <c r="X529" i="1"/>
  <c r="AB529" i="1" s="1"/>
  <c r="S529" i="1"/>
  <c r="Q529" i="1" s="1"/>
  <c r="T529" i="1" s="1"/>
  <c r="N529" i="1" s="1"/>
  <c r="O529" i="1" s="1"/>
  <c r="AD529" i="1"/>
  <c r="AE303" i="1"/>
  <c r="X303" i="1"/>
  <c r="AB303" i="1" s="1"/>
  <c r="AD303" i="1"/>
  <c r="S303" i="1"/>
  <c r="Q303" i="1" s="1"/>
  <c r="T303" i="1" s="1"/>
  <c r="N303" i="1" s="1"/>
  <c r="O303" i="1" s="1"/>
  <c r="X440" i="1"/>
  <c r="AB440" i="1" s="1"/>
  <c r="S440" i="1"/>
  <c r="Q440" i="1" s="1"/>
  <c r="T440" i="1" s="1"/>
  <c r="N440" i="1" s="1"/>
  <c r="O440" i="1" s="1"/>
  <c r="AE440" i="1"/>
  <c r="AD440" i="1"/>
  <c r="X348" i="1"/>
  <c r="AB348" i="1" s="1"/>
  <c r="AE348" i="1"/>
  <c r="S348" i="1"/>
  <c r="Q348" i="1" s="1"/>
  <c r="T348" i="1" s="1"/>
  <c r="N348" i="1" s="1"/>
  <c r="O348" i="1" s="1"/>
  <c r="AD348" i="1"/>
  <c r="AE308" i="1"/>
  <c r="X308" i="1"/>
  <c r="AB308" i="1" s="1"/>
  <c r="S308" i="1"/>
  <c r="Q308" i="1" s="1"/>
  <c r="T308" i="1" s="1"/>
  <c r="N308" i="1" s="1"/>
  <c r="O308" i="1" s="1"/>
  <c r="AD308" i="1"/>
  <c r="AF230" i="1"/>
  <c r="AE157" i="1"/>
  <c r="X157" i="1"/>
  <c r="AB157" i="1" s="1"/>
  <c r="AD157" i="1"/>
  <c r="S157" i="1"/>
  <c r="Q157" i="1" s="1"/>
  <c r="T157" i="1" s="1"/>
  <c r="N157" i="1" s="1"/>
  <c r="O157" i="1" s="1"/>
  <c r="AF203" i="1"/>
  <c r="AF108" i="1"/>
  <c r="AF330" i="1"/>
  <c r="AE158" i="1"/>
  <c r="X158" i="1"/>
  <c r="AB158" i="1" s="1"/>
  <c r="AD158" i="1"/>
  <c r="S158" i="1"/>
  <c r="Q158" i="1" s="1"/>
  <c r="T158" i="1" s="1"/>
  <c r="N158" i="1" s="1"/>
  <c r="O158" i="1" s="1"/>
  <c r="AF320" i="1"/>
  <c r="X500" i="1"/>
  <c r="AB500" i="1" s="1"/>
  <c r="AE500" i="1"/>
  <c r="S500" i="1"/>
  <c r="Q500" i="1" s="1"/>
  <c r="T500" i="1" s="1"/>
  <c r="N500" i="1" s="1"/>
  <c r="O500" i="1" s="1"/>
  <c r="AD500" i="1"/>
  <c r="AF501" i="1"/>
  <c r="AF450" i="1"/>
  <c r="AE206" i="1"/>
  <c r="X206" i="1"/>
  <c r="AB206" i="1" s="1"/>
  <c r="S206" i="1"/>
  <c r="Q206" i="1" s="1"/>
  <c r="T206" i="1" s="1"/>
  <c r="N206" i="1" s="1"/>
  <c r="O206" i="1" s="1"/>
  <c r="AD206" i="1"/>
  <c r="AE372" i="1"/>
  <c r="X372" i="1"/>
  <c r="AB372" i="1" s="1"/>
  <c r="S372" i="1"/>
  <c r="Q372" i="1" s="1"/>
  <c r="T372" i="1" s="1"/>
  <c r="N372" i="1" s="1"/>
  <c r="O372" i="1" s="1"/>
  <c r="AD372" i="1"/>
  <c r="AF240" i="1"/>
  <c r="X109" i="1"/>
  <c r="AB109" i="1" s="1"/>
  <c r="AE109" i="1"/>
  <c r="AD109" i="1"/>
  <c r="S109" i="1"/>
  <c r="Q109" i="1" s="1"/>
  <c r="T109" i="1" s="1"/>
  <c r="N109" i="1" s="1"/>
  <c r="O109" i="1" s="1"/>
  <c r="AE163" i="1"/>
  <c r="X163" i="1"/>
  <c r="AB163" i="1" s="1"/>
  <c r="AD163" i="1"/>
  <c r="S163" i="1"/>
  <c r="Q163" i="1" s="1"/>
  <c r="T163" i="1" s="1"/>
  <c r="N163" i="1" s="1"/>
  <c r="O163" i="1" s="1"/>
  <c r="AE279" i="1"/>
  <c r="X279" i="1"/>
  <c r="AB279" i="1" s="1"/>
  <c r="S279" i="1"/>
  <c r="Q279" i="1" s="1"/>
  <c r="T279" i="1" s="1"/>
  <c r="N279" i="1" s="1"/>
  <c r="O279" i="1" s="1"/>
  <c r="AD279" i="1"/>
  <c r="X353" i="1"/>
  <c r="AB353" i="1" s="1"/>
  <c r="AE353" i="1"/>
  <c r="AD353" i="1"/>
  <c r="S353" i="1"/>
  <c r="Q353" i="1" s="1"/>
  <c r="T353" i="1" s="1"/>
  <c r="N353" i="1" s="1"/>
  <c r="O353" i="1" s="1"/>
  <c r="AF427" i="1"/>
  <c r="AF138" i="1"/>
  <c r="AE147" i="1"/>
  <c r="X147" i="1"/>
  <c r="AB147" i="1" s="1"/>
  <c r="AD147" i="1"/>
  <c r="S147" i="1"/>
  <c r="Q147" i="1" s="1"/>
  <c r="T147" i="1" s="1"/>
  <c r="N147" i="1" s="1"/>
  <c r="O147" i="1" s="1"/>
  <c r="AE227" i="1"/>
  <c r="X227" i="1"/>
  <c r="AB227" i="1" s="1"/>
  <c r="S227" i="1"/>
  <c r="Q227" i="1" s="1"/>
  <c r="T227" i="1" s="1"/>
  <c r="N227" i="1" s="1"/>
  <c r="O227" i="1" s="1"/>
  <c r="AD227" i="1"/>
  <c r="AE448" i="1"/>
  <c r="X448" i="1"/>
  <c r="AB448" i="1" s="1"/>
  <c r="S448" i="1"/>
  <c r="Q448" i="1" s="1"/>
  <c r="T448" i="1" s="1"/>
  <c r="N448" i="1" s="1"/>
  <c r="O448" i="1" s="1"/>
  <c r="AD448" i="1"/>
  <c r="AE168" i="1"/>
  <c r="X168" i="1"/>
  <c r="AB168" i="1" s="1"/>
  <c r="S168" i="1"/>
  <c r="Q168" i="1" s="1"/>
  <c r="T168" i="1" s="1"/>
  <c r="N168" i="1" s="1"/>
  <c r="O168" i="1" s="1"/>
  <c r="AD168" i="1"/>
  <c r="AF292" i="1"/>
  <c r="AE258" i="1"/>
  <c r="X258" i="1"/>
  <c r="AB258" i="1" s="1"/>
  <c r="AD258" i="1"/>
  <c r="S258" i="1"/>
  <c r="Q258" i="1" s="1"/>
  <c r="T258" i="1" s="1"/>
  <c r="N258" i="1" s="1"/>
  <c r="O258" i="1" s="1"/>
  <c r="AE18" i="1"/>
  <c r="X18" i="1"/>
  <c r="AB18" i="1" s="1"/>
  <c r="AD18" i="1"/>
  <c r="S18" i="1"/>
  <c r="Q18" i="1" s="1"/>
  <c r="T18" i="1" s="1"/>
  <c r="N18" i="1" s="1"/>
  <c r="O18" i="1" s="1"/>
  <c r="AE201" i="1"/>
  <c r="X201" i="1"/>
  <c r="AB201" i="1" s="1"/>
  <c r="AD201" i="1"/>
  <c r="S201" i="1"/>
  <c r="Q201" i="1" s="1"/>
  <c r="T201" i="1" s="1"/>
  <c r="N201" i="1" s="1"/>
  <c r="O201" i="1" s="1"/>
  <c r="AE195" i="1"/>
  <c r="AD195" i="1"/>
  <c r="X195" i="1"/>
  <c r="AB195" i="1" s="1"/>
  <c r="S195" i="1"/>
  <c r="Q195" i="1" s="1"/>
  <c r="T195" i="1" s="1"/>
  <c r="N195" i="1" s="1"/>
  <c r="O195" i="1" s="1"/>
  <c r="AF474" i="1"/>
  <c r="AE542" i="1"/>
  <c r="X542" i="1"/>
  <c r="AB542" i="1" s="1"/>
  <c r="AD542" i="1"/>
  <c r="S542" i="1"/>
  <c r="Q542" i="1" s="1"/>
  <c r="T542" i="1" s="1"/>
  <c r="N542" i="1" s="1"/>
  <c r="O542" i="1" s="1"/>
  <c r="AF329" i="1"/>
  <c r="AF68" i="1"/>
  <c r="AE452" i="1"/>
  <c r="AD452" i="1"/>
  <c r="X452" i="1"/>
  <c r="AB452" i="1" s="1"/>
  <c r="S452" i="1"/>
  <c r="Q452" i="1" s="1"/>
  <c r="T452" i="1" s="1"/>
  <c r="N452" i="1" s="1"/>
  <c r="O452" i="1" s="1"/>
  <c r="X270" i="1"/>
  <c r="AB270" i="1" s="1"/>
  <c r="AE270" i="1"/>
  <c r="S270" i="1"/>
  <c r="Q270" i="1" s="1"/>
  <c r="T270" i="1" s="1"/>
  <c r="N270" i="1" s="1"/>
  <c r="O270" i="1" s="1"/>
  <c r="AD270" i="1"/>
  <c r="AE241" i="1"/>
  <c r="X241" i="1"/>
  <c r="AB241" i="1" s="1"/>
  <c r="AD241" i="1"/>
  <c r="S241" i="1"/>
  <c r="Q241" i="1" s="1"/>
  <c r="T241" i="1" s="1"/>
  <c r="N241" i="1" s="1"/>
  <c r="O241" i="1" s="1"/>
  <c r="AF233" i="1"/>
  <c r="AE382" i="1"/>
  <c r="X382" i="1"/>
  <c r="AB382" i="1" s="1"/>
  <c r="AD382" i="1"/>
  <c r="S382" i="1"/>
  <c r="Q382" i="1" s="1"/>
  <c r="T382" i="1" s="1"/>
  <c r="N382" i="1" s="1"/>
  <c r="O382" i="1" s="1"/>
  <c r="AF487" i="1"/>
  <c r="AF60" i="1" l="1"/>
  <c r="AF17" i="1"/>
  <c r="AF40" i="1"/>
  <c r="AF46" i="1"/>
  <c r="AF298" i="1"/>
  <c r="AF385" i="1"/>
  <c r="AF249" i="1"/>
  <c r="AF116" i="1"/>
  <c r="AF179" i="1"/>
  <c r="AF360" i="1"/>
  <c r="AF133" i="1"/>
  <c r="AF557" i="1"/>
  <c r="AF358" i="1"/>
  <c r="AF355" i="1"/>
  <c r="AF19" i="1"/>
  <c r="AF29" i="1"/>
  <c r="AF542" i="1"/>
  <c r="AF383" i="1"/>
  <c r="AF402" i="1"/>
  <c r="AF75" i="1"/>
  <c r="AF263" i="1"/>
  <c r="AF251" i="1"/>
  <c r="AF257" i="1"/>
  <c r="AF289" i="1"/>
  <c r="AF169" i="1"/>
  <c r="AF350" i="1"/>
  <c r="AF294" i="1"/>
  <c r="AF207" i="1"/>
  <c r="AF440" i="1"/>
  <c r="AF478" i="1"/>
  <c r="AF226" i="1"/>
  <c r="AF416" i="1"/>
  <c r="AF468" i="1"/>
  <c r="AF410" i="1"/>
  <c r="AF406" i="1"/>
  <c r="AF305" i="1"/>
  <c r="AF437" i="1"/>
  <c r="AF252" i="1"/>
  <c r="AF21" i="1"/>
  <c r="AF221" i="1"/>
  <c r="AF193" i="1"/>
  <c r="AF400" i="1"/>
  <c r="AF220" i="1"/>
  <c r="AF431" i="1"/>
  <c r="AF573" i="1"/>
  <c r="AF109" i="1"/>
  <c r="AF168" i="1"/>
  <c r="AF313" i="1"/>
  <c r="AF206" i="1"/>
  <c r="AF486" i="1"/>
  <c r="AF219" i="1"/>
  <c r="AF175" i="1"/>
  <c r="AF131" i="1"/>
  <c r="AF471" i="1"/>
  <c r="AF443" i="1"/>
  <c r="AF27" i="1"/>
  <c r="AF325" i="1"/>
  <c r="AF191" i="1"/>
  <c r="AF417" i="1"/>
  <c r="AF242" i="1"/>
  <c r="AF382" i="1"/>
  <c r="AF158" i="1"/>
  <c r="AF152" i="1"/>
  <c r="AF20" i="1"/>
  <c r="AF147" i="1"/>
  <c r="AF185" i="1"/>
  <c r="AF260" i="1"/>
  <c r="AF26" i="1"/>
  <c r="AF457" i="1"/>
  <c r="AF393" i="1"/>
  <c r="AF149" i="1"/>
  <c r="AF411" i="1"/>
  <c r="AF104" i="1"/>
  <c r="AF35" i="1"/>
  <c r="AF534" i="1"/>
  <c r="AF268" i="1"/>
  <c r="AF190" i="1"/>
  <c r="AF568" i="1"/>
  <c r="AF278" i="1"/>
  <c r="AF392" i="1"/>
  <c r="AF318" i="1"/>
  <c r="AF246" i="1"/>
  <c r="AF524" i="1"/>
  <c r="AF121" i="1"/>
  <c r="AF428" i="1"/>
  <c r="AF288" i="1"/>
  <c r="AF93" i="1"/>
  <c r="AF482" i="1"/>
  <c r="AF279" i="1"/>
  <c r="AF237" i="1"/>
  <c r="AF343" i="1"/>
  <c r="AF323" i="1"/>
  <c r="AF272" i="1"/>
  <c r="AF306" i="1"/>
  <c r="AF506" i="1"/>
  <c r="AF563" i="1"/>
  <c r="AF394" i="1"/>
  <c r="AF473" i="1"/>
  <c r="AF231" i="1"/>
  <c r="AF368" i="1"/>
  <c r="AF415" i="1"/>
  <c r="AF452" i="1"/>
  <c r="AF477" i="1"/>
  <c r="AF137" i="1"/>
  <c r="AF374" i="1"/>
  <c r="AF30" i="1"/>
  <c r="AF170" i="1"/>
  <c r="AF436" i="1"/>
  <c r="AF380" i="1"/>
  <c r="AF239" i="1"/>
  <c r="AF232" i="1"/>
  <c r="AF375" i="1"/>
  <c r="AF384" i="1"/>
  <c r="AF98" i="1"/>
  <c r="AF405" i="1"/>
  <c r="AF241" i="1"/>
  <c r="AF348" i="1"/>
  <c r="AF333" i="1"/>
  <c r="AF345" i="1"/>
  <c r="AF273" i="1"/>
  <c r="AF387" i="1"/>
  <c r="AF418" i="1"/>
  <c r="AF377" i="1"/>
  <c r="AF401" i="1"/>
  <c r="AF293" i="1"/>
  <c r="AF390" i="1"/>
  <c r="AF62" i="1"/>
  <c r="AF412" i="1"/>
  <c r="AF283" i="1"/>
  <c r="AF65" i="1"/>
  <c r="AF142" i="1"/>
  <c r="AF308" i="1"/>
  <c r="AF195" i="1"/>
  <c r="AF448" i="1"/>
  <c r="AF258" i="1"/>
  <c r="AF372" i="1"/>
  <c r="AF442" i="1"/>
  <c r="AF36" i="1"/>
  <c r="AF180" i="1"/>
  <c r="AF378" i="1"/>
  <c r="AF129" i="1"/>
  <c r="AF338" i="1"/>
  <c r="AF370" i="1"/>
  <c r="AF234" i="1"/>
  <c r="AF465" i="1"/>
  <c r="AF302" i="1"/>
  <c r="AF211" i="1"/>
  <c r="AF70" i="1"/>
  <c r="AF139" i="1"/>
  <c r="AF363" i="1"/>
  <c r="AF463" i="1"/>
  <c r="AF50" i="1"/>
  <c r="AF335" i="1"/>
  <c r="AF216" i="1"/>
  <c r="AF28" i="1"/>
  <c r="AF88" i="1"/>
  <c r="AF500" i="1"/>
  <c r="AF303" i="1"/>
  <c r="AF163" i="1"/>
  <c r="AF31" i="1"/>
  <c r="AF270" i="1"/>
  <c r="AF201" i="1"/>
  <c r="AF353" i="1"/>
  <c r="AF157" i="1"/>
  <c r="AF388" i="1"/>
  <c r="AF420" i="1"/>
  <c r="AF132" i="1"/>
  <c r="AF409" i="1"/>
  <c r="AF187" i="1"/>
  <c r="AF575" i="1"/>
  <c r="AF365" i="1"/>
  <c r="AF83" i="1"/>
  <c r="AF285" i="1"/>
  <c r="AF504" i="1"/>
  <c r="AF328" i="1"/>
  <c r="AF517" i="1"/>
  <c r="AF373" i="1"/>
  <c r="AF438" i="1"/>
  <c r="AF236" i="1"/>
  <c r="AF458" i="1"/>
  <c r="AF453" i="1"/>
  <c r="AF509" i="1"/>
  <c r="AF395" i="1"/>
  <c r="AF18" i="1"/>
  <c r="AF214" i="1"/>
  <c r="AF177" i="1"/>
  <c r="AF227" i="1"/>
  <c r="AF529" i="1"/>
  <c r="AF407" i="1"/>
  <c r="AF539" i="1"/>
  <c r="AF299" i="1"/>
  <c r="AF389" i="1"/>
</calcChain>
</file>

<file path=xl/sharedStrings.xml><?xml version="1.0" encoding="utf-8"?>
<sst xmlns="http://schemas.openxmlformats.org/spreadsheetml/2006/main" count="7984" uniqueCount="1483">
  <si>
    <t>File opened</t>
  </si>
  <si>
    <t>2022-07-10 09:27:32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</si>
  <si>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</si>
  <si>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</si>
  <si>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</si>
  <si>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</si>
  <si>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</si>
  <si>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</si>
  <si>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</si>
  <si>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</si>
  <si>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</si>
  <si>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</si>
  <si>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</si>
  <si>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{"co2bzero": "0.903539", "co2aspan2a": "0.175737", "h2obspan2a": "0.0685566", "h2obspan2": "0", "h2oaspan1": "1.00735", "flowmeterzero": "0.985443", "co2aspan2": "0", "co2bspan2": "0", "flowbzero": "0.29", "h2oaspan2b": "0.0686183", "h2obspan2b": "0.0685491", "h2oaspan2": "0", "h2obspanconc2": "0", "co2bspanconc1": "992.9", "h2oaspan2a": "0.0681178", "h2obspanconc1": "12.34", "co2bspanconc2": "0", "co2aspan2b": "0.174099", "co2bspan2b": "0.174103", "co2bspan1": "0.991094", "ssb_ref": "48766.6", "ssa_ref": "44196.8", "h2obzero": "1.10795", "tazero": "0.0691242", "chamberpressurezero": "2.60544", "co2bspan2a": "0.175667", "tbzero": "0.170916", "h2oazero": "1.09901", "co2aspanconc1": "992.9", "h2obspan1": "0.999892", "co2aspan1": "0.990681", "oxygen": "21", "flowazero": "0.303", "co2aspanconc2": "0", "h2oaspanconc1": "12.34", "co2azero": "0.902659", "h2oaspanconc2": "0"}</t>
  </si>
  <si>
    <t>CO2 rangematch</t>
  </si>
  <si>
    <t>Sat Jul  9 16:05</t>
  </si>
  <si>
    <t>H2O rangematch</t>
  </si>
  <si>
    <t>Sat Jul  9 14:01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</si>
  <si>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</si>
  <si>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</si>
  <si>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</si>
  <si>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</si>
  <si>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</si>
  <si>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</si>
  <si>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</si>
  <si>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</si>
  <si>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</si>
  <si>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09:27:32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</si>
  <si>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</si>
  <si>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</si>
  <si>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</si>
  <si>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</si>
  <si>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</si>
  <si>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</si>
  <si>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</si>
  <si>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</si>
  <si>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</si>
  <si>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</si>
  <si>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</si>
  <si>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</si>
  <si>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</si>
  <si>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</si>
  <si>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</si>
  <si>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</si>
  <si>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</si>
  <si>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</si>
  <si>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</si>
  <si>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</si>
  <si>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</si>
  <si>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</si>
  <si>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</si>
  <si>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</si>
  <si>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</si>
  <si>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</si>
  <si>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</si>
  <si>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</si>
  <si>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</si>
  <si>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</si>
  <si>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</si>
  <si>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</si>
  <si>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</si>
  <si>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</si>
  <si>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</si>
  <si>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</si>
  <si>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</si>
  <si>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</si>
  <si>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</si>
  <si>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</si>
  <si>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</si>
  <si>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</si>
  <si>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</si>
  <si>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</si>
  <si>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</si>
  <si>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</si>
  <si>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</si>
  <si>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</si>
  <si>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</si>
  <si>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</si>
  <si>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</si>
  <si>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</si>
  <si>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4.70696 89.2843 360.023 602.977 852.859 1040.47 1228.02 1393.12</t>
  </si>
  <si>
    <t>Fs_true</t>
  </si>
  <si>
    <t>0.475929 112.373 401.537 601.967 802.277 1001.36 1201.62 1402.63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</si>
  <si>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</si>
  <si>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</si>
  <si>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</si>
  <si>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</si>
  <si>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</si>
  <si>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</si>
  <si>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</si>
  <si>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</si>
  <si>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</si>
  <si>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</si>
  <si>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</si>
  <si>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</si>
  <si>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</si>
  <si>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</si>
  <si>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</si>
  <si>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</si>
  <si>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</si>
  <si>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</si>
  <si>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</si>
  <si>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</si>
  <si>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</si>
  <si>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</si>
  <si>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</si>
  <si>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</si>
  <si>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</si>
  <si>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</si>
  <si>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</si>
  <si>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</si>
  <si>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</si>
  <si>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</si>
  <si>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</si>
  <si>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</si>
  <si>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</si>
  <si>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</si>
  <si>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</si>
  <si>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</si>
  <si>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</si>
  <si>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</si>
  <si>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</si>
  <si>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</si>
  <si>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</si>
  <si>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</si>
  <si>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</si>
  <si>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</si>
  <si>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</si>
  <si>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</si>
  <si>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</si>
  <si>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</si>
  <si>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</si>
  <si>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</si>
  <si>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</si>
  <si>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</si>
  <si>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</si>
  <si>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</si>
  <si>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</si>
  <si>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</si>
  <si>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</si>
  <si>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</si>
  <si>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</si>
  <si>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</si>
  <si>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</si>
  <si>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</si>
  <si>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</si>
  <si>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</si>
  <si>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</si>
  <si>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</si>
  <si>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</si>
  <si>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</si>
  <si>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</si>
  <si>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</si>
  <si>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</si>
  <si>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</si>
  <si>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</si>
  <si>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</si>
  <si>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</si>
  <si>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</si>
  <si>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</si>
  <si>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</si>
  <si>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</si>
  <si>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</si>
  <si>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</si>
  <si>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</si>
  <si>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</si>
  <si>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</si>
  <si>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</si>
  <si>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</si>
  <si>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</si>
  <si>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</si>
  <si>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</si>
  <si>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</si>
  <si>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</si>
  <si>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</si>
  <si>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</si>
  <si>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</si>
  <si>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</si>
  <si>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</si>
  <si>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</si>
  <si>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</si>
  <si>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</si>
  <si>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</si>
  <si>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</si>
  <si>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</si>
  <si>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</si>
  <si>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</si>
  <si>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</si>
  <si>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</si>
  <si>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</si>
  <si>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</si>
  <si>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</si>
  <si>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</si>
  <si>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</si>
  <si>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</si>
  <si>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</si>
  <si>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</si>
  <si>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</si>
  <si>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</si>
  <si>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</si>
  <si>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</si>
  <si>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</si>
  <si>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</si>
  <si>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</si>
  <si>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</si>
  <si>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</si>
  <si>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</si>
  <si>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</si>
  <si>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</si>
  <si>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</si>
  <si>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</si>
  <si>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</si>
  <si>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</si>
  <si>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</si>
  <si>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</si>
  <si>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</si>
  <si>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</si>
  <si>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</si>
  <si>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</si>
  <si>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</si>
  <si>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</si>
  <si>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</si>
  <si>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</si>
  <si>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</si>
  <si>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</si>
  <si>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</si>
  <si>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</si>
  <si>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</si>
  <si>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</si>
  <si>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</si>
  <si>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</si>
  <si>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</si>
  <si>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</si>
  <si>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</si>
  <si>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</si>
  <si>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</si>
  <si>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</si>
  <si>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</si>
  <si>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</si>
  <si>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</si>
  <si>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</si>
  <si>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</si>
  <si>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</si>
  <si>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</si>
  <si>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</si>
  <si>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</si>
  <si>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</si>
  <si>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</si>
  <si>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</si>
  <si>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</si>
  <si>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</si>
  <si>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</si>
  <si>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</si>
  <si>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</si>
  <si>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</si>
  <si>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</si>
  <si>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</si>
  <si>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</si>
  <si>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</si>
  <si>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</si>
  <si>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</si>
  <si>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</si>
  <si>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</si>
  <si>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</si>
  <si>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</si>
  <si>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</si>
  <si>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</si>
  <si>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</si>
  <si>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</si>
  <si>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</si>
  <si>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</si>
  <si>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</si>
  <si>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</si>
  <si>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</si>
  <si>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</si>
  <si>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</si>
  <si>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</si>
  <si>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</si>
  <si>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</si>
  <si>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</si>
  <si>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</si>
  <si>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</si>
  <si>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</si>
  <si>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</si>
  <si>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</si>
  <si>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</si>
  <si>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</si>
  <si>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</si>
  <si>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</si>
  <si>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</si>
  <si>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</si>
  <si>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</si>
  <si>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</si>
  <si>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</si>
  <si>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</si>
  <si>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</si>
  <si>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</si>
  <si>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</si>
  <si>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</si>
  <si>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</si>
  <si>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</si>
  <si>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</si>
  <si>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</si>
  <si>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</si>
  <si>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</si>
  <si>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</si>
  <si>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</si>
  <si>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</si>
  <si>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</si>
  <si>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</si>
  <si>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</si>
  <si>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</si>
  <si>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</si>
  <si>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</si>
  <si>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</si>
  <si>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</si>
  <si>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</si>
  <si>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</si>
  <si>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</si>
  <si>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</si>
  <si>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</si>
  <si>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</si>
  <si>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</si>
  <si>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</si>
  <si>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</si>
  <si>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</si>
  <si>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</si>
  <si>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</si>
  <si>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</si>
  <si>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</si>
  <si>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</si>
  <si>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</si>
  <si>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</si>
  <si>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</si>
  <si>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</si>
  <si>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</si>
  <si>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</si>
  <si>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</si>
  <si>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</si>
  <si>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</si>
  <si>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</si>
  <si>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</si>
  <si>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</si>
  <si>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</si>
  <si>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</si>
  <si>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</si>
  <si>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</si>
  <si>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</si>
  <si>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</si>
  <si>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</si>
  <si>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</si>
  <si>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20220709 10:07:18</t>
  </si>
  <si>
    <t>10:07:18</t>
  </si>
  <si>
    <t>ozzie</t>
  </si>
  <si>
    <t>0: Broadleaf</t>
  </si>
  <si>
    <t>--:--:--</t>
  </si>
  <si>
    <t>0/2</t>
  </si>
  <si>
    <t>11111111</t>
  </si>
  <si>
    <t>oooooooo</t>
  </si>
  <si>
    <t>off</t>
  </si>
  <si>
    <t>20220709 10:07:23</t>
  </si>
  <si>
    <t>10:07:23</t>
  </si>
  <si>
    <t>1/2</t>
  </si>
  <si>
    <t>20220709 10:07:28</t>
  </si>
  <si>
    <t>10:07:28</t>
  </si>
  <si>
    <t>20220709 10:07:33</t>
  </si>
  <si>
    <t>10:07:33</t>
  </si>
  <si>
    <t>20220709 10:07:38</t>
  </si>
  <si>
    <t>10:07:38</t>
  </si>
  <si>
    <t>20220709 10:07:43</t>
  </si>
  <si>
    <t>10:07:43</t>
  </si>
  <si>
    <t>20220709 10:07:48</t>
  </si>
  <si>
    <t>10:07:48</t>
  </si>
  <si>
    <t>20220709 10:07:53</t>
  </si>
  <si>
    <t>10:07:53</t>
  </si>
  <si>
    <t>20220709 10:07:58</t>
  </si>
  <si>
    <t>10:07:58</t>
  </si>
  <si>
    <t>20220709 10:08:03</t>
  </si>
  <si>
    <t>10:08:03</t>
  </si>
  <si>
    <t>20220709 10:08:08</t>
  </si>
  <si>
    <t>10:08:08</t>
  </si>
  <si>
    <t>20220709 10:08:13</t>
  </si>
  <si>
    <t>10:08:13</t>
  </si>
  <si>
    <t>20220709 10:08:18</t>
  </si>
  <si>
    <t>10:08:18</t>
  </si>
  <si>
    <t>20220709 10:08:23</t>
  </si>
  <si>
    <t>10:08:23</t>
  </si>
  <si>
    <t>20220709 10:08:28</t>
  </si>
  <si>
    <t>10:08:28</t>
  </si>
  <si>
    <t>20220709 10:08:33</t>
  </si>
  <si>
    <t>10:08:33</t>
  </si>
  <si>
    <t>20220709 10:08:38</t>
  </si>
  <si>
    <t>10:08:38</t>
  </si>
  <si>
    <t>20220709 10:08:43</t>
  </si>
  <si>
    <t>10:08:43</t>
  </si>
  <si>
    <t>20220709 10:08:48</t>
  </si>
  <si>
    <t>10:08:48</t>
  </si>
  <si>
    <t>20220709 10:08:53</t>
  </si>
  <si>
    <t>10:08:53</t>
  </si>
  <si>
    <t>20220709 10:08:58</t>
  </si>
  <si>
    <t>10:08:58</t>
  </si>
  <si>
    <t>20220709 10:09:03</t>
  </si>
  <si>
    <t>10:09:03</t>
  </si>
  <si>
    <t>20220709 10:09:08</t>
  </si>
  <si>
    <t>10:09:08</t>
  </si>
  <si>
    <t>20220709 10:10:45</t>
  </si>
  <si>
    <t>10:10:45</t>
  </si>
  <si>
    <t>20220709 10:10:50</t>
  </si>
  <si>
    <t>10:10:50</t>
  </si>
  <si>
    <t>20220709 10:10:55</t>
  </si>
  <si>
    <t>10:10:55</t>
  </si>
  <si>
    <t>20220709 10:11:00</t>
  </si>
  <si>
    <t>10:11:00</t>
  </si>
  <si>
    <t>20220709 10:11:05</t>
  </si>
  <si>
    <t>10:11:05</t>
  </si>
  <si>
    <t>20220709 10:11:10</t>
  </si>
  <si>
    <t>10:11:10</t>
  </si>
  <si>
    <t>20220709 10:11:15</t>
  </si>
  <si>
    <t>10:11:15</t>
  </si>
  <si>
    <t>20220709 10:11:20</t>
  </si>
  <si>
    <t>10:11:20</t>
  </si>
  <si>
    <t>20220709 10:11:25</t>
  </si>
  <si>
    <t>10:11:25</t>
  </si>
  <si>
    <t>20220709 10:11:30</t>
  </si>
  <si>
    <t>10:11:30</t>
  </si>
  <si>
    <t>20220709 10:11:35</t>
  </si>
  <si>
    <t>10:11:35</t>
  </si>
  <si>
    <t>20220709 10:11:40</t>
  </si>
  <si>
    <t>10:11:40</t>
  </si>
  <si>
    <t>20220709 10:11:45</t>
  </si>
  <si>
    <t>10:11:45</t>
  </si>
  <si>
    <t>20220709 10:11:50</t>
  </si>
  <si>
    <t>10:11:50</t>
  </si>
  <si>
    <t>20220709 10:11:55</t>
  </si>
  <si>
    <t>10:11:55</t>
  </si>
  <si>
    <t>20220709 10:12:00</t>
  </si>
  <si>
    <t>10:12:00</t>
  </si>
  <si>
    <t>20220709 10:12:05</t>
  </si>
  <si>
    <t>10:12:05</t>
  </si>
  <si>
    <t>20220709 10:12:10</t>
  </si>
  <si>
    <t>10:12:10</t>
  </si>
  <si>
    <t>20220709 10:12:15</t>
  </si>
  <si>
    <t>10:12:15</t>
  </si>
  <si>
    <t>20220709 10:12:20</t>
  </si>
  <si>
    <t>10:12:20</t>
  </si>
  <si>
    <t>20220709 10:12:25</t>
  </si>
  <si>
    <t>10:12:25</t>
  </si>
  <si>
    <t>20220709 10:12:30</t>
  </si>
  <si>
    <t>10:12:30</t>
  </si>
  <si>
    <t>20220709 10:12:35</t>
  </si>
  <si>
    <t>10:12:35</t>
  </si>
  <si>
    <t>20220709 10:12:40</t>
  </si>
  <si>
    <t>10:12:40</t>
  </si>
  <si>
    <t>20220709 10:12:45</t>
  </si>
  <si>
    <t>10:12:45</t>
  </si>
  <si>
    <t>20220709 10:12:50</t>
  </si>
  <si>
    <t>10:12:50</t>
  </si>
  <si>
    <t>20220709 10:12:55</t>
  </si>
  <si>
    <t>10:12:55</t>
  </si>
  <si>
    <t>20220709 10:13:00</t>
  </si>
  <si>
    <t>10:13:00</t>
  </si>
  <si>
    <t>20220709 10:13:05</t>
  </si>
  <si>
    <t>10:13:05</t>
  </si>
  <si>
    <t>20220709 10:13:10</t>
  </si>
  <si>
    <t>10:13:10</t>
  </si>
  <si>
    <t>20220709 10:13:15</t>
  </si>
  <si>
    <t>10:13:15</t>
  </si>
  <si>
    <t>20220709 10:13:20</t>
  </si>
  <si>
    <t>10:13:20</t>
  </si>
  <si>
    <t>20220709 10:13:25</t>
  </si>
  <si>
    <t>10:13:25</t>
  </si>
  <si>
    <t>20220709 10:13:30</t>
  </si>
  <si>
    <t>10:13:30</t>
  </si>
  <si>
    <t>20220709 10:13:35</t>
  </si>
  <si>
    <t>10:13:35</t>
  </si>
  <si>
    <t>20220709 10:13:40</t>
  </si>
  <si>
    <t>10:13:40</t>
  </si>
  <si>
    <t>20220709 10:13:45</t>
  </si>
  <si>
    <t>10:13:45</t>
  </si>
  <si>
    <t>20220709 10:13:50</t>
  </si>
  <si>
    <t>10:13:50</t>
  </si>
  <si>
    <t>20220709 10:13:55</t>
  </si>
  <si>
    <t>10:13:55</t>
  </si>
  <si>
    <t>20220709 10:14:00</t>
  </si>
  <si>
    <t>10:14:00</t>
  </si>
  <si>
    <t>20220709 10:14:05</t>
  </si>
  <si>
    <t>10:14:05</t>
  </si>
  <si>
    <t>20220709 10:14:10</t>
  </si>
  <si>
    <t>10:14:10</t>
  </si>
  <si>
    <t>20220709 10:14:15</t>
  </si>
  <si>
    <t>10:14:15</t>
  </si>
  <si>
    <t>20220709 10:14:20</t>
  </si>
  <si>
    <t>10:14:20</t>
  </si>
  <si>
    <t>20220709 10:14:25</t>
  </si>
  <si>
    <t>10:14:25</t>
  </si>
  <si>
    <t>20220709 10:14:30</t>
  </si>
  <si>
    <t>10:14:30</t>
  </si>
  <si>
    <t>20220709 10:14:35</t>
  </si>
  <si>
    <t>10:14:35</t>
  </si>
  <si>
    <t>20220709 10:14:40</t>
  </si>
  <si>
    <t>10:14:40</t>
  </si>
  <si>
    <t>20220709 10:14:45</t>
  </si>
  <si>
    <t>10:14:45</t>
  </si>
  <si>
    <t>20220709 10:14:50</t>
  </si>
  <si>
    <t>10:14:50</t>
  </si>
  <si>
    <t>20220709 10:14:55</t>
  </si>
  <si>
    <t>10:14:55</t>
  </si>
  <si>
    <t>20220709 10:15:00</t>
  </si>
  <si>
    <t>10:15:00</t>
  </si>
  <si>
    <t>20220709 10:15:05</t>
  </si>
  <si>
    <t>10:15:05</t>
  </si>
  <si>
    <t>20220709 10:15:10</t>
  </si>
  <si>
    <t>10:15:10</t>
  </si>
  <si>
    <t>20220709 10:15:15</t>
  </si>
  <si>
    <t>10:15:15</t>
  </si>
  <si>
    <t>20220709 10:15:20</t>
  </si>
  <si>
    <t>10:15:20</t>
  </si>
  <si>
    <t>20220709 10:15:25</t>
  </si>
  <si>
    <t>10:15:25</t>
  </si>
  <si>
    <t>20220709 10:15:30</t>
  </si>
  <si>
    <t>10:15:30</t>
  </si>
  <si>
    <t>20220709 10:15:35</t>
  </si>
  <si>
    <t>10:15:35</t>
  </si>
  <si>
    <t>20220709 10:15:40</t>
  </si>
  <si>
    <t>10:15:40</t>
  </si>
  <si>
    <t>20220709 10:15:45</t>
  </si>
  <si>
    <t>10:15:45</t>
  </si>
  <si>
    <t>20220709 10:15:50</t>
  </si>
  <si>
    <t>10:15:50</t>
  </si>
  <si>
    <t>20220709 10:15:55</t>
  </si>
  <si>
    <t>10:15:55</t>
  </si>
  <si>
    <t>20220709 10:16:00</t>
  </si>
  <si>
    <t>10:16:00</t>
  </si>
  <si>
    <t>20220709 10:16:05</t>
  </si>
  <si>
    <t>10:16:05</t>
  </si>
  <si>
    <t>20220709 10:16:10</t>
  </si>
  <si>
    <t>10:16:10</t>
  </si>
  <si>
    <t>20220709 10:16:15</t>
  </si>
  <si>
    <t>10:16:15</t>
  </si>
  <si>
    <t>20220709 10:16:20</t>
  </si>
  <si>
    <t>10:16:20</t>
  </si>
  <si>
    <t>20220709 10:16:25</t>
  </si>
  <si>
    <t>10:16:25</t>
  </si>
  <si>
    <t>20220709 10:16:30</t>
  </si>
  <si>
    <t>10:16:30</t>
  </si>
  <si>
    <t>20220709 10:16:35</t>
  </si>
  <si>
    <t>10:16:35</t>
  </si>
  <si>
    <t>20220709 10:16:40</t>
  </si>
  <si>
    <t>10:16:40</t>
  </si>
  <si>
    <t>20220709 10:16:45</t>
  </si>
  <si>
    <t>10:16:45</t>
  </si>
  <si>
    <t>20220709 10:16:50</t>
  </si>
  <si>
    <t>10:16:50</t>
  </si>
  <si>
    <t>20220709 10:16:55</t>
  </si>
  <si>
    <t>10:16:55</t>
  </si>
  <si>
    <t>20220709 10:17:00</t>
  </si>
  <si>
    <t>10:17:00</t>
  </si>
  <si>
    <t>20220709 10:17:05</t>
  </si>
  <si>
    <t>10:17:05</t>
  </si>
  <si>
    <t>20220709 10:17:10</t>
  </si>
  <si>
    <t>10:17:10</t>
  </si>
  <si>
    <t>20220709 10:17:15</t>
  </si>
  <si>
    <t>10:17:15</t>
  </si>
  <si>
    <t>20220709 10:17:20</t>
  </si>
  <si>
    <t>10:17:20</t>
  </si>
  <si>
    <t>20220709 10:17:25</t>
  </si>
  <si>
    <t>10:17:25</t>
  </si>
  <si>
    <t>20220709 10:17:30</t>
  </si>
  <si>
    <t>10:17:30</t>
  </si>
  <si>
    <t>20220709 10:17:35</t>
  </si>
  <si>
    <t>10:17:35</t>
  </si>
  <si>
    <t>20220709 10:17:40</t>
  </si>
  <si>
    <t>10:17:40</t>
  </si>
  <si>
    <t>20220709 10:17:45</t>
  </si>
  <si>
    <t>10:17:45</t>
  </si>
  <si>
    <t>20220709 10:17:50</t>
  </si>
  <si>
    <t>10:17:50</t>
  </si>
  <si>
    <t>20220709 10:17:55</t>
  </si>
  <si>
    <t>10:17:55</t>
  </si>
  <si>
    <t>20220709 10:18:00</t>
  </si>
  <si>
    <t>10:18:00</t>
  </si>
  <si>
    <t>20220709 10:18:05</t>
  </si>
  <si>
    <t>10:18:05</t>
  </si>
  <si>
    <t>20220709 10:27:02</t>
  </si>
  <si>
    <t>10:27:02</t>
  </si>
  <si>
    <t>20220709 10:27:07</t>
  </si>
  <si>
    <t>10:27:07</t>
  </si>
  <si>
    <t>20220709 10:27:12</t>
  </si>
  <si>
    <t>10:27:12</t>
  </si>
  <si>
    <t>20220709 10:27:17</t>
  </si>
  <si>
    <t>10:27:17</t>
  </si>
  <si>
    <t>20220709 10:27:22</t>
  </si>
  <si>
    <t>10:27:22</t>
  </si>
  <si>
    <t>20220709 10:27:27</t>
  </si>
  <si>
    <t>10:27:27</t>
  </si>
  <si>
    <t>20220709 10:27:32</t>
  </si>
  <si>
    <t>10:27:32</t>
  </si>
  <si>
    <t>20220709 10:27:37</t>
  </si>
  <si>
    <t>10:27:37</t>
  </si>
  <si>
    <t>20220709 10:27:42</t>
  </si>
  <si>
    <t>10:27:42</t>
  </si>
  <si>
    <t>20220709 10:27:47</t>
  </si>
  <si>
    <t>10:27:47</t>
  </si>
  <si>
    <t>20220709 10:27:52</t>
  </si>
  <si>
    <t>10:27:52</t>
  </si>
  <si>
    <t>20220709 10:27:57</t>
  </si>
  <si>
    <t>10:27:57</t>
  </si>
  <si>
    <t>20220709 10:28:02</t>
  </si>
  <si>
    <t>10:28:02</t>
  </si>
  <si>
    <t>20220709 10:28:07</t>
  </si>
  <si>
    <t>10:28:07</t>
  </si>
  <si>
    <t>20220709 10:28:12</t>
  </si>
  <si>
    <t>10:28:12</t>
  </si>
  <si>
    <t>20220709 10:28:17</t>
  </si>
  <si>
    <t>10:28:17</t>
  </si>
  <si>
    <t>20220709 10:28:22</t>
  </si>
  <si>
    <t>10:28:22</t>
  </si>
  <si>
    <t>20220709 10:28:27</t>
  </si>
  <si>
    <t>10:28:27</t>
  </si>
  <si>
    <t>20220709 10:28:32</t>
  </si>
  <si>
    <t>10:28:32</t>
  </si>
  <si>
    <t>20220709 10:28:37</t>
  </si>
  <si>
    <t>10:28:37</t>
  </si>
  <si>
    <t>20220709 10:28:42</t>
  </si>
  <si>
    <t>10:28:42</t>
  </si>
  <si>
    <t>20220709 10:28:47</t>
  </si>
  <si>
    <t>10:28:47</t>
  </si>
  <si>
    <t>20220709 10:28:52</t>
  </si>
  <si>
    <t>10:28:52</t>
  </si>
  <si>
    <t>20220709 10:30:29</t>
  </si>
  <si>
    <t>10:30:29</t>
  </si>
  <si>
    <t>20220709 10:30:34</t>
  </si>
  <si>
    <t>10:30:34</t>
  </si>
  <si>
    <t>20220709 10:30:39</t>
  </si>
  <si>
    <t>10:30:39</t>
  </si>
  <si>
    <t>20220709 10:30:44</t>
  </si>
  <si>
    <t>10:30:44</t>
  </si>
  <si>
    <t>20220709 10:30:49</t>
  </si>
  <si>
    <t>10:30:49</t>
  </si>
  <si>
    <t>20220709 10:30:54</t>
  </si>
  <si>
    <t>10:30:54</t>
  </si>
  <si>
    <t>20220709 10:30:59</t>
  </si>
  <si>
    <t>10:30:59</t>
  </si>
  <si>
    <t>20220709 10:31:04</t>
  </si>
  <si>
    <t>10:31:04</t>
  </si>
  <si>
    <t>20220709 10:31:09</t>
  </si>
  <si>
    <t>10:31:09</t>
  </si>
  <si>
    <t>20220709 10:31:14</t>
  </si>
  <si>
    <t>10:31:14</t>
  </si>
  <si>
    <t>20220709 10:31:19</t>
  </si>
  <si>
    <t>10:31:19</t>
  </si>
  <si>
    <t>20220709 10:31:24</t>
  </si>
  <si>
    <t>10:31:24</t>
  </si>
  <si>
    <t>20220709 10:31:29</t>
  </si>
  <si>
    <t>10:31:29</t>
  </si>
  <si>
    <t>20220709 10:31:34</t>
  </si>
  <si>
    <t>10:31:34</t>
  </si>
  <si>
    <t>20220709 10:31:39</t>
  </si>
  <si>
    <t>10:31:39</t>
  </si>
  <si>
    <t>20220709 10:31:44</t>
  </si>
  <si>
    <t>10:31:44</t>
  </si>
  <si>
    <t>20220709 10:31:49</t>
  </si>
  <si>
    <t>10:31:49</t>
  </si>
  <si>
    <t>20220709 10:31:54</t>
  </si>
  <si>
    <t>10:31:54</t>
  </si>
  <si>
    <t>20220709 10:31:59</t>
  </si>
  <si>
    <t>10:31:59</t>
  </si>
  <si>
    <t>20220709 10:32:04</t>
  </si>
  <si>
    <t>10:32:04</t>
  </si>
  <si>
    <t>20220709 10:32:09</t>
  </si>
  <si>
    <t>10:32:09</t>
  </si>
  <si>
    <t>20220709 10:32:14</t>
  </si>
  <si>
    <t>10:32:14</t>
  </si>
  <si>
    <t>20220709 10:32:19</t>
  </si>
  <si>
    <t>10:32:19</t>
  </si>
  <si>
    <t>20220709 10:32:24</t>
  </si>
  <si>
    <t>10:32:24</t>
  </si>
  <si>
    <t>20220709 10:32:29</t>
  </si>
  <si>
    <t>10:32:29</t>
  </si>
  <si>
    <t>20220709 10:32:34</t>
  </si>
  <si>
    <t>10:32:34</t>
  </si>
  <si>
    <t>20220709 10:32:39</t>
  </si>
  <si>
    <t>10:32:39</t>
  </si>
  <si>
    <t>20220709 10:32:44</t>
  </si>
  <si>
    <t>10:32:44</t>
  </si>
  <si>
    <t>20220709 10:32:49</t>
  </si>
  <si>
    <t>10:32:49</t>
  </si>
  <si>
    <t>20220709 10:32:54</t>
  </si>
  <si>
    <t>10:32:54</t>
  </si>
  <si>
    <t>20220709 10:32:59</t>
  </si>
  <si>
    <t>10:32:59</t>
  </si>
  <si>
    <t>20220709 10:33:04</t>
  </si>
  <si>
    <t>10:33:04</t>
  </si>
  <si>
    <t>20220709 10:33:09</t>
  </si>
  <si>
    <t>10:33:09</t>
  </si>
  <si>
    <t>20220709 10:33:14</t>
  </si>
  <si>
    <t>10:33:14</t>
  </si>
  <si>
    <t>20220709 10:33:19</t>
  </si>
  <si>
    <t>10:33:19</t>
  </si>
  <si>
    <t>20220709 10:33:24</t>
  </si>
  <si>
    <t>10:33:24</t>
  </si>
  <si>
    <t>20220709 10:33:29</t>
  </si>
  <si>
    <t>10:33:29</t>
  </si>
  <si>
    <t>20220709 10:33:34</t>
  </si>
  <si>
    <t>10:33:34</t>
  </si>
  <si>
    <t>20220709 10:33:39</t>
  </si>
  <si>
    <t>10:33:39</t>
  </si>
  <si>
    <t>20220709 10:33:44</t>
  </si>
  <si>
    <t>10:33:44</t>
  </si>
  <si>
    <t>20220709 10:33:49</t>
  </si>
  <si>
    <t>10:33:49</t>
  </si>
  <si>
    <t>20220709 10:33:54</t>
  </si>
  <si>
    <t>10:33:54</t>
  </si>
  <si>
    <t>20220709 10:33:59</t>
  </si>
  <si>
    <t>10:33:59</t>
  </si>
  <si>
    <t>20220709 10:34:04</t>
  </si>
  <si>
    <t>10:34:04</t>
  </si>
  <si>
    <t>20220709 10:34:09</t>
  </si>
  <si>
    <t>10:34:09</t>
  </si>
  <si>
    <t>20220709 10:34:14</t>
  </si>
  <si>
    <t>10:34:14</t>
  </si>
  <si>
    <t>20220709 10:34:19</t>
  </si>
  <si>
    <t>10:34:19</t>
  </si>
  <si>
    <t>20220709 10:34:24</t>
  </si>
  <si>
    <t>10:34:24</t>
  </si>
  <si>
    <t>2/2</t>
  </si>
  <si>
    <t>20220709 10:34:29</t>
  </si>
  <si>
    <t>10:34:29</t>
  </si>
  <si>
    <t>20220709 10:34:34</t>
  </si>
  <si>
    <t>10:34:34</t>
  </si>
  <si>
    <t>20220709 10:34:39</t>
  </si>
  <si>
    <t>10:34:39</t>
  </si>
  <si>
    <t>20220709 10:34:44</t>
  </si>
  <si>
    <t>10:34:44</t>
  </si>
  <si>
    <t>20220709 10:34:49</t>
  </si>
  <si>
    <t>10:34:49</t>
  </si>
  <si>
    <t>20220709 10:34:54</t>
  </si>
  <si>
    <t>10:34:54</t>
  </si>
  <si>
    <t>20220709 10:34:59</t>
  </si>
  <si>
    <t>10:34:59</t>
  </si>
  <si>
    <t>20220709 10:35:04</t>
  </si>
  <si>
    <t>10:35:04</t>
  </si>
  <si>
    <t>20220709 10:35:09</t>
  </si>
  <si>
    <t>10:35:09</t>
  </si>
  <si>
    <t>20220709 10:35:14</t>
  </si>
  <si>
    <t>10:35:14</t>
  </si>
  <si>
    <t>20220709 10:35:19</t>
  </si>
  <si>
    <t>10:35:19</t>
  </si>
  <si>
    <t>20220709 10:35:24</t>
  </si>
  <si>
    <t>10:35:24</t>
  </si>
  <si>
    <t>20220709 10:35:29</t>
  </si>
  <si>
    <t>10:35:29</t>
  </si>
  <si>
    <t>20220709 10:35:34</t>
  </si>
  <si>
    <t>10:35:34</t>
  </si>
  <si>
    <t>20220709 10:35:39</t>
  </si>
  <si>
    <t>10:35:39</t>
  </si>
  <si>
    <t>20220709 10:35:44</t>
  </si>
  <si>
    <t>10:35:44</t>
  </si>
  <si>
    <t>20220709 10:35:49</t>
  </si>
  <si>
    <t>10:35:49</t>
  </si>
  <si>
    <t>20220709 10:35:54</t>
  </si>
  <si>
    <t>10:35:54</t>
  </si>
  <si>
    <t>20220709 10:35:59</t>
  </si>
  <si>
    <t>10:35:59</t>
  </si>
  <si>
    <t>20220709 10:36:04</t>
  </si>
  <si>
    <t>10:36:04</t>
  </si>
  <si>
    <t>20220709 10:36:09</t>
  </si>
  <si>
    <t>10:36:09</t>
  </si>
  <si>
    <t>20220709 10:36:14</t>
  </si>
  <si>
    <t>10:36:14</t>
  </si>
  <si>
    <t>20220709 10:36:19</t>
  </si>
  <si>
    <t>10:36:19</t>
  </si>
  <si>
    <t>20220709 10:36:24</t>
  </si>
  <si>
    <t>10:36:24</t>
  </si>
  <si>
    <t>20220709 10:36:29</t>
  </si>
  <si>
    <t>10:36:29</t>
  </si>
  <si>
    <t>20220709 10:36:34</t>
  </si>
  <si>
    <t>10:36:34</t>
  </si>
  <si>
    <t>20220709 10:36:39</t>
  </si>
  <si>
    <t>10:36:39</t>
  </si>
  <si>
    <t>20220709 10:36:44</t>
  </si>
  <si>
    <t>10:36:44</t>
  </si>
  <si>
    <t>20220709 10:36:49</t>
  </si>
  <si>
    <t>10:36:49</t>
  </si>
  <si>
    <t>20220709 10:36:54</t>
  </si>
  <si>
    <t>10:36:54</t>
  </si>
  <si>
    <t>20220709 10:36:59</t>
  </si>
  <si>
    <t>10:36:59</t>
  </si>
  <si>
    <t>20220709 10:37:04</t>
  </si>
  <si>
    <t>10:37:04</t>
  </si>
  <si>
    <t>20220709 10:37:09</t>
  </si>
  <si>
    <t>10:37:09</t>
  </si>
  <si>
    <t>20220709 10:37:14</t>
  </si>
  <si>
    <t>10:37:14</t>
  </si>
  <si>
    <t>20220709 10:37:19</t>
  </si>
  <si>
    <t>10:37:19</t>
  </si>
  <si>
    <t>20220709 10:37:24</t>
  </si>
  <si>
    <t>10:37:24</t>
  </si>
  <si>
    <t>20220709 10:37:29</t>
  </si>
  <si>
    <t>10:37:29</t>
  </si>
  <si>
    <t>20220709 10:37:34</t>
  </si>
  <si>
    <t>10:37:34</t>
  </si>
  <si>
    <t>20220709 10:37:39</t>
  </si>
  <si>
    <t>10:37:39</t>
  </si>
  <si>
    <t>20220709 10:37:44</t>
  </si>
  <si>
    <t>10:37:44</t>
  </si>
  <si>
    <t>20220709 10:37:49</t>
  </si>
  <si>
    <t>10:37:49</t>
  </si>
  <si>
    <t>20220709 11:00:34</t>
  </si>
  <si>
    <t>11:00:34</t>
  </si>
  <si>
    <t>20220709 11:00:39</t>
  </si>
  <si>
    <t>11:00:39</t>
  </si>
  <si>
    <t>20220709 11:00:44</t>
  </si>
  <si>
    <t>11:00:44</t>
  </si>
  <si>
    <t>20220709 11:00:49</t>
  </si>
  <si>
    <t>11:00:49</t>
  </si>
  <si>
    <t>20220709 11:00:54</t>
  </si>
  <si>
    <t>11:00:54</t>
  </si>
  <si>
    <t>20220709 11:00:59</t>
  </si>
  <si>
    <t>11:00:59</t>
  </si>
  <si>
    <t>20220709 11:01:04</t>
  </si>
  <si>
    <t>11:01:04</t>
  </si>
  <si>
    <t>20220709 11:01:09</t>
  </si>
  <si>
    <t>11:01:09</t>
  </si>
  <si>
    <t>20220709 11:01:14</t>
  </si>
  <si>
    <t>11:01:14</t>
  </si>
  <si>
    <t>20220709 11:01:19</t>
  </si>
  <si>
    <t>11:01:19</t>
  </si>
  <si>
    <t>20220709 11:01:24</t>
  </si>
  <si>
    <t>11:01:24</t>
  </si>
  <si>
    <t>20220709 11:01:29</t>
  </si>
  <si>
    <t>11:01:29</t>
  </si>
  <si>
    <t>20220709 11:01:34</t>
  </si>
  <si>
    <t>11:01:34</t>
  </si>
  <si>
    <t>20220709 11:01:39</t>
  </si>
  <si>
    <t>11:01:39</t>
  </si>
  <si>
    <t>20220709 11:01:44</t>
  </si>
  <si>
    <t>11:01:44</t>
  </si>
  <si>
    <t>20220709 11:01:49</t>
  </si>
  <si>
    <t>11:01:49</t>
  </si>
  <si>
    <t>20220709 11:01:54</t>
  </si>
  <si>
    <t>11:01:54</t>
  </si>
  <si>
    <t>20220709 11:01:59</t>
  </si>
  <si>
    <t>11:01:59</t>
  </si>
  <si>
    <t>20220709 11:02:04</t>
  </si>
  <si>
    <t>11:02:04</t>
  </si>
  <si>
    <t>20220709 11:02:09</t>
  </si>
  <si>
    <t>11:02:09</t>
  </si>
  <si>
    <t>20220709 11:02:14</t>
  </si>
  <si>
    <t>11:02:14</t>
  </si>
  <si>
    <t>20220709 11:02:19</t>
  </si>
  <si>
    <t>11:02:19</t>
  </si>
  <si>
    <t>20220709 11:02:24</t>
  </si>
  <si>
    <t>11:02:24</t>
  </si>
  <si>
    <t>20220709 11:04:01</t>
  </si>
  <si>
    <t>11:04:01</t>
  </si>
  <si>
    <t>20220709 11:04:06</t>
  </si>
  <si>
    <t>11:04:06</t>
  </si>
  <si>
    <t>20220709 11:04:11</t>
  </si>
  <si>
    <t>11:04:11</t>
  </si>
  <si>
    <t>20220709 11:04:16</t>
  </si>
  <si>
    <t>11:04:16</t>
  </si>
  <si>
    <t>20220709 11:04:21</t>
  </si>
  <si>
    <t>11:04:21</t>
  </si>
  <si>
    <t>20220709 11:04:26</t>
  </si>
  <si>
    <t>11:04:26</t>
  </si>
  <si>
    <t>20220709 11:04:31</t>
  </si>
  <si>
    <t>11:04:31</t>
  </si>
  <si>
    <t>20220709 11:04:36</t>
  </si>
  <si>
    <t>11:04:36</t>
  </si>
  <si>
    <t>20220709 11:04:41</t>
  </si>
  <si>
    <t>11:04:41</t>
  </si>
  <si>
    <t>20220709 11:04:46</t>
  </si>
  <si>
    <t>11:04:46</t>
  </si>
  <si>
    <t>20220709 11:04:51</t>
  </si>
  <si>
    <t>11:04:51</t>
  </si>
  <si>
    <t>20220709 11:04:56</t>
  </si>
  <si>
    <t>11:04:56</t>
  </si>
  <si>
    <t>20220709 11:05:01</t>
  </si>
  <si>
    <t>11:05:01</t>
  </si>
  <si>
    <t>20220709 11:05:06</t>
  </si>
  <si>
    <t>11:05:06</t>
  </si>
  <si>
    <t>20220709 11:05:11</t>
  </si>
  <si>
    <t>11:05:11</t>
  </si>
  <si>
    <t>20220709 11:05:16</t>
  </si>
  <si>
    <t>11:05:16</t>
  </si>
  <si>
    <t>20220709 11:05:21</t>
  </si>
  <si>
    <t>11:05:21</t>
  </si>
  <si>
    <t>20220709 11:05:26</t>
  </si>
  <si>
    <t>11:05:26</t>
  </si>
  <si>
    <t>20220709 11:05:31</t>
  </si>
  <si>
    <t>11:05:31</t>
  </si>
  <si>
    <t>20220709 11:05:36</t>
  </si>
  <si>
    <t>11:05:36</t>
  </si>
  <si>
    <t>20220709 11:05:41</t>
  </si>
  <si>
    <t>11:05:41</t>
  </si>
  <si>
    <t>20220709 11:05:46</t>
  </si>
  <si>
    <t>11:05:46</t>
  </si>
  <si>
    <t>20220709 11:05:51</t>
  </si>
  <si>
    <t>11:05:51</t>
  </si>
  <si>
    <t>20220709 11:05:56</t>
  </si>
  <si>
    <t>11:05:56</t>
  </si>
  <si>
    <t>20220709 11:06:01</t>
  </si>
  <si>
    <t>11:06:01</t>
  </si>
  <si>
    <t>20220709 11:06:06</t>
  </si>
  <si>
    <t>11:06:06</t>
  </si>
  <si>
    <t>20220709 11:06:11</t>
  </si>
  <si>
    <t>11:06:11</t>
  </si>
  <si>
    <t>20220709 11:06:16</t>
  </si>
  <si>
    <t>11:06:16</t>
  </si>
  <si>
    <t>20220709 11:06:21</t>
  </si>
  <si>
    <t>11:06:21</t>
  </si>
  <si>
    <t>20220709 11:06:26</t>
  </si>
  <si>
    <t>11:06:26</t>
  </si>
  <si>
    <t>20220709 11:06:31</t>
  </si>
  <si>
    <t>11:06:31</t>
  </si>
  <si>
    <t>20220709 11:06:36</t>
  </si>
  <si>
    <t>11:06:36</t>
  </si>
  <si>
    <t>20220709 11:06:41</t>
  </si>
  <si>
    <t>11:06:41</t>
  </si>
  <si>
    <t>20220709 11:06:46</t>
  </si>
  <si>
    <t>11:06:46</t>
  </si>
  <si>
    <t>20220709 11:06:51</t>
  </si>
  <si>
    <t>11:06:51</t>
  </si>
  <si>
    <t>20220709 11:06:56</t>
  </si>
  <si>
    <t>11:06:56</t>
  </si>
  <si>
    <t>20220709 11:07:01</t>
  </si>
  <si>
    <t>11:07:01</t>
  </si>
  <si>
    <t>20220709 11:07:06</t>
  </si>
  <si>
    <t>11:07:06</t>
  </si>
  <si>
    <t>20220709 11:07:11</t>
  </si>
  <si>
    <t>11:07:11</t>
  </si>
  <si>
    <t>20220709 11:07:16</t>
  </si>
  <si>
    <t>11:07:16</t>
  </si>
  <si>
    <t>20220709 11:07:21</t>
  </si>
  <si>
    <t>11:07:21</t>
  </si>
  <si>
    <t>20220709 11:07:26</t>
  </si>
  <si>
    <t>11:07:26</t>
  </si>
  <si>
    <t>20220709 11:07:31</t>
  </si>
  <si>
    <t>11:07:31</t>
  </si>
  <si>
    <t>20220709 11:07:36</t>
  </si>
  <si>
    <t>11:07:36</t>
  </si>
  <si>
    <t>20220709 11:07:41</t>
  </si>
  <si>
    <t>11:07:41</t>
  </si>
  <si>
    <t>20220709 11:07:46</t>
  </si>
  <si>
    <t>11:07:46</t>
  </si>
  <si>
    <t>20220709 11:07:51</t>
  </si>
  <si>
    <t>11:07:51</t>
  </si>
  <si>
    <t>20220709 11:07:56</t>
  </si>
  <si>
    <t>11:07:56</t>
  </si>
  <si>
    <t>20220709 11:08:01</t>
  </si>
  <si>
    <t>11:08:01</t>
  </si>
  <si>
    <t>20220709 11:08:06</t>
  </si>
  <si>
    <t>11:08:06</t>
  </si>
  <si>
    <t>20220709 11:08:11</t>
  </si>
  <si>
    <t>11:08:11</t>
  </si>
  <si>
    <t>20220709 11:08:16</t>
  </si>
  <si>
    <t>11:08:16</t>
  </si>
  <si>
    <t>20220709 11:08:21</t>
  </si>
  <si>
    <t>11:08:21</t>
  </si>
  <si>
    <t>20220709 11:08:26</t>
  </si>
  <si>
    <t>11:08:26</t>
  </si>
  <si>
    <t>20220709 11:08:31</t>
  </si>
  <si>
    <t>11:08:31</t>
  </si>
  <si>
    <t>20220709 11:08:36</t>
  </si>
  <si>
    <t>11:08:36</t>
  </si>
  <si>
    <t>20220709 11:08:41</t>
  </si>
  <si>
    <t>11:08:41</t>
  </si>
  <si>
    <t>20220709 11:08:46</t>
  </si>
  <si>
    <t>11:08:46</t>
  </si>
  <si>
    <t>20220709 11:08:51</t>
  </si>
  <si>
    <t>11:08:51</t>
  </si>
  <si>
    <t>20220709 11:08:56</t>
  </si>
  <si>
    <t>11:08:56</t>
  </si>
  <si>
    <t>20220709 11:09:01</t>
  </si>
  <si>
    <t>11:09:01</t>
  </si>
  <si>
    <t>20220709 11:09:06</t>
  </si>
  <si>
    <t>11:09:06</t>
  </si>
  <si>
    <t>20220709 11:09:11</t>
  </si>
  <si>
    <t>11:09:11</t>
  </si>
  <si>
    <t>20220709 11:09:16</t>
  </si>
  <si>
    <t>11:09:16</t>
  </si>
  <si>
    <t>20220709 11:09:21</t>
  </si>
  <si>
    <t>11:09:21</t>
  </si>
  <si>
    <t>20220709 11:09:26</t>
  </si>
  <si>
    <t>11:09:26</t>
  </si>
  <si>
    <t>20220709 11:09:31</t>
  </si>
  <si>
    <t>11:09:31</t>
  </si>
  <si>
    <t>20220709 11:09:36</t>
  </si>
  <si>
    <t>11:09:36</t>
  </si>
  <si>
    <t>20220709 11:09:41</t>
  </si>
  <si>
    <t>11:09:41</t>
  </si>
  <si>
    <t>20220709 11:09:46</t>
  </si>
  <si>
    <t>11:09:46</t>
  </si>
  <si>
    <t>20220709 11:09:51</t>
  </si>
  <si>
    <t>11:09:51</t>
  </si>
  <si>
    <t>20220709 11:09:56</t>
  </si>
  <si>
    <t>11:09:56</t>
  </si>
  <si>
    <t>20220709 11:10:01</t>
  </si>
  <si>
    <t>11:10:01</t>
  </si>
  <si>
    <t>20220709 11:10:06</t>
  </si>
  <si>
    <t>11:10:06</t>
  </si>
  <si>
    <t>20220709 11:10:11</t>
  </si>
  <si>
    <t>11:10:11</t>
  </si>
  <si>
    <t>20220709 11:10:16</t>
  </si>
  <si>
    <t>11:10:16</t>
  </si>
  <si>
    <t>20220709 11:10:21</t>
  </si>
  <si>
    <t>11:10:21</t>
  </si>
  <si>
    <t>20220709 11:10:26</t>
  </si>
  <si>
    <t>11:10:26</t>
  </si>
  <si>
    <t>20220709 11:10:31</t>
  </si>
  <si>
    <t>11:10:31</t>
  </si>
  <si>
    <t>20220709 11:10:36</t>
  </si>
  <si>
    <t>11:10:36</t>
  </si>
  <si>
    <t>20220709 11:10:41</t>
  </si>
  <si>
    <t>11:10:41</t>
  </si>
  <si>
    <t>20220709 11:10:46</t>
  </si>
  <si>
    <t>11:10:46</t>
  </si>
  <si>
    <t>20220709 11:10:51</t>
  </si>
  <si>
    <t>11:10:51</t>
  </si>
  <si>
    <t>20220709 11:10:56</t>
  </si>
  <si>
    <t>11:10:56</t>
  </si>
  <si>
    <t>20220709 11:11:01</t>
  </si>
  <si>
    <t>11:11:01</t>
  </si>
  <si>
    <t>20220709 11:11:06</t>
  </si>
  <si>
    <t>11:11:06</t>
  </si>
  <si>
    <t>20220709 11:11:11</t>
  </si>
  <si>
    <t>11:11:11</t>
  </si>
  <si>
    <t>20220709 11:11:16</t>
  </si>
  <si>
    <t>11:11:16</t>
  </si>
  <si>
    <t>20220709 11:11:21</t>
  </si>
  <si>
    <t>11:11:21</t>
  </si>
  <si>
    <t>20220709 11:42:30</t>
  </si>
  <si>
    <t>11:42:30</t>
  </si>
  <si>
    <t>20220709 11:42:35</t>
  </si>
  <si>
    <t>11:42:35</t>
  </si>
  <si>
    <t>20220709 11:42:40</t>
  </si>
  <si>
    <t>11:42:40</t>
  </si>
  <si>
    <t>20220709 11:42:45</t>
  </si>
  <si>
    <t>11:42:45</t>
  </si>
  <si>
    <t>20220709 11:42:50</t>
  </si>
  <si>
    <t>11:42:50</t>
  </si>
  <si>
    <t>20220709 11:42:55</t>
  </si>
  <si>
    <t>11:42:55</t>
  </si>
  <si>
    <t>20220709 11:43:00</t>
  </si>
  <si>
    <t>11:43:00</t>
  </si>
  <si>
    <t>20220709 11:43:05</t>
  </si>
  <si>
    <t>11:43:05</t>
  </si>
  <si>
    <t>20220709 11:43:10</t>
  </si>
  <si>
    <t>11:43:10</t>
  </si>
  <si>
    <t>20220709 11:43:15</t>
  </si>
  <si>
    <t>11:43:15</t>
  </si>
  <si>
    <t>20220709 11:43:20</t>
  </si>
  <si>
    <t>11:43:20</t>
  </si>
  <si>
    <t>20220709 11:43:25</t>
  </si>
  <si>
    <t>11:43:25</t>
  </si>
  <si>
    <t>20220709 11:43:30</t>
  </si>
  <si>
    <t>11:43:30</t>
  </si>
  <si>
    <t>20220709 11:43:35</t>
  </si>
  <si>
    <t>11:43:35</t>
  </si>
  <si>
    <t>20220709 11:43:40</t>
  </si>
  <si>
    <t>11:43:40</t>
  </si>
  <si>
    <t>20220709 11:43:45</t>
  </si>
  <si>
    <t>11:43:45</t>
  </si>
  <si>
    <t>20220709 11:43:50</t>
  </si>
  <si>
    <t>11:43:50</t>
  </si>
  <si>
    <t>20220709 11:43:55</t>
  </si>
  <si>
    <t>11:43:55</t>
  </si>
  <si>
    <t>20220709 11:44:00</t>
  </si>
  <si>
    <t>11:44:00</t>
  </si>
  <si>
    <t>20220709 11:44:05</t>
  </si>
  <si>
    <t>11:44:05</t>
  </si>
  <si>
    <t>20220709 11:44:10</t>
  </si>
  <si>
    <t>11:44:10</t>
  </si>
  <si>
    <t>20220709 11:44:15</t>
  </si>
  <si>
    <t>11:44:15</t>
  </si>
  <si>
    <t>20220709 11:45:52</t>
  </si>
  <si>
    <t>11:45:52</t>
  </si>
  <si>
    <t>20220709 11:45:57</t>
  </si>
  <si>
    <t>11:45:57</t>
  </si>
  <si>
    <t>20220709 11:46:02</t>
  </si>
  <si>
    <t>11:46:02</t>
  </si>
  <si>
    <t>20220709 11:46:07</t>
  </si>
  <si>
    <t>11:46:07</t>
  </si>
  <si>
    <t>20220709 11:46:12</t>
  </si>
  <si>
    <t>11:46:12</t>
  </si>
  <si>
    <t>20220709 11:46:17</t>
  </si>
  <si>
    <t>11:46:17</t>
  </si>
  <si>
    <t>20220709 11:46:22</t>
  </si>
  <si>
    <t>11:46:22</t>
  </si>
  <si>
    <t>20220709 11:46:27</t>
  </si>
  <si>
    <t>11:46:27</t>
  </si>
  <si>
    <t>20220709 11:46:32</t>
  </si>
  <si>
    <t>11:46:32</t>
  </si>
  <si>
    <t>20220709 11:46:37</t>
  </si>
  <si>
    <t>11:46:37</t>
  </si>
  <si>
    <t>20220709 11:46:42</t>
  </si>
  <si>
    <t>11:46:42</t>
  </si>
  <si>
    <t>20220709 11:46:47</t>
  </si>
  <si>
    <t>11:46:47</t>
  </si>
  <si>
    <t>20220709 11:46:52</t>
  </si>
  <si>
    <t>11:46:52</t>
  </si>
  <si>
    <t>20220709 11:46:57</t>
  </si>
  <si>
    <t>11:46:57</t>
  </si>
  <si>
    <t>20220709 11:47:02</t>
  </si>
  <si>
    <t>11:47:02</t>
  </si>
  <si>
    <t>20220709 11:47:07</t>
  </si>
  <si>
    <t>11:47:07</t>
  </si>
  <si>
    <t>20220709 11:47:12</t>
  </si>
  <si>
    <t>11:47:12</t>
  </si>
  <si>
    <t>20220709 11:47:17</t>
  </si>
  <si>
    <t>11:47:17</t>
  </si>
  <si>
    <t>20220709 11:47:22</t>
  </si>
  <si>
    <t>11:47:22</t>
  </si>
  <si>
    <t>20220709 11:47:26</t>
  </si>
  <si>
    <t>11:47:26</t>
  </si>
  <si>
    <t>20220709 11:47:32</t>
  </si>
  <si>
    <t>11:47:32</t>
  </si>
  <si>
    <t>20220709 11:47:36</t>
  </si>
  <si>
    <t>11:47:36</t>
  </si>
  <si>
    <t>20220709 11:47:42</t>
  </si>
  <si>
    <t>11:47:42</t>
  </si>
  <si>
    <t>20220709 11:47:47</t>
  </si>
  <si>
    <t>11:47:47</t>
  </si>
  <si>
    <t>20220709 11:47:52</t>
  </si>
  <si>
    <t>11:47:52</t>
  </si>
  <si>
    <t>20220709 11:47:57</t>
  </si>
  <si>
    <t>11:47:57</t>
  </si>
  <si>
    <t>20220709 11:48:02</t>
  </si>
  <si>
    <t>11:48:02</t>
  </si>
  <si>
    <t>20220709 11:48:07</t>
  </si>
  <si>
    <t>11:48:07</t>
  </si>
  <si>
    <t>20220709 11:48:12</t>
  </si>
  <si>
    <t>11:48:12</t>
  </si>
  <si>
    <t>20220709 11:48:17</t>
  </si>
  <si>
    <t>11:48:17</t>
  </si>
  <si>
    <t>20220709 11:48:22</t>
  </si>
  <si>
    <t>11:48:22</t>
  </si>
  <si>
    <t>20220709 11:48:27</t>
  </si>
  <si>
    <t>11:48:27</t>
  </si>
  <si>
    <t>20220709 11:48:32</t>
  </si>
  <si>
    <t>11:48:32</t>
  </si>
  <si>
    <t>20220709 11:48:37</t>
  </si>
  <si>
    <t>11:48:37</t>
  </si>
  <si>
    <t>20220709 11:48:42</t>
  </si>
  <si>
    <t>11:48:42</t>
  </si>
  <si>
    <t>20220709 11:48:47</t>
  </si>
  <si>
    <t>11:48:47</t>
  </si>
  <si>
    <t>20220709 11:48:52</t>
  </si>
  <si>
    <t>11:48:52</t>
  </si>
  <si>
    <t>20220709 11:48:57</t>
  </si>
  <si>
    <t>11:48:57</t>
  </si>
  <si>
    <t>20220709 11:49:02</t>
  </si>
  <si>
    <t>11:49:02</t>
  </si>
  <si>
    <t>20220709 11:49:07</t>
  </si>
  <si>
    <t>11:49:07</t>
  </si>
  <si>
    <t>20220709 11:49:12</t>
  </si>
  <si>
    <t>11:49:12</t>
  </si>
  <si>
    <t>20220709 11:49:17</t>
  </si>
  <si>
    <t>11:49:17</t>
  </si>
  <si>
    <t>20220709 11:49:22</t>
  </si>
  <si>
    <t>11:49:22</t>
  </si>
  <si>
    <t>20220709 11:49:27</t>
  </si>
  <si>
    <t>11:49:27</t>
  </si>
  <si>
    <t>20220709 11:49:31</t>
  </si>
  <si>
    <t>11:49:31</t>
  </si>
  <si>
    <t>20220709 11:49:37</t>
  </si>
  <si>
    <t>11:49:37</t>
  </si>
  <si>
    <t>20220709 11:49:41</t>
  </si>
  <si>
    <t>11:49:41</t>
  </si>
  <si>
    <t>20220709 11:49:47</t>
  </si>
  <si>
    <t>11:49:47</t>
  </si>
  <si>
    <t>20220709 11:49:52</t>
  </si>
  <si>
    <t>11:49:52</t>
  </si>
  <si>
    <t>20220709 11:49:57</t>
  </si>
  <si>
    <t>11:49:57</t>
  </si>
  <si>
    <t>20220709 11:50:02</t>
  </si>
  <si>
    <t>11:50:02</t>
  </si>
  <si>
    <t>20220709 11:50:07</t>
  </si>
  <si>
    <t>11:50:07</t>
  </si>
  <si>
    <t>20220709 11:50:12</t>
  </si>
  <si>
    <t>11:50:12</t>
  </si>
  <si>
    <t>20220709 11:50:17</t>
  </si>
  <si>
    <t>11:50:17</t>
  </si>
  <si>
    <t>20220709 11:50:22</t>
  </si>
  <si>
    <t>11:50:22</t>
  </si>
  <si>
    <t>20220709 11:50:27</t>
  </si>
  <si>
    <t>11:50:27</t>
  </si>
  <si>
    <t>20220709 11:50:32</t>
  </si>
  <si>
    <t>11:50:32</t>
  </si>
  <si>
    <t>20220709 11:50:37</t>
  </si>
  <si>
    <t>11:50:37</t>
  </si>
  <si>
    <t>20220709 11:50:42</t>
  </si>
  <si>
    <t>11:50:42</t>
  </si>
  <si>
    <t>20220709 11:50:47</t>
  </si>
  <si>
    <t>11:50:47</t>
  </si>
  <si>
    <t>20220709 11:50:52</t>
  </si>
  <si>
    <t>11:50:52</t>
  </si>
  <si>
    <t>20220709 11:50:57</t>
  </si>
  <si>
    <t>11:50:57</t>
  </si>
  <si>
    <t>20220709 11:51:02</t>
  </si>
  <si>
    <t>11:51:02</t>
  </si>
  <si>
    <t>20220709 11:51:07</t>
  </si>
  <si>
    <t>11:51:07</t>
  </si>
  <si>
    <t>20220709 11:51:12</t>
  </si>
  <si>
    <t>11:51:12</t>
  </si>
  <si>
    <t>20220709 11:51:16</t>
  </si>
  <si>
    <t>11:51:16</t>
  </si>
  <si>
    <t>20220709 11:51:22</t>
  </si>
  <si>
    <t>11:51:22</t>
  </si>
  <si>
    <t>20220709 11:51:26</t>
  </si>
  <si>
    <t>11:51:26</t>
  </si>
  <si>
    <t>20220709 11:51:32</t>
  </si>
  <si>
    <t>11:51:32</t>
  </si>
  <si>
    <t>20220709 11:51:37</t>
  </si>
  <si>
    <t>11:51:37</t>
  </si>
  <si>
    <t>20220709 11:51:42</t>
  </si>
  <si>
    <t>11:51:42</t>
  </si>
  <si>
    <t>20220709 11:51:47</t>
  </si>
  <si>
    <t>11:51:47</t>
  </si>
  <si>
    <t>20220709 11:51:52</t>
  </si>
  <si>
    <t>11:51:52</t>
  </si>
  <si>
    <t>20220709 11:51:57</t>
  </si>
  <si>
    <t>11:51:57</t>
  </si>
  <si>
    <t>20220709 11:52:02</t>
  </si>
  <si>
    <t>11:52:02</t>
  </si>
  <si>
    <t>20220709 11:52:07</t>
  </si>
  <si>
    <t>11:52:07</t>
  </si>
  <si>
    <t>20220709 11:52:12</t>
  </si>
  <si>
    <t>11:52:12</t>
  </si>
  <si>
    <t>20220709 11:52:17</t>
  </si>
  <si>
    <t>11:52:17</t>
  </si>
  <si>
    <t>20220709 11:52:22</t>
  </si>
  <si>
    <t>11:52:22</t>
  </si>
  <si>
    <t>20220709 11:52:27</t>
  </si>
  <si>
    <t>11:52:27</t>
  </si>
  <si>
    <t>20220709 11:52:31</t>
  </si>
  <si>
    <t>11:52:31</t>
  </si>
  <si>
    <t>20220709 11:52:37</t>
  </si>
  <si>
    <t>11:52:37</t>
  </si>
  <si>
    <t>20220709 11:52:41</t>
  </si>
  <si>
    <t>11:52:41</t>
  </si>
  <si>
    <t>20220709 11:52:47</t>
  </si>
  <si>
    <t>11:52:47</t>
  </si>
  <si>
    <t>20220709 11:52:52</t>
  </si>
  <si>
    <t>11:52:52</t>
  </si>
  <si>
    <t>20220709 11:52:57</t>
  </si>
  <si>
    <t>11:52:57</t>
  </si>
  <si>
    <t>20220709 11:53:02</t>
  </si>
  <si>
    <t>11:53:02</t>
  </si>
  <si>
    <t>20220709 11:53:07</t>
  </si>
  <si>
    <t>11:53:07</t>
  </si>
  <si>
    <t>20220709 11:53:12</t>
  </si>
  <si>
    <t>11:53:12</t>
  </si>
  <si>
    <t>20220709 12:08:21</t>
  </si>
  <si>
    <t>12:08:21</t>
  </si>
  <si>
    <t>20220709 12:08:26</t>
  </si>
  <si>
    <t>12:08:26</t>
  </si>
  <si>
    <t>20220709 12:08:31</t>
  </si>
  <si>
    <t>12:08:31</t>
  </si>
  <si>
    <t>20220709 12:08:36</t>
  </si>
  <si>
    <t>12:08:36</t>
  </si>
  <si>
    <t>20220709 12:08:41</t>
  </si>
  <si>
    <t>12:08:41</t>
  </si>
  <si>
    <t>20220709 12:08:46</t>
  </si>
  <si>
    <t>12:08:46</t>
  </si>
  <si>
    <t>20220709 12:08:51</t>
  </si>
  <si>
    <t>12:08:51</t>
  </si>
  <si>
    <t>20220709 12:08:56</t>
  </si>
  <si>
    <t>12:08:56</t>
  </si>
  <si>
    <t>20220709 12:09:01</t>
  </si>
  <si>
    <t>12:09:01</t>
  </si>
  <si>
    <t>20220709 12:09:06</t>
  </si>
  <si>
    <t>12:09:06</t>
  </si>
  <si>
    <t>20220709 12:09:11</t>
  </si>
  <si>
    <t>12:09:11</t>
  </si>
  <si>
    <t>20220709 12:09:16</t>
  </si>
  <si>
    <t>12:09:16</t>
  </si>
  <si>
    <t>20220709 12:09:21</t>
  </si>
  <si>
    <t>12:09:21</t>
  </si>
  <si>
    <t>20220709 12:09:26</t>
  </si>
  <si>
    <t>12:09:26</t>
  </si>
  <si>
    <t>20220709 12:09:31</t>
  </si>
  <si>
    <t>12:09:31</t>
  </si>
  <si>
    <t>20220709 12:09:36</t>
  </si>
  <si>
    <t>12:09:36</t>
  </si>
  <si>
    <t>20220709 12:09:41</t>
  </si>
  <si>
    <t>12:09:41</t>
  </si>
  <si>
    <t>20220709 12:09:46</t>
  </si>
  <si>
    <t>12:09:46</t>
  </si>
  <si>
    <t>20220709 12:09:51</t>
  </si>
  <si>
    <t>12:09:51</t>
  </si>
  <si>
    <t>20220709 12:09:56</t>
  </si>
  <si>
    <t>12:09:56</t>
  </si>
  <si>
    <t>20220709 12:10:01</t>
  </si>
  <si>
    <t>12:10:01</t>
  </si>
  <si>
    <t>20220709 12:10:06</t>
  </si>
  <si>
    <t>12:10:06</t>
  </si>
  <si>
    <t>20220709 12:10:11</t>
  </si>
  <si>
    <t>12:10:11</t>
  </si>
  <si>
    <t>20220709 12:11:48</t>
  </si>
  <si>
    <t>12:11:48</t>
  </si>
  <si>
    <t>20220709 12:11:53</t>
  </si>
  <si>
    <t>12:11:53</t>
  </si>
  <si>
    <t>20220709 12:11:58</t>
  </si>
  <si>
    <t>12:11:58</t>
  </si>
  <si>
    <t>20220709 12:12:03</t>
  </si>
  <si>
    <t>12:12:03</t>
  </si>
  <si>
    <t>20220709 12:12:08</t>
  </si>
  <si>
    <t>12:12:08</t>
  </si>
  <si>
    <t>20220709 12:12:13</t>
  </si>
  <si>
    <t>12:12:13</t>
  </si>
  <si>
    <t>20220709 12:12:18</t>
  </si>
  <si>
    <t>12:12:18</t>
  </si>
  <si>
    <t>20220709 12:12:23</t>
  </si>
  <si>
    <t>12:12:23</t>
  </si>
  <si>
    <t>20220709 12:12:28</t>
  </si>
  <si>
    <t>12:12:28</t>
  </si>
  <si>
    <t>20220709 12:12:33</t>
  </si>
  <si>
    <t>12:12:33</t>
  </si>
  <si>
    <t>20220709 12:12:38</t>
  </si>
  <si>
    <t>12:12:38</t>
  </si>
  <si>
    <t>20220709 12:12:43</t>
  </si>
  <si>
    <t>12:12:43</t>
  </si>
  <si>
    <t>20220709 12:12:48</t>
  </si>
  <si>
    <t>12:12:48</t>
  </si>
  <si>
    <t>20220709 12:12:53</t>
  </si>
  <si>
    <t>12:12:53</t>
  </si>
  <si>
    <t>20220709 12:12:58</t>
  </si>
  <si>
    <t>12:12:58</t>
  </si>
  <si>
    <t>20220709 12:13:03</t>
  </si>
  <si>
    <t>12:13:03</t>
  </si>
  <si>
    <t>20220709 12:13:08</t>
  </si>
  <si>
    <t>12:13:08</t>
  </si>
  <si>
    <t>20220709 12:13:13</t>
  </si>
  <si>
    <t>12:13:13</t>
  </si>
  <si>
    <t>20220709 12:13:18</t>
  </si>
  <si>
    <t>12:13:18</t>
  </si>
  <si>
    <t>20220709 12:13:23</t>
  </si>
  <si>
    <t>12:13:23</t>
  </si>
  <si>
    <t>20220709 12:13:28</t>
  </si>
  <si>
    <t>12:13:28</t>
  </si>
  <si>
    <t>20220709 12:13:33</t>
  </si>
  <si>
    <t>12:13:33</t>
  </si>
  <si>
    <t>20220709 12:13:38</t>
  </si>
  <si>
    <t>12:13:38</t>
  </si>
  <si>
    <t>20220709 12:13:43</t>
  </si>
  <si>
    <t>12:13:43</t>
  </si>
  <si>
    <t>20220709 12:13:48</t>
  </si>
  <si>
    <t>12:13:48</t>
  </si>
  <si>
    <t>20220709 12:13:53</t>
  </si>
  <si>
    <t>12:13:53</t>
  </si>
  <si>
    <t>20220709 12:13:58</t>
  </si>
  <si>
    <t>12:13:58</t>
  </si>
  <si>
    <t>20220709 12:14:03</t>
  </si>
  <si>
    <t>12:14:03</t>
  </si>
  <si>
    <t>20220709 12:14:08</t>
  </si>
  <si>
    <t>12:14:08</t>
  </si>
  <si>
    <t>20220709 12:14:13</t>
  </si>
  <si>
    <t>12:14:13</t>
  </si>
  <si>
    <t>20220709 12:14:18</t>
  </si>
  <si>
    <t>12:14:18</t>
  </si>
  <si>
    <t>20220709 12:14:23</t>
  </si>
  <si>
    <t>12:14:23</t>
  </si>
  <si>
    <t>20220709 12:14:28</t>
  </si>
  <si>
    <t>12:14:28</t>
  </si>
  <si>
    <t>20220709 12:14:33</t>
  </si>
  <si>
    <t>12:14:33</t>
  </si>
  <si>
    <t>20220709 12:14:38</t>
  </si>
  <si>
    <t>12:14:38</t>
  </si>
  <si>
    <t>20220709 12:14:43</t>
  </si>
  <si>
    <t>12:14:43</t>
  </si>
  <si>
    <t>20220709 12:14:48</t>
  </si>
  <si>
    <t>12:14:48</t>
  </si>
  <si>
    <t>20220709 12:14:53</t>
  </si>
  <si>
    <t>12:14:53</t>
  </si>
  <si>
    <t>20220709 12:14:58</t>
  </si>
  <si>
    <t>12:14:58</t>
  </si>
  <si>
    <t>20220709 12:15:03</t>
  </si>
  <si>
    <t>12:15:03</t>
  </si>
  <si>
    <t>20220709 12:15:08</t>
  </si>
  <si>
    <t>12:15:08</t>
  </si>
  <si>
    <t>20220709 12:15:13</t>
  </si>
  <si>
    <t>12:15:13</t>
  </si>
  <si>
    <t>20220709 12:15:18</t>
  </si>
  <si>
    <t>12:15:18</t>
  </si>
  <si>
    <t>20220709 12:15:23</t>
  </si>
  <si>
    <t>12:15:23</t>
  </si>
  <si>
    <t>20220709 12:15:28</t>
  </si>
  <si>
    <t>12:15:28</t>
  </si>
  <si>
    <t>20220709 12:15:33</t>
  </si>
  <si>
    <t>12:15:33</t>
  </si>
  <si>
    <t>20220709 12:15:38</t>
  </si>
  <si>
    <t>12:15:38</t>
  </si>
  <si>
    <t>20220709 12:15:43</t>
  </si>
  <si>
    <t>12:15:43</t>
  </si>
  <si>
    <t>20220709 12:15:48</t>
  </si>
  <si>
    <t>12:15:48</t>
  </si>
  <si>
    <t>20220709 12:15:53</t>
  </si>
  <si>
    <t>12:15:53</t>
  </si>
  <si>
    <t>20220709 12:15:58</t>
  </si>
  <si>
    <t>12:15:58</t>
  </si>
  <si>
    <t>20220709 12:16:03</t>
  </si>
  <si>
    <t>12:16:03</t>
  </si>
  <si>
    <t>20220709 12:16:08</t>
  </si>
  <si>
    <t>12:16:08</t>
  </si>
  <si>
    <t>20220709 12:16:13</t>
  </si>
  <si>
    <t>12:16:13</t>
  </si>
  <si>
    <t>20220709 12:16:18</t>
  </si>
  <si>
    <t>12:16:18</t>
  </si>
  <si>
    <t>20220709 12:16:23</t>
  </si>
  <si>
    <t>12:16:23</t>
  </si>
  <si>
    <t>20220709 12:16:28</t>
  </si>
  <si>
    <t>12:16:28</t>
  </si>
  <si>
    <t>20220709 12:16:33</t>
  </si>
  <si>
    <t>12:16:33</t>
  </si>
  <si>
    <t>20220709 12:16:38</t>
  </si>
  <si>
    <t>12:16:38</t>
  </si>
  <si>
    <t>20220709 12:16:43</t>
  </si>
  <si>
    <t>12:16:43</t>
  </si>
  <si>
    <t>20220709 12:16:48</t>
  </si>
  <si>
    <t>12:16:48</t>
  </si>
  <si>
    <t>20220709 12:16:53</t>
  </si>
  <si>
    <t>12:16:53</t>
  </si>
  <si>
    <t>20220709 12:16:58</t>
  </si>
  <si>
    <t>12:16:58</t>
  </si>
  <si>
    <t>20220709 12:17:03</t>
  </si>
  <si>
    <t>12:17:03</t>
  </si>
  <si>
    <t>20220709 12:17:08</t>
  </si>
  <si>
    <t>12:17:08</t>
  </si>
  <si>
    <t>20220709 12:17:13</t>
  </si>
  <si>
    <t>12:17:13</t>
  </si>
  <si>
    <t>20220709 12:17:18</t>
  </si>
  <si>
    <t>12:17:18</t>
  </si>
  <si>
    <t>20220709 12:17:23</t>
  </si>
  <si>
    <t>12:17:23</t>
  </si>
  <si>
    <t>20220709 12:17:28</t>
  </si>
  <si>
    <t>12:17:28</t>
  </si>
  <si>
    <t>20220709 12:17:33</t>
  </si>
  <si>
    <t>12:17:33</t>
  </si>
  <si>
    <t>20220709 12:17:38</t>
  </si>
  <si>
    <t>12:17:38</t>
  </si>
  <si>
    <t>20220709 12:17:43</t>
  </si>
  <si>
    <t>12:17:43</t>
  </si>
  <si>
    <t>20220709 12:17:48</t>
  </si>
  <si>
    <t>12:17:48</t>
  </si>
  <si>
    <t>20220709 12:17:53</t>
  </si>
  <si>
    <t>12:17:53</t>
  </si>
  <si>
    <t>20220709 12:17:58</t>
  </si>
  <si>
    <t>12:17:58</t>
  </si>
  <si>
    <t>20220709 12:18:03</t>
  </si>
  <si>
    <t>12:18:03</t>
  </si>
  <si>
    <t>20220709 12:18:08</t>
  </si>
  <si>
    <t>12:18:08</t>
  </si>
  <si>
    <t>20220709 12:18:13</t>
  </si>
  <si>
    <t>12:18:13</t>
  </si>
  <si>
    <t>20220709 12:18:18</t>
  </si>
  <si>
    <t>12:18:18</t>
  </si>
  <si>
    <t>20220709 12:18:23</t>
  </si>
  <si>
    <t>12:18:23</t>
  </si>
  <si>
    <t>20220709 12:18:28</t>
  </si>
  <si>
    <t>12:18:28</t>
  </si>
  <si>
    <t>20220709 12:18:33</t>
  </si>
  <si>
    <t>12:18:33</t>
  </si>
  <si>
    <t>20220709 12:18:38</t>
  </si>
  <si>
    <t>12:18:38</t>
  </si>
  <si>
    <t>20220709 12:18:43</t>
  </si>
  <si>
    <t>12:18:43</t>
  </si>
  <si>
    <t>20220709 12:18:48</t>
  </si>
  <si>
    <t>12:18:48</t>
  </si>
  <si>
    <t>20220709 12:18:53</t>
  </si>
  <si>
    <t>12:18:53</t>
  </si>
  <si>
    <t>20220709 12:18:58</t>
  </si>
  <si>
    <t>12:18:58</t>
  </si>
  <si>
    <t>20220709 12:19:03</t>
  </si>
  <si>
    <t>12:19:03</t>
  </si>
  <si>
    <t>20220709 12:19:08</t>
  </si>
  <si>
    <t>12:19:08</t>
  </si>
  <si>
    <t>delbar_gothic_r1</t>
  </si>
  <si>
    <t>hersph_gothic_r1</t>
  </si>
  <si>
    <t>mercil_gothic_r1</t>
  </si>
  <si>
    <t>senecio_gothic_r1</t>
  </si>
  <si>
    <t>vercal_gothic_r1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</si>
</sst>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575"/>
  <sheetViews>
    <sheetView tabSelected="1" workbookViewId="0">
      <pane ySplit="15" topLeftCell="A540" activePane="bottomLeft" state="frozen"/>
      <selection pane="bottomLeft" activeCell="A14" sqref="A14:HR575"/>
    </sheetView>
  </sheetViews>
  <sheetFormatPr baseColWidth="10" defaultColWidth="8.83203125" defaultRowHeight="15" x14ac:dyDescent="0.2"/>
  <cols>
    <col min="7" max="7" width="15.332031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1657379238.5</v>
      </c>
      <c r="C17">
        <v>0</v>
      </c>
      <c r="D17" t="s">
        <v>351</v>
      </c>
      <c r="E17" t="s">
        <v>352</v>
      </c>
      <c r="F17">
        <v>5</v>
      </c>
      <c r="G17" t="s">
        <v>1482</v>
      </c>
      <c r="H17" t="s">
        <v>353</v>
      </c>
      <c r="I17">
        <v>1657379230.5</v>
      </c>
      <c r="J17">
        <f t="shared" ref="J17:J80" si="0">(K17)/1000</f>
        <v>3.2173310861546779E-3</v>
      </c>
      <c r="K17">
        <f t="shared" ref="K17:K80" si="1">IF(BF17, AN17, AH17)</f>
        <v>3.2173310861546778</v>
      </c>
      <c r="L17">
        <f t="shared" ref="L17:L80" si="2">IF(BF17, AI17, AG17)</f>
        <v>7.6225588916518197</v>
      </c>
      <c r="M17">
        <f t="shared" ref="M17:M80" si="3">BH17 - IF(AU17&gt;1, L17*BB17*100/(AW17*BV17), 0)</f>
        <v>408.965709677419</v>
      </c>
      <c r="N17">
        <f t="shared" ref="N17:N80" si="4">((T17-J17/2)*M17-L17)/(T17+J17/2)</f>
        <v>292.44719320233315</v>
      </c>
      <c r="O17">
        <f t="shared" ref="O17:O80" si="5">N17*(BO17+BP17)/1000</f>
        <v>21.24787614234145</v>
      </c>
      <c r="P17">
        <f t="shared" ref="P17:P80" si="6">(BH17 - IF(AU17&gt;1, L17*BB17*100/(AW17*BV17), 0))*(BO17+BP17)/1000</f>
        <v>29.713578887654183</v>
      </c>
      <c r="Q17">
        <f t="shared" ref="Q17:Q80" si="7">2/((1/S17-1/R17)+SIGN(S17)*SQRT((1/S17-1/R17)*(1/S17-1/R17) + 4*BC17/((BC17+1)*(BC17+1))*(2*1/S17*1/R17-1/R17*1/R17)))</f>
        <v>0.1230847949958601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2.4049878550027377</v>
      </c>
      <c r="S17">
        <f t="shared" ref="S17:S80" si="9">J17*(1000-(1000*0.61365*EXP(17.502*W17/(240.97+W17))/(BO17+BP17)+BJ17)/2)/(1000*0.61365*EXP(17.502*W17/(240.97+W17))/(BO17+BP17)-BJ17)</f>
        <v>0.11968926741797417</v>
      </c>
      <c r="T17">
        <f t="shared" ref="T17:T80" si="10">1/((BC17+1)/(Q17/1.6)+1/(R17/1.37)) + BC17/((BC17+1)/(Q17/1.6) + BC17/(R17/1.37))</f>
        <v>7.5103064514689913E-2</v>
      </c>
      <c r="U17">
        <f t="shared" ref="U17:U80" si="11">(AX17*BA17)</f>
        <v>321.51656632258118</v>
      </c>
      <c r="V17">
        <f t="shared" ref="V17:V80" si="12">(BQ17+(U17+2*0.95*0.0000000567*(((BQ17+$B$7)+273)^4-(BQ17+273)^4)-44100*J17)/(1.84*29.3*R17+8*0.95*0.0000000567*(BQ17+273)^3))</f>
        <v>27.209182671780827</v>
      </c>
      <c r="W17">
        <f t="shared" ref="W17:W80" si="13">($C$7*BR17+$D$7*BS17+$E$7*V17)</f>
        <v>27.209182671780827</v>
      </c>
      <c r="X17">
        <f t="shared" ref="X17:X80" si="14">0.61365*EXP(17.502*W17/(240.97+W17))</f>
        <v>3.6233690984905111</v>
      </c>
      <c r="Y17">
        <f t="shared" ref="Y17:Y80" si="15">(Z17/AA17*100)</f>
        <v>51.833527587507845</v>
      </c>
      <c r="Z17">
        <f t="shared" ref="Z17:Z80" si="16">BJ17*(BO17+BP17)/1000</f>
        <v>1.7424590489151366</v>
      </c>
      <c r="AA17">
        <f t="shared" ref="AA17:AA80" si="17">0.61365*EXP(17.502*BQ17/(240.97+BQ17))</f>
        <v>3.3616447307651089</v>
      </c>
      <c r="AB17">
        <f t="shared" ref="AB17:AB80" si="18">(X17-BJ17*(BO17+BP17)/1000)</f>
        <v>1.8809100495753746</v>
      </c>
      <c r="AC17">
        <f t="shared" ref="AC17:AC80" si="19">(-J17*44100)</f>
        <v>-141.88430089942131</v>
      </c>
      <c r="AD17">
        <f t="shared" ref="AD17:AD80" si="20">2*29.3*R17*0.92*(BQ17-W17)</f>
        <v>-164.98425542473672</v>
      </c>
      <c r="AE17">
        <f t="shared" ref="AE17:AE80" si="21">2*0.95*0.0000000567*(((BQ17+$B$7)+273)^4-(W17+273)^4)</f>
        <v>-14.741802208265538</v>
      </c>
      <c r="AF17">
        <f t="shared" ref="AF17:AF80" si="22">U17+AE17+AC17+AD17</f>
        <v>-9.3792209842376906E-2</v>
      </c>
      <c r="AG17">
        <f t="shared" ref="AG17:AG80" si="23">BN17*AU17*(BI17-BH17*(1000-AU17*BK17)/(1000-AU17*BJ17))/(100*BB17)</f>
        <v>7.6736018177671728</v>
      </c>
      <c r="AH17">
        <f t="shared" ref="AH17:AH80" si="24">1000*BN17*AU17*(BJ17-BK17)/(100*BB17*(1000-AU17*BJ17))</f>
        <v>3.2542013005879378</v>
      </c>
      <c r="AI17">
        <f t="shared" ref="AI17:AI80" si="25">(AJ17 - AK17 - BO17*1000/(8.314*(BQ17+273.15)) * AM17/BN17 * AL17) * BN17/(100*BB17) * (1000 - BK17)/1000</f>
        <v>7.6225588916518197</v>
      </c>
      <c r="AJ17">
        <v>428.42731732857197</v>
      </c>
      <c r="AK17">
        <v>418.99701212121198</v>
      </c>
      <c r="AL17">
        <v>2.49198268398284E-2</v>
      </c>
      <c r="AM17">
        <v>65.260000000000005</v>
      </c>
      <c r="AN17">
        <f t="shared" ref="AN17:AN80" si="26">(AP17 - AO17 + BO17*1000/(8.314*(BQ17+273.15)) * AR17/BN17 * AQ17) * BN17/(100*BB17) * 1000/(1000 - AP17)</f>
        <v>3.2173310861546778</v>
      </c>
      <c r="AO17">
        <v>20.128977972455498</v>
      </c>
      <c r="AP17">
        <v>23.920280000000002</v>
      </c>
      <c r="AQ17">
        <v>-5.0555177968720803E-3</v>
      </c>
      <c r="AR17">
        <v>77.479636229048793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38548.721631556815</v>
      </c>
      <c r="AX17">
        <f t="shared" ref="AX17:AX80" si="30">$B$11*BW17+$C$11*BX17+$F$11*CI17*(1-CL17)</f>
        <v>2000.0035483871</v>
      </c>
      <c r="AY17">
        <f t="shared" ref="AY17:AY80" si="31">AX17*AZ17</f>
        <v>1681.202980645164</v>
      </c>
      <c r="AZ17">
        <f t="shared" ref="AZ17:AZ80" si="32">($B$11*$D$9+$C$11*$D$9+$F$11*((CV17+CN17)/MAX(CV17+CN17+CW17, 0.1)*$I$9+CW17/MAX(CV17+CN17+CW17, 0.1)*$J$9))/($B$11+$C$11+$F$11)</f>
        <v>0.84059999893548576</v>
      </c>
      <c r="BA17">
        <f t="shared" ref="BA17:BA80" si="33">($B$11*$K$9+$C$11*$K$9+$F$11*((CV17+CN17)/MAX(CV17+CN17+CW17, 0.1)*$P$9+CW17/MAX(CV17+CN17+CW17, 0.1)*$Q$9))/($B$11+$C$11+$F$11)</f>
        <v>0.16075799794548754</v>
      </c>
      <c r="BB17">
        <v>6</v>
      </c>
      <c r="BC17">
        <v>0.5</v>
      </c>
      <c r="BD17" t="s">
        <v>354</v>
      </c>
      <c r="BE17">
        <v>2</v>
      </c>
      <c r="BF17" t="b">
        <v>1</v>
      </c>
      <c r="BG17">
        <v>1657379230.5</v>
      </c>
      <c r="BH17">
        <v>408.965709677419</v>
      </c>
      <c r="BI17">
        <v>419.77100000000002</v>
      </c>
      <c r="BJ17">
        <v>23.982503225806401</v>
      </c>
      <c r="BK17">
        <v>20.171135483871002</v>
      </c>
      <c r="BL17">
        <v>400.25567741935498</v>
      </c>
      <c r="BM17">
        <v>23.6137612903226</v>
      </c>
      <c r="BN17">
        <v>500.00277419354802</v>
      </c>
      <c r="BO17">
        <v>72.614800000000002</v>
      </c>
      <c r="BP17">
        <v>4.0628522580645199E-2</v>
      </c>
      <c r="BQ17">
        <v>25.936722580645199</v>
      </c>
      <c r="BR17">
        <v>25.939748387096799</v>
      </c>
      <c r="BS17">
        <v>999.9</v>
      </c>
      <c r="BT17">
        <v>0</v>
      </c>
      <c r="BU17">
        <v>0</v>
      </c>
      <c r="BV17">
        <v>10004.1935483871</v>
      </c>
      <c r="BW17">
        <v>0</v>
      </c>
      <c r="BX17">
        <v>1621.1964516129001</v>
      </c>
      <c r="BY17">
        <v>-10.8053258064516</v>
      </c>
      <c r="BZ17">
        <v>419.014677419355</v>
      </c>
      <c r="CA17">
        <v>428.41261290322598</v>
      </c>
      <c r="CB17">
        <v>3.8113593548387099</v>
      </c>
      <c r="CC17">
        <v>419.77100000000002</v>
      </c>
      <c r="CD17">
        <v>20.171135483871002</v>
      </c>
      <c r="CE17">
        <v>1.74148387096774</v>
      </c>
      <c r="CF17">
        <v>1.4647238709677399</v>
      </c>
      <c r="CG17">
        <v>15.2712129032258</v>
      </c>
      <c r="CH17">
        <v>12.604764516129</v>
      </c>
      <c r="CI17">
        <v>2000.0035483871</v>
      </c>
      <c r="CJ17">
        <v>0.98000209677419303</v>
      </c>
      <c r="CK17">
        <v>1.99982967741935E-2</v>
      </c>
      <c r="CL17">
        <v>0</v>
      </c>
      <c r="CM17">
        <v>2.2428806451612902</v>
      </c>
      <c r="CN17">
        <v>0</v>
      </c>
      <c r="CO17">
        <v>17054.683870967699</v>
      </c>
      <c r="CP17">
        <v>17300.193548387098</v>
      </c>
      <c r="CQ17">
        <v>38.864709677419299</v>
      </c>
      <c r="CR17">
        <v>39.406999999999996</v>
      </c>
      <c r="CS17">
        <v>38.868774193548397</v>
      </c>
      <c r="CT17">
        <v>37.418999999999997</v>
      </c>
      <c r="CU17">
        <v>38.134903225806397</v>
      </c>
      <c r="CV17">
        <v>1960.0035483871</v>
      </c>
      <c r="CW17">
        <v>40</v>
      </c>
      <c r="CX17">
        <v>0</v>
      </c>
      <c r="CY17">
        <v>1657379213.5</v>
      </c>
      <c r="CZ17">
        <v>0</v>
      </c>
      <c r="DA17">
        <v>0</v>
      </c>
      <c r="DB17" t="s">
        <v>355</v>
      </c>
      <c r="DC17">
        <v>1657313570</v>
      </c>
      <c r="DD17">
        <v>1657313571.5</v>
      </c>
      <c r="DE17">
        <v>0</v>
      </c>
      <c r="DF17">
        <v>-0.183</v>
      </c>
      <c r="DG17">
        <v>-4.0000000000000001E-3</v>
      </c>
      <c r="DH17">
        <v>8.7509999999999994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-10.7892195121951</v>
      </c>
      <c r="DO17">
        <v>-0.21897909407667199</v>
      </c>
      <c r="DP17">
        <v>0.123423321153824</v>
      </c>
      <c r="DQ17">
        <v>0</v>
      </c>
      <c r="DR17">
        <v>3.7876256097561001</v>
      </c>
      <c r="DS17">
        <v>0.35042655052264199</v>
      </c>
      <c r="DT17">
        <v>4.0906301085904102E-2</v>
      </c>
      <c r="DU17">
        <v>0</v>
      </c>
      <c r="DV17">
        <v>0</v>
      </c>
      <c r="DW17">
        <v>2</v>
      </c>
      <c r="DX17" t="s">
        <v>356</v>
      </c>
      <c r="DY17">
        <v>2.9751500000000002</v>
      </c>
      <c r="DZ17">
        <v>2.6941999999999999</v>
      </c>
      <c r="EA17">
        <v>7.1639499999999995E-2</v>
      </c>
      <c r="EB17">
        <v>7.4423500000000004E-2</v>
      </c>
      <c r="EC17">
        <v>8.4058400000000005E-2</v>
      </c>
      <c r="ED17">
        <v>7.4987399999999996E-2</v>
      </c>
      <c r="EE17">
        <v>36340.5</v>
      </c>
      <c r="EF17">
        <v>39631.4</v>
      </c>
      <c r="EG17">
        <v>35467.1</v>
      </c>
      <c r="EH17">
        <v>38826.300000000003</v>
      </c>
      <c r="EI17">
        <v>46026.8</v>
      </c>
      <c r="EJ17">
        <v>51820.6</v>
      </c>
      <c r="EK17">
        <v>55386.2</v>
      </c>
      <c r="EL17">
        <v>62212.4</v>
      </c>
      <c r="EM17">
        <v>1.9998</v>
      </c>
      <c r="EN17">
        <v>2.2008000000000001</v>
      </c>
      <c r="EO17">
        <v>8.6277699999999999E-2</v>
      </c>
      <c r="EP17">
        <v>0</v>
      </c>
      <c r="EQ17">
        <v>24.533300000000001</v>
      </c>
      <c r="ER17">
        <v>999.9</v>
      </c>
      <c r="ES17">
        <v>74.869</v>
      </c>
      <c r="ET17">
        <v>27.844999999999999</v>
      </c>
      <c r="EU17">
        <v>38.7742</v>
      </c>
      <c r="EV17">
        <v>53.73</v>
      </c>
      <c r="EW17">
        <v>37.3277</v>
      </c>
      <c r="EX17">
        <v>2</v>
      </c>
      <c r="EY17">
        <v>-0.160854</v>
      </c>
      <c r="EZ17">
        <v>1.8366E-2</v>
      </c>
      <c r="FA17">
        <v>20.148499999999999</v>
      </c>
      <c r="FB17">
        <v>5.1981200000000003</v>
      </c>
      <c r="FC17">
        <v>12.0052</v>
      </c>
      <c r="FD17">
        <v>4.9756</v>
      </c>
      <c r="FE17">
        <v>3.2930000000000001</v>
      </c>
      <c r="FF17">
        <v>9999</v>
      </c>
      <c r="FG17">
        <v>9999</v>
      </c>
      <c r="FH17">
        <v>571.5</v>
      </c>
      <c r="FI17">
        <v>9999</v>
      </c>
      <c r="FJ17">
        <v>1.8628899999999999</v>
      </c>
      <c r="FK17">
        <v>1.8678300000000001</v>
      </c>
      <c r="FL17">
        <v>1.86765</v>
      </c>
      <c r="FM17">
        <v>1.8687400000000001</v>
      </c>
      <c r="FN17">
        <v>1.8696600000000001</v>
      </c>
      <c r="FO17">
        <v>1.8656600000000001</v>
      </c>
      <c r="FP17">
        <v>1.86676</v>
      </c>
      <c r="FQ17">
        <v>1.8681300000000001</v>
      </c>
      <c r="FR17">
        <v>5</v>
      </c>
      <c r="FS17">
        <v>0</v>
      </c>
      <c r="FT17">
        <v>0</v>
      </c>
      <c r="FU17">
        <v>0</v>
      </c>
      <c r="FV17" t="s">
        <v>357</v>
      </c>
      <c r="FW17" t="s">
        <v>358</v>
      </c>
      <c r="FX17" t="s">
        <v>359</v>
      </c>
      <c r="FY17" t="s">
        <v>359</v>
      </c>
      <c r="FZ17" t="s">
        <v>359</v>
      </c>
      <c r="GA17" t="s">
        <v>359</v>
      </c>
      <c r="GB17">
        <v>0</v>
      </c>
      <c r="GC17">
        <v>100</v>
      </c>
      <c r="GD17">
        <v>100</v>
      </c>
      <c r="GE17">
        <v>8.7100000000000009</v>
      </c>
      <c r="GF17">
        <v>0.36530000000000001</v>
      </c>
      <c r="GG17">
        <v>5.0446826473162103</v>
      </c>
      <c r="GH17">
        <v>9.3557340467446508E-3</v>
      </c>
      <c r="GI17">
        <v>-4.1557999062529601E-7</v>
      </c>
      <c r="GJ17">
        <v>-1.9941505403715501E-10</v>
      </c>
      <c r="GK17">
        <v>-8.39205935762245E-2</v>
      </c>
      <c r="GL17">
        <v>-2.26915189044729E-2</v>
      </c>
      <c r="GM17">
        <v>1.9225399193251399E-3</v>
      </c>
      <c r="GN17">
        <v>-6.3442304722481101E-6</v>
      </c>
      <c r="GO17">
        <v>-2</v>
      </c>
      <c r="GP17">
        <v>1994</v>
      </c>
      <c r="GQ17">
        <v>1</v>
      </c>
      <c r="GR17">
        <v>31</v>
      </c>
      <c r="GS17">
        <v>1094.5</v>
      </c>
      <c r="GT17">
        <v>1094.5</v>
      </c>
      <c r="GU17">
        <v>1.31226</v>
      </c>
      <c r="GV17">
        <v>2.5793499999999998</v>
      </c>
      <c r="GW17">
        <v>2.2485400000000002</v>
      </c>
      <c r="GX17">
        <v>2.7600099999999999</v>
      </c>
      <c r="GY17">
        <v>1.9958499999999999</v>
      </c>
      <c r="GZ17">
        <v>2.35107</v>
      </c>
      <c r="HA17">
        <v>32.046399999999998</v>
      </c>
      <c r="HB17">
        <v>15.962</v>
      </c>
      <c r="HC17">
        <v>18</v>
      </c>
      <c r="HD17">
        <v>494.42399999999998</v>
      </c>
      <c r="HE17">
        <v>632.19100000000003</v>
      </c>
      <c r="HF17">
        <v>23.023700000000002</v>
      </c>
      <c r="HG17">
        <v>25.189599999999999</v>
      </c>
      <c r="HH17">
        <v>30.000499999999999</v>
      </c>
      <c r="HI17">
        <v>24.930499999999999</v>
      </c>
      <c r="HJ17">
        <v>24.8325</v>
      </c>
      <c r="HK17">
        <v>26.214200000000002</v>
      </c>
      <c r="HL17">
        <v>46.754800000000003</v>
      </c>
      <c r="HM17">
        <v>0</v>
      </c>
      <c r="HN17">
        <v>23.031600000000001</v>
      </c>
      <c r="HO17">
        <v>413.036</v>
      </c>
      <c r="HP17">
        <v>20.222100000000001</v>
      </c>
      <c r="HQ17">
        <v>102.783</v>
      </c>
      <c r="HR17">
        <v>103.59399999999999</v>
      </c>
    </row>
    <row r="18" spans="1:226" x14ac:dyDescent="0.2">
      <c r="A18">
        <v>2</v>
      </c>
      <c r="B18">
        <v>1657379243.5</v>
      </c>
      <c r="C18">
        <v>5</v>
      </c>
      <c r="D18" t="s">
        <v>360</v>
      </c>
      <c r="E18" t="s">
        <v>361</v>
      </c>
      <c r="F18">
        <v>5</v>
      </c>
      <c r="G18" t="s">
        <v>1482</v>
      </c>
      <c r="H18" t="s">
        <v>353</v>
      </c>
      <c r="I18">
        <v>1657379235.65517</v>
      </c>
      <c r="J18">
        <f t="shared" si="0"/>
        <v>3.2260429460253108E-3</v>
      </c>
      <c r="K18">
        <f t="shared" si="1"/>
        <v>3.2260429460253106</v>
      </c>
      <c r="L18">
        <f t="shared" si="2"/>
        <v>7.5521755272072033</v>
      </c>
      <c r="M18">
        <f t="shared" si="3"/>
        <v>408.89441379310398</v>
      </c>
      <c r="N18">
        <f t="shared" si="4"/>
        <v>293.38746997918349</v>
      </c>
      <c r="O18">
        <f t="shared" si="5"/>
        <v>21.316333207239513</v>
      </c>
      <c r="P18">
        <f t="shared" si="6"/>
        <v>29.708595161242254</v>
      </c>
      <c r="Q18">
        <f t="shared" si="7"/>
        <v>0.12323212425636704</v>
      </c>
      <c r="R18">
        <f t="shared" si="8"/>
        <v>2.4039174650539867</v>
      </c>
      <c r="S18">
        <f t="shared" si="9"/>
        <v>0.11982711372060062</v>
      </c>
      <c r="T18">
        <f t="shared" si="10"/>
        <v>7.5190036192378212E-2</v>
      </c>
      <c r="U18">
        <f t="shared" si="11"/>
        <v>321.51594496551661</v>
      </c>
      <c r="V18">
        <f t="shared" si="12"/>
        <v>27.208758476014214</v>
      </c>
      <c r="W18">
        <f t="shared" si="13"/>
        <v>27.208758476014214</v>
      </c>
      <c r="X18">
        <f t="shared" si="14"/>
        <v>3.6232789673797985</v>
      </c>
      <c r="Y18">
        <f t="shared" si="15"/>
        <v>51.736765184752876</v>
      </c>
      <c r="Z18">
        <f t="shared" si="16"/>
        <v>1.7393899683426861</v>
      </c>
      <c r="AA18">
        <f t="shared" si="17"/>
        <v>3.3619998508435822</v>
      </c>
      <c r="AB18">
        <f t="shared" si="18"/>
        <v>1.8838889990371124</v>
      </c>
      <c r="AC18">
        <f t="shared" si="19"/>
        <v>-142.26849391971621</v>
      </c>
      <c r="AD18">
        <f t="shared" si="20"/>
        <v>-164.62460263544116</v>
      </c>
      <c r="AE18">
        <f t="shared" si="21"/>
        <v>-14.716315980990617</v>
      </c>
      <c r="AF18">
        <f t="shared" si="22"/>
        <v>-9.3467570631361241E-2</v>
      </c>
      <c r="AG18">
        <f t="shared" si="23"/>
        <v>7.2063078736279556</v>
      </c>
      <c r="AH18">
        <f t="shared" si="24"/>
        <v>3.2532928435308599</v>
      </c>
      <c r="AI18">
        <f t="shared" si="25"/>
        <v>7.5521755272072033</v>
      </c>
      <c r="AJ18">
        <v>426.65889964891801</v>
      </c>
      <c r="AK18">
        <v>418.31344848484798</v>
      </c>
      <c r="AL18">
        <v>-0.23700069264079601</v>
      </c>
      <c r="AM18">
        <v>65.260000000000005</v>
      </c>
      <c r="AN18">
        <f t="shared" si="26"/>
        <v>3.2260429460253106</v>
      </c>
      <c r="AO18">
        <v>20.092031709025601</v>
      </c>
      <c r="AP18">
        <v>23.8863145454545</v>
      </c>
      <c r="AQ18">
        <v>-3.4264841363531801E-3</v>
      </c>
      <c r="AR18">
        <v>77.479636229048793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38522.323768267081</v>
      </c>
      <c r="AX18">
        <f t="shared" si="30"/>
        <v>1999.99965517241</v>
      </c>
      <c r="AY18">
        <f t="shared" si="31"/>
        <v>1681.1997103448243</v>
      </c>
      <c r="AZ18">
        <f t="shared" si="32"/>
        <v>0.84060000010344826</v>
      </c>
      <c r="BA18">
        <f t="shared" si="33"/>
        <v>0.16075800019965519</v>
      </c>
      <c r="BB18">
        <v>6</v>
      </c>
      <c r="BC18">
        <v>0.5</v>
      </c>
      <c r="BD18" t="s">
        <v>354</v>
      </c>
      <c r="BE18">
        <v>2</v>
      </c>
      <c r="BF18" t="b">
        <v>1</v>
      </c>
      <c r="BG18">
        <v>1657379235.65517</v>
      </c>
      <c r="BH18">
        <v>408.89441379310398</v>
      </c>
      <c r="BI18">
        <v>419.13827586206901</v>
      </c>
      <c r="BJ18">
        <v>23.940103448275899</v>
      </c>
      <c r="BK18">
        <v>20.1296172413793</v>
      </c>
      <c r="BL18">
        <v>400.18506896551702</v>
      </c>
      <c r="BM18">
        <v>23.5736689655172</v>
      </c>
      <c r="BN18">
        <v>500.00055172413801</v>
      </c>
      <c r="BO18">
        <v>72.615106896551694</v>
      </c>
      <c r="BP18">
        <v>4.08017172413793E-2</v>
      </c>
      <c r="BQ18">
        <v>25.938506896551701</v>
      </c>
      <c r="BR18">
        <v>25.941824137931</v>
      </c>
      <c r="BS18">
        <v>999.9</v>
      </c>
      <c r="BT18">
        <v>0</v>
      </c>
      <c r="BU18">
        <v>0</v>
      </c>
      <c r="BV18">
        <v>9997.0689655172391</v>
      </c>
      <c r="BW18">
        <v>0</v>
      </c>
      <c r="BX18">
        <v>1623.3793103448299</v>
      </c>
      <c r="BY18">
        <v>-10.243796206896601</v>
      </c>
      <c r="BZ18">
        <v>418.92348275862099</v>
      </c>
      <c r="CA18">
        <v>427.74862068965501</v>
      </c>
      <c r="CB18">
        <v>3.8104793103448298</v>
      </c>
      <c r="CC18">
        <v>419.13827586206901</v>
      </c>
      <c r="CD18">
        <v>20.1296172413793</v>
      </c>
      <c r="CE18">
        <v>1.7384124137931001</v>
      </c>
      <c r="CF18">
        <v>1.4617158620689701</v>
      </c>
      <c r="CG18">
        <v>15.2437448275862</v>
      </c>
      <c r="CH18">
        <v>12.5734482758621</v>
      </c>
      <c r="CI18">
        <v>1999.99965517241</v>
      </c>
      <c r="CJ18">
        <v>0.98000168965517198</v>
      </c>
      <c r="CK18">
        <v>1.9998620689655199E-2</v>
      </c>
      <c r="CL18">
        <v>0</v>
      </c>
      <c r="CM18">
        <v>2.20811724137931</v>
      </c>
      <c r="CN18">
        <v>0</v>
      </c>
      <c r="CO18">
        <v>17035.924137931001</v>
      </c>
      <c r="CP18">
        <v>17300.162068965499</v>
      </c>
      <c r="CQ18">
        <v>38.8337586206897</v>
      </c>
      <c r="CR18">
        <v>39.385689655172399</v>
      </c>
      <c r="CS18">
        <v>38.840241379310299</v>
      </c>
      <c r="CT18">
        <v>37.398517241379302</v>
      </c>
      <c r="CU18">
        <v>38.098931034482703</v>
      </c>
      <c r="CV18">
        <v>1959.99965517241</v>
      </c>
      <c r="CW18">
        <v>40</v>
      </c>
      <c r="CX18">
        <v>0</v>
      </c>
      <c r="CY18">
        <v>1657379218.3</v>
      </c>
      <c r="CZ18">
        <v>0</v>
      </c>
      <c r="DA18">
        <v>0</v>
      </c>
      <c r="DB18" t="s">
        <v>355</v>
      </c>
      <c r="DC18">
        <v>1657313570</v>
      </c>
      <c r="DD18">
        <v>1657313571.5</v>
      </c>
      <c r="DE18">
        <v>0</v>
      </c>
      <c r="DF18">
        <v>-0.183</v>
      </c>
      <c r="DG18">
        <v>-4.0000000000000001E-3</v>
      </c>
      <c r="DH18">
        <v>8.7509999999999994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-10.505140750000001</v>
      </c>
      <c r="DO18">
        <v>4.7863273170731704</v>
      </c>
      <c r="DP18">
        <v>0.84460359198676005</v>
      </c>
      <c r="DQ18">
        <v>0</v>
      </c>
      <c r="DR18">
        <v>3.8097935000000001</v>
      </c>
      <c r="DS18">
        <v>2.1260262664147E-2</v>
      </c>
      <c r="DT18">
        <v>1.8324877973672899E-2</v>
      </c>
      <c r="DU18">
        <v>1</v>
      </c>
      <c r="DV18">
        <v>1</v>
      </c>
      <c r="DW18">
        <v>2</v>
      </c>
      <c r="DX18" t="s">
        <v>362</v>
      </c>
      <c r="DY18">
        <v>2.9747400000000002</v>
      </c>
      <c r="DZ18">
        <v>2.69536</v>
      </c>
      <c r="EA18">
        <v>7.1494799999999997E-2</v>
      </c>
      <c r="EB18">
        <v>7.3611399999999994E-2</v>
      </c>
      <c r="EC18">
        <v>8.3985400000000002E-2</v>
      </c>
      <c r="ED18">
        <v>7.5081800000000004E-2</v>
      </c>
      <c r="EE18">
        <v>36344.699999999997</v>
      </c>
      <c r="EF18">
        <v>39664.699999999997</v>
      </c>
      <c r="EG18">
        <v>35465.699999999997</v>
      </c>
      <c r="EH18">
        <v>38824.9</v>
      </c>
      <c r="EI18">
        <v>46029.1</v>
      </c>
      <c r="EJ18">
        <v>51813.599999999999</v>
      </c>
      <c r="EK18">
        <v>55384.5</v>
      </c>
      <c r="EL18">
        <v>62210.5</v>
      </c>
      <c r="EM18">
        <v>2</v>
      </c>
      <c r="EN18">
        <v>2.2002000000000002</v>
      </c>
      <c r="EO18">
        <v>8.6605500000000002E-2</v>
      </c>
      <c r="EP18">
        <v>0</v>
      </c>
      <c r="EQ18">
        <v>24.529199999999999</v>
      </c>
      <c r="ER18">
        <v>999.9</v>
      </c>
      <c r="ES18">
        <v>74.771000000000001</v>
      </c>
      <c r="ET18">
        <v>27.855</v>
      </c>
      <c r="EU18">
        <v>38.747500000000002</v>
      </c>
      <c r="EV18">
        <v>53.86</v>
      </c>
      <c r="EW18">
        <v>37.287700000000001</v>
      </c>
      <c r="EX18">
        <v>2</v>
      </c>
      <c r="EY18">
        <v>-0.16036600000000001</v>
      </c>
      <c r="EZ18">
        <v>1.0326800000000001E-2</v>
      </c>
      <c r="FA18">
        <v>20.148800000000001</v>
      </c>
      <c r="FB18">
        <v>5.20052</v>
      </c>
      <c r="FC18">
        <v>12.006399999999999</v>
      </c>
      <c r="FD18">
        <v>4.976</v>
      </c>
      <c r="FE18">
        <v>3.2930000000000001</v>
      </c>
      <c r="FF18">
        <v>9999</v>
      </c>
      <c r="FG18">
        <v>9999</v>
      </c>
      <c r="FH18">
        <v>571.5</v>
      </c>
      <c r="FI18">
        <v>9999</v>
      </c>
      <c r="FJ18">
        <v>1.8629199999999999</v>
      </c>
      <c r="FK18">
        <v>1.8678300000000001</v>
      </c>
      <c r="FL18">
        <v>1.86758</v>
      </c>
      <c r="FM18">
        <v>1.8687400000000001</v>
      </c>
      <c r="FN18">
        <v>1.8696299999999999</v>
      </c>
      <c r="FO18">
        <v>1.8656900000000001</v>
      </c>
      <c r="FP18">
        <v>1.86676</v>
      </c>
      <c r="FQ18">
        <v>1.8681300000000001</v>
      </c>
      <c r="FR18">
        <v>5</v>
      </c>
      <c r="FS18">
        <v>0</v>
      </c>
      <c r="FT18">
        <v>0</v>
      </c>
      <c r="FU18">
        <v>0</v>
      </c>
      <c r="FV18" t="s">
        <v>357</v>
      </c>
      <c r="FW18" t="s">
        <v>358</v>
      </c>
      <c r="FX18" t="s">
        <v>359</v>
      </c>
      <c r="FY18" t="s">
        <v>359</v>
      </c>
      <c r="FZ18" t="s">
        <v>359</v>
      </c>
      <c r="GA18" t="s">
        <v>359</v>
      </c>
      <c r="GB18">
        <v>0</v>
      </c>
      <c r="GC18">
        <v>100</v>
      </c>
      <c r="GD18">
        <v>100</v>
      </c>
      <c r="GE18">
        <v>8.6999999999999993</v>
      </c>
      <c r="GF18">
        <v>0.36359999999999998</v>
      </c>
      <c r="GG18">
        <v>5.0446826473162103</v>
      </c>
      <c r="GH18">
        <v>9.3557340467446508E-3</v>
      </c>
      <c r="GI18">
        <v>-4.1557999062529601E-7</v>
      </c>
      <c r="GJ18">
        <v>-1.9941505403715501E-10</v>
      </c>
      <c r="GK18">
        <v>-8.39205935762245E-2</v>
      </c>
      <c r="GL18">
        <v>-2.26915189044729E-2</v>
      </c>
      <c r="GM18">
        <v>1.9225399193251399E-3</v>
      </c>
      <c r="GN18">
        <v>-6.3442304722481101E-6</v>
      </c>
      <c r="GO18">
        <v>-2</v>
      </c>
      <c r="GP18">
        <v>1994</v>
      </c>
      <c r="GQ18">
        <v>1</v>
      </c>
      <c r="GR18">
        <v>31</v>
      </c>
      <c r="GS18">
        <v>1094.5999999999999</v>
      </c>
      <c r="GT18">
        <v>1094.5</v>
      </c>
      <c r="GU18">
        <v>1.2866200000000001</v>
      </c>
      <c r="GV18">
        <v>2.5830099999999998</v>
      </c>
      <c r="GW18">
        <v>2.2485400000000002</v>
      </c>
      <c r="GX18">
        <v>2.7587899999999999</v>
      </c>
      <c r="GY18">
        <v>1.9958499999999999</v>
      </c>
      <c r="GZ18">
        <v>2.34375</v>
      </c>
      <c r="HA18">
        <v>32.046399999999998</v>
      </c>
      <c r="HB18">
        <v>15.9533</v>
      </c>
      <c r="HC18">
        <v>18</v>
      </c>
      <c r="HD18">
        <v>494.63499999999999</v>
      </c>
      <c r="HE18">
        <v>631.81799999999998</v>
      </c>
      <c r="HF18">
        <v>23.065300000000001</v>
      </c>
      <c r="HG18">
        <v>25.1968</v>
      </c>
      <c r="HH18">
        <v>30.000399999999999</v>
      </c>
      <c r="HI18">
        <v>24.939699999999998</v>
      </c>
      <c r="HJ18">
        <v>24.840800000000002</v>
      </c>
      <c r="HK18">
        <v>25.738499999999998</v>
      </c>
      <c r="HL18">
        <v>46.475900000000003</v>
      </c>
      <c r="HM18">
        <v>0</v>
      </c>
      <c r="HN18">
        <v>23.070799999999998</v>
      </c>
      <c r="HO18">
        <v>399.57299999999998</v>
      </c>
      <c r="HP18">
        <v>20.222100000000001</v>
      </c>
      <c r="HQ18">
        <v>102.779</v>
      </c>
      <c r="HR18">
        <v>103.59099999999999</v>
      </c>
    </row>
    <row r="19" spans="1:226" x14ac:dyDescent="0.2">
      <c r="A19">
        <v>3</v>
      </c>
      <c r="B19">
        <v>1657379248.5</v>
      </c>
      <c r="C19">
        <v>10</v>
      </c>
      <c r="D19" t="s">
        <v>363</v>
      </c>
      <c r="E19" t="s">
        <v>364</v>
      </c>
      <c r="F19">
        <v>5</v>
      </c>
      <c r="G19" t="s">
        <v>1482</v>
      </c>
      <c r="H19" t="s">
        <v>353</v>
      </c>
      <c r="I19">
        <v>1657379240.7321401</v>
      </c>
      <c r="J19">
        <f t="shared" si="0"/>
        <v>3.2144870185585998E-3</v>
      </c>
      <c r="K19">
        <f t="shared" si="1"/>
        <v>3.2144870185585996</v>
      </c>
      <c r="L19">
        <f t="shared" si="2"/>
        <v>7.6079426336058269</v>
      </c>
      <c r="M19">
        <f t="shared" si="3"/>
        <v>407.72410714285701</v>
      </c>
      <c r="N19">
        <f t="shared" si="4"/>
        <v>291.00398027865793</v>
      </c>
      <c r="O19">
        <f t="shared" si="5"/>
        <v>21.14337357567069</v>
      </c>
      <c r="P19">
        <f t="shared" si="6"/>
        <v>29.623866673140633</v>
      </c>
      <c r="Q19">
        <f t="shared" si="7"/>
        <v>0.12257979798901096</v>
      </c>
      <c r="R19">
        <f t="shared" si="8"/>
        <v>2.4055375029802208</v>
      </c>
      <c r="S19">
        <f t="shared" si="9"/>
        <v>0.11921241217294305</v>
      </c>
      <c r="T19">
        <f t="shared" si="10"/>
        <v>7.4802598758511085E-2</v>
      </c>
      <c r="U19">
        <f t="shared" si="11"/>
        <v>321.51685500000042</v>
      </c>
      <c r="V19">
        <f t="shared" si="12"/>
        <v>27.213026436585931</v>
      </c>
      <c r="W19">
        <f t="shared" si="13"/>
        <v>27.213026436585931</v>
      </c>
      <c r="X19">
        <f t="shared" si="14"/>
        <v>3.6241858926704338</v>
      </c>
      <c r="Y19">
        <f t="shared" si="15"/>
        <v>51.671103161097776</v>
      </c>
      <c r="Z19">
        <f t="shared" si="16"/>
        <v>1.7373304613178251</v>
      </c>
      <c r="AA19">
        <f t="shared" si="17"/>
        <v>3.3622863748452523</v>
      </c>
      <c r="AB19">
        <f t="shared" si="18"/>
        <v>1.8868554313526087</v>
      </c>
      <c r="AC19">
        <f t="shared" si="19"/>
        <v>-141.75887751843425</v>
      </c>
      <c r="AD19">
        <f t="shared" si="20"/>
        <v>-165.10235712304458</v>
      </c>
      <c r="AE19">
        <f t="shared" si="21"/>
        <v>-14.749506129765861</v>
      </c>
      <c r="AF19">
        <f t="shared" si="22"/>
        <v>-9.3885771244259786E-2</v>
      </c>
      <c r="AG19">
        <f t="shared" si="23"/>
        <v>4.9542099354259044</v>
      </c>
      <c r="AH19">
        <f t="shared" si="24"/>
        <v>3.2374589956201492</v>
      </c>
      <c r="AI19">
        <f t="shared" si="25"/>
        <v>7.6079426336058269</v>
      </c>
      <c r="AJ19">
        <v>416.51123992510799</v>
      </c>
      <c r="AK19">
        <v>412.47629696969699</v>
      </c>
      <c r="AL19">
        <v>-1.3858128138528001</v>
      </c>
      <c r="AM19">
        <v>65.260000000000005</v>
      </c>
      <c r="AN19">
        <f t="shared" si="26"/>
        <v>3.2144870185585996</v>
      </c>
      <c r="AO19">
        <v>20.137354933457001</v>
      </c>
      <c r="AP19">
        <v>23.896214545454502</v>
      </c>
      <c r="AQ19">
        <v>1.40232048826642E-3</v>
      </c>
      <c r="AR19">
        <v>77.479636229048793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38561.771516817855</v>
      </c>
      <c r="AX19">
        <f t="shared" si="30"/>
        <v>2000.00535714286</v>
      </c>
      <c r="AY19">
        <f t="shared" si="31"/>
        <v>1681.2045000000023</v>
      </c>
      <c r="AZ19">
        <f t="shared" si="32"/>
        <v>0.84059999839286137</v>
      </c>
      <c r="BA19">
        <f t="shared" si="33"/>
        <v>0.16075799689822257</v>
      </c>
      <c r="BB19">
        <v>6</v>
      </c>
      <c r="BC19">
        <v>0.5</v>
      </c>
      <c r="BD19" t="s">
        <v>354</v>
      </c>
      <c r="BE19">
        <v>2</v>
      </c>
      <c r="BF19" t="b">
        <v>1</v>
      </c>
      <c r="BG19">
        <v>1657379240.7321401</v>
      </c>
      <c r="BH19">
        <v>407.72410714285701</v>
      </c>
      <c r="BI19">
        <v>415.25314285714302</v>
      </c>
      <c r="BJ19">
        <v>23.911514285714301</v>
      </c>
      <c r="BK19">
        <v>20.119460714285701</v>
      </c>
      <c r="BL19">
        <v>399.02517857142902</v>
      </c>
      <c r="BM19">
        <v>23.546639285714299</v>
      </c>
      <c r="BN19">
        <v>500.00028571428601</v>
      </c>
      <c r="BO19">
        <v>72.615907142857097</v>
      </c>
      <c r="BP19">
        <v>4.0740217857142901E-2</v>
      </c>
      <c r="BQ19">
        <v>25.9399464285714</v>
      </c>
      <c r="BR19">
        <v>25.950510714285699</v>
      </c>
      <c r="BS19">
        <v>999.9</v>
      </c>
      <c r="BT19">
        <v>0</v>
      </c>
      <c r="BU19">
        <v>0</v>
      </c>
      <c r="BV19">
        <v>10007.6785714286</v>
      </c>
      <c r="BW19">
        <v>0</v>
      </c>
      <c r="BX19">
        <v>1625.1842857142899</v>
      </c>
      <c r="BY19">
        <v>-7.5289229142857099</v>
      </c>
      <c r="BZ19">
        <v>417.71221428571403</v>
      </c>
      <c r="CA19">
        <v>423.77921428571398</v>
      </c>
      <c r="CB19">
        <v>3.7920560714285698</v>
      </c>
      <c r="CC19">
        <v>415.25314285714302</v>
      </c>
      <c r="CD19">
        <v>20.119460714285701</v>
      </c>
      <c r="CE19">
        <v>1.73635571428571</v>
      </c>
      <c r="CF19">
        <v>1.4609942857142899</v>
      </c>
      <c r="CG19">
        <v>15.2253321428571</v>
      </c>
      <c r="CH19">
        <v>12.565925</v>
      </c>
      <c r="CI19">
        <v>2000.00535714286</v>
      </c>
      <c r="CJ19">
        <v>0.98000142857142802</v>
      </c>
      <c r="CK19">
        <v>1.99988571428571E-2</v>
      </c>
      <c r="CL19">
        <v>0</v>
      </c>
      <c r="CM19">
        <v>2.2233214285714298</v>
      </c>
      <c r="CN19">
        <v>0</v>
      </c>
      <c r="CO19">
        <v>17025.885714285701</v>
      </c>
      <c r="CP19">
        <v>17300.217857142899</v>
      </c>
      <c r="CQ19">
        <v>38.796535714285703</v>
      </c>
      <c r="CR19">
        <v>39.359250000000003</v>
      </c>
      <c r="CS19">
        <v>38.798821428571401</v>
      </c>
      <c r="CT19">
        <v>37.3591785714286</v>
      </c>
      <c r="CU19">
        <v>38.075535714285699</v>
      </c>
      <c r="CV19">
        <v>1960.00535714286</v>
      </c>
      <c r="CW19">
        <v>40</v>
      </c>
      <c r="CX19">
        <v>0</v>
      </c>
      <c r="CY19">
        <v>1657379223.7</v>
      </c>
      <c r="CZ19">
        <v>0</v>
      </c>
      <c r="DA19">
        <v>0</v>
      </c>
      <c r="DB19" t="s">
        <v>355</v>
      </c>
      <c r="DC19">
        <v>1657313570</v>
      </c>
      <c r="DD19">
        <v>1657313571.5</v>
      </c>
      <c r="DE19">
        <v>0</v>
      </c>
      <c r="DF19">
        <v>-0.183</v>
      </c>
      <c r="DG19">
        <v>-4.0000000000000001E-3</v>
      </c>
      <c r="DH19">
        <v>8.7509999999999994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-8.4527468682926905</v>
      </c>
      <c r="DO19">
        <v>29.766872048780499</v>
      </c>
      <c r="DP19">
        <v>3.48415205108103</v>
      </c>
      <c r="DQ19">
        <v>0</v>
      </c>
      <c r="DR19">
        <v>3.7987117073170702</v>
      </c>
      <c r="DS19">
        <v>-0.21847965156794599</v>
      </c>
      <c r="DT19">
        <v>2.6197573142344301E-2</v>
      </c>
      <c r="DU19">
        <v>0</v>
      </c>
      <c r="DV19">
        <v>0</v>
      </c>
      <c r="DW19">
        <v>2</v>
      </c>
      <c r="DX19" t="s">
        <v>356</v>
      </c>
      <c r="DY19">
        <v>2.9747699999999999</v>
      </c>
      <c r="DZ19">
        <v>2.6953800000000001</v>
      </c>
      <c r="EA19">
        <v>7.0652900000000005E-2</v>
      </c>
      <c r="EB19">
        <v>7.1847999999999995E-2</v>
      </c>
      <c r="EC19">
        <v>8.4004899999999993E-2</v>
      </c>
      <c r="ED19">
        <v>7.5018600000000005E-2</v>
      </c>
      <c r="EE19">
        <v>36376.699999999997</v>
      </c>
      <c r="EF19">
        <v>39740.1</v>
      </c>
      <c r="EG19">
        <v>35464.9</v>
      </c>
      <c r="EH19">
        <v>38824.9</v>
      </c>
      <c r="EI19">
        <v>46027.5</v>
      </c>
      <c r="EJ19">
        <v>51817.1</v>
      </c>
      <c r="EK19">
        <v>55383.8</v>
      </c>
      <c r="EL19">
        <v>62210.5</v>
      </c>
      <c r="EM19">
        <v>1.9996</v>
      </c>
      <c r="EN19">
        <v>2.2002000000000002</v>
      </c>
      <c r="EO19">
        <v>8.7916900000000006E-2</v>
      </c>
      <c r="EP19">
        <v>0</v>
      </c>
      <c r="EQ19">
        <v>24.525099999999998</v>
      </c>
      <c r="ER19">
        <v>999.9</v>
      </c>
      <c r="ES19">
        <v>74.631</v>
      </c>
      <c r="ET19">
        <v>27.855</v>
      </c>
      <c r="EU19">
        <v>38.674900000000001</v>
      </c>
      <c r="EV19">
        <v>53.84</v>
      </c>
      <c r="EW19">
        <v>37.335700000000003</v>
      </c>
      <c r="EX19">
        <v>2</v>
      </c>
      <c r="EY19">
        <v>-0.15983700000000001</v>
      </c>
      <c r="EZ19">
        <v>1.05229E-2</v>
      </c>
      <c r="FA19">
        <v>20.148700000000002</v>
      </c>
      <c r="FB19">
        <v>5.20052</v>
      </c>
      <c r="FC19">
        <v>12.0052</v>
      </c>
      <c r="FD19">
        <v>4.9756</v>
      </c>
      <c r="FE19">
        <v>3.2930000000000001</v>
      </c>
      <c r="FF19">
        <v>9999</v>
      </c>
      <c r="FG19">
        <v>9999</v>
      </c>
      <c r="FH19">
        <v>571.5</v>
      </c>
      <c r="FI19">
        <v>9999</v>
      </c>
      <c r="FJ19">
        <v>1.8629500000000001</v>
      </c>
      <c r="FK19">
        <v>1.8678300000000001</v>
      </c>
      <c r="FL19">
        <v>1.86755</v>
      </c>
      <c r="FM19">
        <v>1.8687400000000001</v>
      </c>
      <c r="FN19">
        <v>1.86957</v>
      </c>
      <c r="FO19">
        <v>1.8656299999999999</v>
      </c>
      <c r="FP19">
        <v>1.86676</v>
      </c>
      <c r="FQ19">
        <v>1.8681300000000001</v>
      </c>
      <c r="FR19">
        <v>5</v>
      </c>
      <c r="FS19">
        <v>0</v>
      </c>
      <c r="FT19">
        <v>0</v>
      </c>
      <c r="FU19">
        <v>0</v>
      </c>
      <c r="FV19" t="s">
        <v>357</v>
      </c>
      <c r="FW19" t="s">
        <v>358</v>
      </c>
      <c r="FX19" t="s">
        <v>359</v>
      </c>
      <c r="FY19" t="s">
        <v>359</v>
      </c>
      <c r="FZ19" t="s">
        <v>359</v>
      </c>
      <c r="GA19" t="s">
        <v>359</v>
      </c>
      <c r="GB19">
        <v>0</v>
      </c>
      <c r="GC19">
        <v>100</v>
      </c>
      <c r="GD19">
        <v>100</v>
      </c>
      <c r="GE19">
        <v>8.6460000000000008</v>
      </c>
      <c r="GF19">
        <v>0.36420000000000002</v>
      </c>
      <c r="GG19">
        <v>5.0446826473162103</v>
      </c>
      <c r="GH19">
        <v>9.3557340467446508E-3</v>
      </c>
      <c r="GI19">
        <v>-4.1557999062529601E-7</v>
      </c>
      <c r="GJ19">
        <v>-1.9941505403715501E-10</v>
      </c>
      <c r="GK19">
        <v>-8.39205935762245E-2</v>
      </c>
      <c r="GL19">
        <v>-2.26915189044729E-2</v>
      </c>
      <c r="GM19">
        <v>1.9225399193251399E-3</v>
      </c>
      <c r="GN19">
        <v>-6.3442304722481101E-6</v>
      </c>
      <c r="GO19">
        <v>-2</v>
      </c>
      <c r="GP19">
        <v>1994</v>
      </c>
      <c r="GQ19">
        <v>1</v>
      </c>
      <c r="GR19">
        <v>31</v>
      </c>
      <c r="GS19">
        <v>1094.5999999999999</v>
      </c>
      <c r="GT19">
        <v>1094.5999999999999</v>
      </c>
      <c r="GU19">
        <v>1.25488</v>
      </c>
      <c r="GV19">
        <v>2.5878899999999998</v>
      </c>
      <c r="GW19">
        <v>2.2485400000000002</v>
      </c>
      <c r="GX19">
        <v>2.7600099999999999</v>
      </c>
      <c r="GY19">
        <v>1.9958499999999999</v>
      </c>
      <c r="GZ19">
        <v>2.3315399999999999</v>
      </c>
      <c r="HA19">
        <v>32.046399999999998</v>
      </c>
      <c r="HB19">
        <v>15.9533</v>
      </c>
      <c r="HC19">
        <v>18</v>
      </c>
      <c r="HD19">
        <v>494.45</v>
      </c>
      <c r="HE19">
        <v>631.91700000000003</v>
      </c>
      <c r="HF19">
        <v>23.098299999999998</v>
      </c>
      <c r="HG19">
        <v>25.202400000000001</v>
      </c>
      <c r="HH19">
        <v>30.000499999999999</v>
      </c>
      <c r="HI19">
        <v>24.947199999999999</v>
      </c>
      <c r="HJ19">
        <v>24.8491</v>
      </c>
      <c r="HK19">
        <v>25.003399999999999</v>
      </c>
      <c r="HL19">
        <v>46.475900000000003</v>
      </c>
      <c r="HM19">
        <v>0</v>
      </c>
      <c r="HN19">
        <v>23.102599999999999</v>
      </c>
      <c r="HO19">
        <v>379.39800000000002</v>
      </c>
      <c r="HP19">
        <v>20.222100000000001</v>
      </c>
      <c r="HQ19">
        <v>102.777</v>
      </c>
      <c r="HR19">
        <v>103.59099999999999</v>
      </c>
    </row>
    <row r="20" spans="1:226" x14ac:dyDescent="0.2">
      <c r="A20">
        <v>4</v>
      </c>
      <c r="B20">
        <v>1657379253.5</v>
      </c>
      <c r="C20">
        <v>15</v>
      </c>
      <c r="D20" t="s">
        <v>365</v>
      </c>
      <c r="E20" t="s">
        <v>366</v>
      </c>
      <c r="F20">
        <v>5</v>
      </c>
      <c r="G20" t="s">
        <v>1482</v>
      </c>
      <c r="H20" t="s">
        <v>353</v>
      </c>
      <c r="I20">
        <v>1657379246</v>
      </c>
      <c r="J20">
        <f t="shared" si="0"/>
        <v>3.2231181245518234E-3</v>
      </c>
      <c r="K20">
        <f t="shared" si="1"/>
        <v>3.2231181245518234</v>
      </c>
      <c r="L20">
        <f t="shared" si="2"/>
        <v>7.3022631782422422</v>
      </c>
      <c r="M20">
        <f t="shared" si="3"/>
        <v>403.59611111111099</v>
      </c>
      <c r="N20">
        <f t="shared" si="4"/>
        <v>291.25092622252345</v>
      </c>
      <c r="O20">
        <f t="shared" si="5"/>
        <v>21.161219452810258</v>
      </c>
      <c r="P20">
        <f t="shared" si="6"/>
        <v>29.323806754172441</v>
      </c>
      <c r="Q20">
        <f t="shared" si="7"/>
        <v>0.12285327886787402</v>
      </c>
      <c r="R20">
        <f t="shared" si="8"/>
        <v>2.4059293860041286</v>
      </c>
      <c r="S20">
        <f t="shared" si="9"/>
        <v>0.11947160851118314</v>
      </c>
      <c r="T20">
        <f t="shared" si="10"/>
        <v>7.4965831659852197E-2</v>
      </c>
      <c r="U20">
        <f t="shared" si="11"/>
        <v>321.51511376222277</v>
      </c>
      <c r="V20">
        <f t="shared" si="12"/>
        <v>27.212002189815582</v>
      </c>
      <c r="W20">
        <f t="shared" si="13"/>
        <v>27.212002189815582</v>
      </c>
      <c r="X20">
        <f t="shared" si="14"/>
        <v>3.6239682260834569</v>
      </c>
      <c r="Y20">
        <f t="shared" si="15"/>
        <v>51.629992362518436</v>
      </c>
      <c r="Z20">
        <f t="shared" si="16"/>
        <v>1.7361409794483351</v>
      </c>
      <c r="AA20">
        <f t="shared" si="17"/>
        <v>3.3626597642278799</v>
      </c>
      <c r="AB20">
        <f t="shared" si="18"/>
        <v>1.8878272466351218</v>
      </c>
      <c r="AC20">
        <f t="shared" si="19"/>
        <v>-142.1395092927354</v>
      </c>
      <c r="AD20">
        <f t="shared" si="20"/>
        <v>-164.75309394428112</v>
      </c>
      <c r="AE20">
        <f t="shared" si="21"/>
        <v>-14.715969612555371</v>
      </c>
      <c r="AF20">
        <f t="shared" si="22"/>
        <v>-9.3459087349145875E-2</v>
      </c>
      <c r="AG20">
        <f t="shared" si="23"/>
        <v>0.92196781666112937</v>
      </c>
      <c r="AH20">
        <f t="shared" si="24"/>
        <v>3.2282412285246913</v>
      </c>
      <c r="AI20">
        <f t="shared" si="25"/>
        <v>7.3022631782422422</v>
      </c>
      <c r="AJ20">
        <v>401.69546768268401</v>
      </c>
      <c r="AK20">
        <v>401.69118181818197</v>
      </c>
      <c r="AL20">
        <v>-2.34511878787883</v>
      </c>
      <c r="AM20">
        <v>65.260000000000005</v>
      </c>
      <c r="AN20">
        <f t="shared" si="26"/>
        <v>3.2231181245518234</v>
      </c>
      <c r="AO20">
        <v>20.107421965909801</v>
      </c>
      <c r="AP20">
        <v>23.882940000000001</v>
      </c>
      <c r="AQ20">
        <v>1.4465074070901899E-5</v>
      </c>
      <c r="AR20">
        <v>77.479636229048793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38571.097753012778</v>
      </c>
      <c r="AX20">
        <f t="shared" si="30"/>
        <v>1999.99444444444</v>
      </c>
      <c r="AY20">
        <f t="shared" si="31"/>
        <v>1681.1953335555522</v>
      </c>
      <c r="AZ20">
        <f t="shared" si="32"/>
        <v>0.84060000177778293</v>
      </c>
      <c r="BA20">
        <f t="shared" si="33"/>
        <v>0.16075800343112126</v>
      </c>
      <c r="BB20">
        <v>6</v>
      </c>
      <c r="BC20">
        <v>0.5</v>
      </c>
      <c r="BD20" t="s">
        <v>354</v>
      </c>
      <c r="BE20">
        <v>2</v>
      </c>
      <c r="BF20" t="b">
        <v>1</v>
      </c>
      <c r="BG20">
        <v>1657379246</v>
      </c>
      <c r="BH20">
        <v>403.59611111111099</v>
      </c>
      <c r="BI20">
        <v>406.266111111111</v>
      </c>
      <c r="BJ20">
        <v>23.8952518518518</v>
      </c>
      <c r="BK20">
        <v>20.113714814814799</v>
      </c>
      <c r="BL20">
        <v>394.93381481481498</v>
      </c>
      <c r="BM20">
        <v>23.5312555555556</v>
      </c>
      <c r="BN20">
        <v>499.97155555555599</v>
      </c>
      <c r="BO20">
        <v>72.615196296296304</v>
      </c>
      <c r="BP20">
        <v>4.1120122222222201E-2</v>
      </c>
      <c r="BQ20">
        <v>25.9418222222222</v>
      </c>
      <c r="BR20">
        <v>25.954944444444401</v>
      </c>
      <c r="BS20">
        <v>999.9</v>
      </c>
      <c r="BT20">
        <v>0</v>
      </c>
      <c r="BU20">
        <v>0</v>
      </c>
      <c r="BV20">
        <v>10010.3703703704</v>
      </c>
      <c r="BW20">
        <v>0</v>
      </c>
      <c r="BX20">
        <v>1625.2807407407399</v>
      </c>
      <c r="BY20">
        <v>-2.6699445037037002</v>
      </c>
      <c r="BZ20">
        <v>413.476259259259</v>
      </c>
      <c r="CA20">
        <v>414.60540740740697</v>
      </c>
      <c r="CB20">
        <v>3.7815414814814798</v>
      </c>
      <c r="CC20">
        <v>406.266111111111</v>
      </c>
      <c r="CD20">
        <v>20.113714814814799</v>
      </c>
      <c r="CE20">
        <v>1.7351581481481499</v>
      </c>
      <c r="CF20">
        <v>1.4605622222222201</v>
      </c>
      <c r="CG20">
        <v>15.2145925925926</v>
      </c>
      <c r="CH20">
        <v>12.5614222222222</v>
      </c>
      <c r="CI20">
        <v>1999.99444444444</v>
      </c>
      <c r="CJ20">
        <v>0.98000081481481505</v>
      </c>
      <c r="CK20">
        <v>1.9999348148148102E-2</v>
      </c>
      <c r="CL20">
        <v>0</v>
      </c>
      <c r="CM20">
        <v>2.1775074074074099</v>
      </c>
      <c r="CN20">
        <v>0</v>
      </c>
      <c r="CO20">
        <v>17007.429629629602</v>
      </c>
      <c r="CP20">
        <v>17300.118518518499</v>
      </c>
      <c r="CQ20">
        <v>38.772962962963</v>
      </c>
      <c r="CR20">
        <v>39.337666666666699</v>
      </c>
      <c r="CS20">
        <v>38.770666666666699</v>
      </c>
      <c r="CT20">
        <v>37.330703703703698</v>
      </c>
      <c r="CU20">
        <v>38.039037037036998</v>
      </c>
      <c r="CV20">
        <v>1959.9940740740701</v>
      </c>
      <c r="CW20">
        <v>40</v>
      </c>
      <c r="CX20">
        <v>0</v>
      </c>
      <c r="CY20">
        <v>1657379228.5</v>
      </c>
      <c r="CZ20">
        <v>0</v>
      </c>
      <c r="DA20">
        <v>0</v>
      </c>
      <c r="DB20" t="s">
        <v>355</v>
      </c>
      <c r="DC20">
        <v>1657313570</v>
      </c>
      <c r="DD20">
        <v>1657313571.5</v>
      </c>
      <c r="DE20">
        <v>0</v>
      </c>
      <c r="DF20">
        <v>-0.183</v>
      </c>
      <c r="DG20">
        <v>-4.0000000000000001E-3</v>
      </c>
      <c r="DH20">
        <v>8.7509999999999994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-5.8140157219512201</v>
      </c>
      <c r="DO20">
        <v>51.211804114285698</v>
      </c>
      <c r="DP20">
        <v>5.3415949042532498</v>
      </c>
      <c r="DQ20">
        <v>0</v>
      </c>
      <c r="DR20">
        <v>3.7923736585365901</v>
      </c>
      <c r="DS20">
        <v>-0.154585296167248</v>
      </c>
      <c r="DT20">
        <v>2.4013077408260398E-2</v>
      </c>
      <c r="DU20">
        <v>0</v>
      </c>
      <c r="DV20">
        <v>0</v>
      </c>
      <c r="DW20">
        <v>2</v>
      </c>
      <c r="DX20" t="s">
        <v>356</v>
      </c>
      <c r="DY20">
        <v>2.9752800000000001</v>
      </c>
      <c r="DZ20">
        <v>2.6949299999999998</v>
      </c>
      <c r="EA20">
        <v>6.9125800000000001E-2</v>
      </c>
      <c r="EB20">
        <v>6.9683599999999998E-2</v>
      </c>
      <c r="EC20">
        <v>8.3971799999999999E-2</v>
      </c>
      <c r="ED20">
        <v>7.5075500000000003E-2</v>
      </c>
      <c r="EE20">
        <v>36436.800000000003</v>
      </c>
      <c r="EF20">
        <v>39832.199999999997</v>
      </c>
      <c r="EG20">
        <v>35465.199999999997</v>
      </c>
      <c r="EH20">
        <v>38824.400000000001</v>
      </c>
      <c r="EI20">
        <v>46029.8</v>
      </c>
      <c r="EJ20">
        <v>51813.1</v>
      </c>
      <c r="EK20">
        <v>55384.6</v>
      </c>
      <c r="EL20">
        <v>62209.599999999999</v>
      </c>
      <c r="EM20">
        <v>2</v>
      </c>
      <c r="EN20">
        <v>2.2004000000000001</v>
      </c>
      <c r="EO20">
        <v>8.8036100000000006E-2</v>
      </c>
      <c r="EP20">
        <v>0</v>
      </c>
      <c r="EQ20">
        <v>24.523</v>
      </c>
      <c r="ER20">
        <v>999.9</v>
      </c>
      <c r="ES20">
        <v>74.515000000000001</v>
      </c>
      <c r="ET20">
        <v>27.855</v>
      </c>
      <c r="EU20">
        <v>38.6143</v>
      </c>
      <c r="EV20">
        <v>53.01</v>
      </c>
      <c r="EW20">
        <v>37.311700000000002</v>
      </c>
      <c r="EX20">
        <v>2</v>
      </c>
      <c r="EY20">
        <v>-0.15922800000000001</v>
      </c>
      <c r="EZ20">
        <v>2.7451E-2</v>
      </c>
      <c r="FA20">
        <v>20.148800000000001</v>
      </c>
      <c r="FB20">
        <v>5.20052</v>
      </c>
      <c r="FC20">
        <v>12.0052</v>
      </c>
      <c r="FD20">
        <v>4.9756</v>
      </c>
      <c r="FE20">
        <v>3.2930000000000001</v>
      </c>
      <c r="FF20">
        <v>9999</v>
      </c>
      <c r="FG20">
        <v>9999</v>
      </c>
      <c r="FH20">
        <v>571.5</v>
      </c>
      <c r="FI20">
        <v>9999</v>
      </c>
      <c r="FJ20">
        <v>1.8629199999999999</v>
      </c>
      <c r="FK20">
        <v>1.8678300000000001</v>
      </c>
      <c r="FL20">
        <v>1.8675200000000001</v>
      </c>
      <c r="FM20">
        <v>1.8687400000000001</v>
      </c>
      <c r="FN20">
        <v>1.8696299999999999</v>
      </c>
      <c r="FO20">
        <v>1.8656299999999999</v>
      </c>
      <c r="FP20">
        <v>1.86676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 t="s">
        <v>357</v>
      </c>
      <c r="FW20" t="s">
        <v>358</v>
      </c>
      <c r="FX20" t="s">
        <v>359</v>
      </c>
      <c r="FY20" t="s">
        <v>359</v>
      </c>
      <c r="FZ20" t="s">
        <v>359</v>
      </c>
      <c r="GA20" t="s">
        <v>359</v>
      </c>
      <c r="GB20">
        <v>0</v>
      </c>
      <c r="GC20">
        <v>100</v>
      </c>
      <c r="GD20">
        <v>100</v>
      </c>
      <c r="GE20">
        <v>8.5489999999999995</v>
      </c>
      <c r="GF20">
        <v>0.36349999999999999</v>
      </c>
      <c r="GG20">
        <v>5.0446826473162103</v>
      </c>
      <c r="GH20">
        <v>9.3557340467446508E-3</v>
      </c>
      <c r="GI20">
        <v>-4.1557999062529601E-7</v>
      </c>
      <c r="GJ20">
        <v>-1.9941505403715501E-10</v>
      </c>
      <c r="GK20">
        <v>-8.39205935762245E-2</v>
      </c>
      <c r="GL20">
        <v>-2.26915189044729E-2</v>
      </c>
      <c r="GM20">
        <v>1.9225399193251399E-3</v>
      </c>
      <c r="GN20">
        <v>-6.3442304722481101E-6</v>
      </c>
      <c r="GO20">
        <v>-2</v>
      </c>
      <c r="GP20">
        <v>1994</v>
      </c>
      <c r="GQ20">
        <v>1</v>
      </c>
      <c r="GR20">
        <v>31</v>
      </c>
      <c r="GS20">
        <v>1094.7</v>
      </c>
      <c r="GT20">
        <v>1094.7</v>
      </c>
      <c r="GU20">
        <v>1.2121599999999999</v>
      </c>
      <c r="GV20">
        <v>2.5915499999999998</v>
      </c>
      <c r="GW20">
        <v>2.2485400000000002</v>
      </c>
      <c r="GX20">
        <v>2.7600099999999999</v>
      </c>
      <c r="GY20">
        <v>1.9958499999999999</v>
      </c>
      <c r="GZ20">
        <v>2.32666</v>
      </c>
      <c r="HA20">
        <v>32.046399999999998</v>
      </c>
      <c r="HB20">
        <v>15.9445</v>
      </c>
      <c r="HC20">
        <v>18</v>
      </c>
      <c r="HD20">
        <v>494.791</v>
      </c>
      <c r="HE20">
        <v>632.20000000000005</v>
      </c>
      <c r="HF20">
        <v>23.130199999999999</v>
      </c>
      <c r="HG20">
        <v>25.2087</v>
      </c>
      <c r="HH20">
        <v>30.000499999999999</v>
      </c>
      <c r="HI20">
        <v>24.956499999999998</v>
      </c>
      <c r="HJ20">
        <v>24.859500000000001</v>
      </c>
      <c r="HK20">
        <v>24.2286</v>
      </c>
      <c r="HL20">
        <v>46.184600000000003</v>
      </c>
      <c r="HM20">
        <v>0</v>
      </c>
      <c r="HN20">
        <v>23.1312</v>
      </c>
      <c r="HO20">
        <v>365.98500000000001</v>
      </c>
      <c r="HP20">
        <v>20.222100000000001</v>
      </c>
      <c r="HQ20">
        <v>102.779</v>
      </c>
      <c r="HR20">
        <v>103.589</v>
      </c>
    </row>
    <row r="21" spans="1:226" x14ac:dyDescent="0.2">
      <c r="A21">
        <v>5</v>
      </c>
      <c r="B21">
        <v>1657379258.5</v>
      </c>
      <c r="C21">
        <v>20</v>
      </c>
      <c r="D21" t="s">
        <v>367</v>
      </c>
      <c r="E21" t="s">
        <v>368</v>
      </c>
      <c r="F21">
        <v>5</v>
      </c>
      <c r="G21" t="s">
        <v>1482</v>
      </c>
      <c r="H21" t="s">
        <v>353</v>
      </c>
      <c r="I21">
        <v>1657379250.7142899</v>
      </c>
      <c r="J21">
        <f t="shared" si="0"/>
        <v>3.196704899417248E-3</v>
      </c>
      <c r="K21">
        <f t="shared" si="1"/>
        <v>3.1967048994172482</v>
      </c>
      <c r="L21">
        <f t="shared" si="2"/>
        <v>7.1573478682408824</v>
      </c>
      <c r="M21">
        <f t="shared" si="3"/>
        <v>395.830964285714</v>
      </c>
      <c r="N21">
        <f t="shared" si="4"/>
        <v>284.79064208325428</v>
      </c>
      <c r="O21">
        <f t="shared" si="5"/>
        <v>20.691779309892812</v>
      </c>
      <c r="P21">
        <f t="shared" si="6"/>
        <v>28.759536820130847</v>
      </c>
      <c r="Q21">
        <f t="shared" si="7"/>
        <v>0.12166213927552583</v>
      </c>
      <c r="R21">
        <f t="shared" si="8"/>
        <v>2.4035730389475005</v>
      </c>
      <c r="S21">
        <f t="shared" si="9"/>
        <v>0.11834161587021214</v>
      </c>
      <c r="T21">
        <f t="shared" si="10"/>
        <v>7.4254297146867432E-2</v>
      </c>
      <c r="U21">
        <f t="shared" si="11"/>
        <v>321.51545109214749</v>
      </c>
      <c r="V21">
        <f t="shared" si="12"/>
        <v>27.22161714960264</v>
      </c>
      <c r="W21">
        <f t="shared" si="13"/>
        <v>27.22161714960264</v>
      </c>
      <c r="X21">
        <f t="shared" si="14"/>
        <v>3.6260119871220375</v>
      </c>
      <c r="Y21">
        <f t="shared" si="15"/>
        <v>51.619371383707666</v>
      </c>
      <c r="Z21">
        <f t="shared" si="16"/>
        <v>1.735805769954919</v>
      </c>
      <c r="AA21">
        <f t="shared" si="17"/>
        <v>3.3627022635591057</v>
      </c>
      <c r="AB21">
        <f t="shared" si="18"/>
        <v>1.8902062171671186</v>
      </c>
      <c r="AC21">
        <f t="shared" si="19"/>
        <v>-140.97468606430064</v>
      </c>
      <c r="AD21">
        <f t="shared" si="20"/>
        <v>-165.80999177490131</v>
      </c>
      <c r="AE21">
        <f t="shared" si="21"/>
        <v>-14.825623091734325</v>
      </c>
      <c r="AF21">
        <f t="shared" si="22"/>
        <v>-9.4849838788775287E-2</v>
      </c>
      <c r="AG21">
        <f t="shared" si="23"/>
        <v>-3.0946890793874462</v>
      </c>
      <c r="AH21">
        <f t="shared" si="24"/>
        <v>3.2103203621794125</v>
      </c>
      <c r="AI21">
        <f t="shared" si="25"/>
        <v>7.1573478682408824</v>
      </c>
      <c r="AJ21">
        <v>385.58255259956701</v>
      </c>
      <c r="AK21">
        <v>387.75596363636402</v>
      </c>
      <c r="AL21">
        <v>-2.86992519480529</v>
      </c>
      <c r="AM21">
        <v>65.260000000000005</v>
      </c>
      <c r="AN21">
        <f t="shared" si="26"/>
        <v>3.1967048994172482</v>
      </c>
      <c r="AO21">
        <v>20.154840898305899</v>
      </c>
      <c r="AP21">
        <v>23.8958096969697</v>
      </c>
      <c r="AQ21">
        <v>8.1399563749626203E-4</v>
      </c>
      <c r="AR21">
        <v>77.479636229048793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38513.442454710559</v>
      </c>
      <c r="AX21">
        <f t="shared" si="30"/>
        <v>1999.99642857143</v>
      </c>
      <c r="AY21">
        <f t="shared" si="31"/>
        <v>1681.1970109285746</v>
      </c>
      <c r="AZ21">
        <f t="shared" si="32"/>
        <v>0.84060000653572697</v>
      </c>
      <c r="BA21">
        <f t="shared" si="33"/>
        <v>0.16075801261395331</v>
      </c>
      <c r="BB21">
        <v>6</v>
      </c>
      <c r="BC21">
        <v>0.5</v>
      </c>
      <c r="BD21" t="s">
        <v>354</v>
      </c>
      <c r="BE21">
        <v>2</v>
      </c>
      <c r="BF21" t="b">
        <v>1</v>
      </c>
      <c r="BG21">
        <v>1657379250.7142899</v>
      </c>
      <c r="BH21">
        <v>395.830964285714</v>
      </c>
      <c r="BI21">
        <v>393.642071428571</v>
      </c>
      <c r="BJ21">
        <v>23.890707142857099</v>
      </c>
      <c r="BK21">
        <v>20.130085714285698</v>
      </c>
      <c r="BL21">
        <v>387.23739285714299</v>
      </c>
      <c r="BM21">
        <v>23.5269607142857</v>
      </c>
      <c r="BN21">
        <v>499.963678571429</v>
      </c>
      <c r="BO21">
        <v>72.614882142857098</v>
      </c>
      <c r="BP21">
        <v>4.1224667857142898E-2</v>
      </c>
      <c r="BQ21">
        <v>25.942035714285701</v>
      </c>
      <c r="BR21">
        <v>25.960346428571398</v>
      </c>
      <c r="BS21">
        <v>999.9</v>
      </c>
      <c r="BT21">
        <v>0</v>
      </c>
      <c r="BU21">
        <v>0</v>
      </c>
      <c r="BV21">
        <v>9994.8214285714294</v>
      </c>
      <c r="BW21">
        <v>0</v>
      </c>
      <c r="BX21">
        <v>1627.25892857143</v>
      </c>
      <c r="BY21">
        <v>2.1888660142857099</v>
      </c>
      <c r="BZ21">
        <v>405.51910714285702</v>
      </c>
      <c r="CA21">
        <v>401.72889285714302</v>
      </c>
      <c r="CB21">
        <v>3.7606296428571402</v>
      </c>
      <c r="CC21">
        <v>393.642071428571</v>
      </c>
      <c r="CD21">
        <v>20.130085714285698</v>
      </c>
      <c r="CE21">
        <v>1.7348214285714301</v>
      </c>
      <c r="CF21">
        <v>1.46174392857143</v>
      </c>
      <c r="CG21">
        <v>15.211560714285699</v>
      </c>
      <c r="CH21">
        <v>12.5737535714286</v>
      </c>
      <c r="CI21">
        <v>1999.99642857143</v>
      </c>
      <c r="CJ21">
        <v>0.98000042857142899</v>
      </c>
      <c r="CK21">
        <v>1.9999657142857102E-2</v>
      </c>
      <c r="CL21">
        <v>0</v>
      </c>
      <c r="CM21">
        <v>2.2065999999999999</v>
      </c>
      <c r="CN21">
        <v>0</v>
      </c>
      <c r="CO21">
        <v>16992.928571428602</v>
      </c>
      <c r="CP21">
        <v>17300.128571428599</v>
      </c>
      <c r="CQ21">
        <v>38.7341785714286</v>
      </c>
      <c r="CR21">
        <v>39.312107142857101</v>
      </c>
      <c r="CS21">
        <v>38.740964285714298</v>
      </c>
      <c r="CT21">
        <v>37.292107142857098</v>
      </c>
      <c r="CU21">
        <v>38.019928571428601</v>
      </c>
      <c r="CV21">
        <v>1959.9957142857099</v>
      </c>
      <c r="CW21">
        <v>40.000357142857098</v>
      </c>
      <c r="CX21">
        <v>0</v>
      </c>
      <c r="CY21">
        <v>1657379233.3</v>
      </c>
      <c r="CZ21">
        <v>0</v>
      </c>
      <c r="DA21">
        <v>0</v>
      </c>
      <c r="DB21" t="s">
        <v>355</v>
      </c>
      <c r="DC21">
        <v>1657313570</v>
      </c>
      <c r="DD21">
        <v>1657313571.5</v>
      </c>
      <c r="DE21">
        <v>0</v>
      </c>
      <c r="DF21">
        <v>-0.183</v>
      </c>
      <c r="DG21">
        <v>-4.0000000000000001E-3</v>
      </c>
      <c r="DH21">
        <v>8.7509999999999994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-0.83826450243902395</v>
      </c>
      <c r="DO21">
        <v>62.5038594146341</v>
      </c>
      <c r="DP21">
        <v>6.2384446124331197</v>
      </c>
      <c r="DQ21">
        <v>0</v>
      </c>
      <c r="DR21">
        <v>3.7714599999999998</v>
      </c>
      <c r="DS21">
        <v>-0.19095114982578201</v>
      </c>
      <c r="DT21">
        <v>2.8060177145973499E-2</v>
      </c>
      <c r="DU21">
        <v>0</v>
      </c>
      <c r="DV21">
        <v>0</v>
      </c>
      <c r="DW21">
        <v>2</v>
      </c>
      <c r="DX21" t="s">
        <v>356</v>
      </c>
      <c r="DY21">
        <v>2.9748000000000001</v>
      </c>
      <c r="DZ21">
        <v>2.6952199999999999</v>
      </c>
      <c r="EA21">
        <v>6.7182599999999995E-2</v>
      </c>
      <c r="EB21">
        <v>6.7406900000000006E-2</v>
      </c>
      <c r="EC21">
        <v>8.3996299999999996E-2</v>
      </c>
      <c r="ED21">
        <v>7.5090299999999999E-2</v>
      </c>
      <c r="EE21">
        <v>36511.9</v>
      </c>
      <c r="EF21">
        <v>39929</v>
      </c>
      <c r="EG21">
        <v>35464.400000000001</v>
      </c>
      <c r="EH21">
        <v>38823.9</v>
      </c>
      <c r="EI21">
        <v>46026.9</v>
      </c>
      <c r="EJ21">
        <v>51811.7</v>
      </c>
      <c r="EK21">
        <v>55382.7</v>
      </c>
      <c r="EL21">
        <v>62209</v>
      </c>
      <c r="EM21">
        <v>1.9996</v>
      </c>
      <c r="EN21">
        <v>2.2004000000000001</v>
      </c>
      <c r="EO21">
        <v>8.7082400000000004E-2</v>
      </c>
      <c r="EP21">
        <v>0</v>
      </c>
      <c r="EQ21">
        <v>24.518899999999999</v>
      </c>
      <c r="ER21">
        <v>999.9</v>
      </c>
      <c r="ES21">
        <v>74.393000000000001</v>
      </c>
      <c r="ET21">
        <v>27.855</v>
      </c>
      <c r="EU21">
        <v>38.5505</v>
      </c>
      <c r="EV21">
        <v>54.13</v>
      </c>
      <c r="EW21">
        <v>37.287700000000001</v>
      </c>
      <c r="EX21">
        <v>2</v>
      </c>
      <c r="EY21">
        <v>-0.15878</v>
      </c>
      <c r="EZ21">
        <v>2.64052E-2</v>
      </c>
      <c r="FA21">
        <v>20.148700000000002</v>
      </c>
      <c r="FB21">
        <v>5.1993200000000002</v>
      </c>
      <c r="FC21">
        <v>12.0052</v>
      </c>
      <c r="FD21">
        <v>4.976</v>
      </c>
      <c r="FE21">
        <v>3.2930000000000001</v>
      </c>
      <c r="FF21">
        <v>9999</v>
      </c>
      <c r="FG21">
        <v>9999</v>
      </c>
      <c r="FH21">
        <v>571.5</v>
      </c>
      <c r="FI21">
        <v>9999</v>
      </c>
      <c r="FJ21">
        <v>1.8628199999999999</v>
      </c>
      <c r="FK21">
        <v>1.8678300000000001</v>
      </c>
      <c r="FL21">
        <v>1.8675200000000001</v>
      </c>
      <c r="FM21">
        <v>1.8687400000000001</v>
      </c>
      <c r="FN21">
        <v>1.86957</v>
      </c>
      <c r="FO21">
        <v>1.8656299999999999</v>
      </c>
      <c r="FP21">
        <v>1.86673</v>
      </c>
      <c r="FQ21">
        <v>1.8681300000000001</v>
      </c>
      <c r="FR21">
        <v>5</v>
      </c>
      <c r="FS21">
        <v>0</v>
      </c>
      <c r="FT21">
        <v>0</v>
      </c>
      <c r="FU21">
        <v>0</v>
      </c>
      <c r="FV21" t="s">
        <v>357</v>
      </c>
      <c r="FW21" t="s">
        <v>358</v>
      </c>
      <c r="FX21" t="s">
        <v>359</v>
      </c>
      <c r="FY21" t="s">
        <v>359</v>
      </c>
      <c r="FZ21" t="s">
        <v>359</v>
      </c>
      <c r="GA21" t="s">
        <v>359</v>
      </c>
      <c r="GB21">
        <v>0</v>
      </c>
      <c r="GC21">
        <v>100</v>
      </c>
      <c r="GD21">
        <v>100</v>
      </c>
      <c r="GE21">
        <v>8.4269999999999996</v>
      </c>
      <c r="GF21">
        <v>0.36399999999999999</v>
      </c>
      <c r="GG21">
        <v>5.0446826473162103</v>
      </c>
      <c r="GH21">
        <v>9.3557340467446508E-3</v>
      </c>
      <c r="GI21">
        <v>-4.1557999062529601E-7</v>
      </c>
      <c r="GJ21">
        <v>-1.9941505403715501E-10</v>
      </c>
      <c r="GK21">
        <v>-8.39205935762245E-2</v>
      </c>
      <c r="GL21">
        <v>-2.26915189044729E-2</v>
      </c>
      <c r="GM21">
        <v>1.9225399193251399E-3</v>
      </c>
      <c r="GN21">
        <v>-6.3442304722481101E-6</v>
      </c>
      <c r="GO21">
        <v>-2</v>
      </c>
      <c r="GP21">
        <v>1994</v>
      </c>
      <c r="GQ21">
        <v>1</v>
      </c>
      <c r="GR21">
        <v>31</v>
      </c>
      <c r="GS21">
        <v>1094.8</v>
      </c>
      <c r="GT21">
        <v>1094.8</v>
      </c>
      <c r="GU21">
        <v>1.1731</v>
      </c>
      <c r="GV21">
        <v>2.5854499999999998</v>
      </c>
      <c r="GW21">
        <v>2.2485400000000002</v>
      </c>
      <c r="GX21">
        <v>2.7600099999999999</v>
      </c>
      <c r="GY21">
        <v>1.9958499999999999</v>
      </c>
      <c r="GZ21">
        <v>2.31812</v>
      </c>
      <c r="HA21">
        <v>32.046399999999998</v>
      </c>
      <c r="HB21">
        <v>15.9533</v>
      </c>
      <c r="HC21">
        <v>18</v>
      </c>
      <c r="HD21">
        <v>494.60599999999999</v>
      </c>
      <c r="HE21">
        <v>632.29999999999995</v>
      </c>
      <c r="HF21">
        <v>23.154599999999999</v>
      </c>
      <c r="HG21">
        <v>25.2151</v>
      </c>
      <c r="HH21">
        <v>30.000699999999998</v>
      </c>
      <c r="HI21">
        <v>24.964400000000001</v>
      </c>
      <c r="HJ21">
        <v>24.867799999999999</v>
      </c>
      <c r="HK21">
        <v>23.363099999999999</v>
      </c>
      <c r="HL21">
        <v>46.184600000000003</v>
      </c>
      <c r="HM21">
        <v>0</v>
      </c>
      <c r="HN21">
        <v>23.155899999999999</v>
      </c>
      <c r="HO21">
        <v>345.846</v>
      </c>
      <c r="HP21">
        <v>20.222100000000001</v>
      </c>
      <c r="HQ21">
        <v>102.776</v>
      </c>
      <c r="HR21">
        <v>103.58799999999999</v>
      </c>
    </row>
    <row r="22" spans="1:226" x14ac:dyDescent="0.2">
      <c r="A22">
        <v>6</v>
      </c>
      <c r="B22">
        <v>1657379263.5</v>
      </c>
      <c r="C22">
        <v>25</v>
      </c>
      <c r="D22" t="s">
        <v>369</v>
      </c>
      <c r="E22" t="s">
        <v>370</v>
      </c>
      <c r="F22">
        <v>5</v>
      </c>
      <c r="G22" t="s">
        <v>1482</v>
      </c>
      <c r="H22" t="s">
        <v>353</v>
      </c>
      <c r="I22">
        <v>1657379256</v>
      </c>
      <c r="J22">
        <f t="shared" si="0"/>
        <v>3.2135027218341888E-3</v>
      </c>
      <c r="K22">
        <f t="shared" si="1"/>
        <v>3.2135027218341889</v>
      </c>
      <c r="L22">
        <f t="shared" si="2"/>
        <v>6.6807116964678288</v>
      </c>
      <c r="M22">
        <f t="shared" si="3"/>
        <v>383.47007407407398</v>
      </c>
      <c r="N22">
        <f t="shared" si="4"/>
        <v>279.74352853683865</v>
      </c>
      <c r="O22">
        <f t="shared" si="5"/>
        <v>20.324825492694256</v>
      </c>
      <c r="P22">
        <f t="shared" si="6"/>
        <v>27.861099693677911</v>
      </c>
      <c r="Q22">
        <f t="shared" si="7"/>
        <v>0.12237862638770856</v>
      </c>
      <c r="R22">
        <f t="shared" si="8"/>
        <v>2.402241779637631</v>
      </c>
      <c r="S22">
        <f t="shared" si="9"/>
        <v>0.11901765258134218</v>
      </c>
      <c r="T22">
        <f t="shared" si="10"/>
        <v>7.4680314618796345E-2</v>
      </c>
      <c r="U22">
        <f t="shared" si="11"/>
        <v>321.5179348733385</v>
      </c>
      <c r="V22">
        <f t="shared" si="12"/>
        <v>27.217944492678903</v>
      </c>
      <c r="W22">
        <f t="shared" si="13"/>
        <v>27.217944492678903</v>
      </c>
      <c r="X22">
        <f t="shared" si="14"/>
        <v>3.6252312064730265</v>
      </c>
      <c r="Y22">
        <f t="shared" si="15"/>
        <v>51.619397227782706</v>
      </c>
      <c r="Z22">
        <f t="shared" si="16"/>
        <v>1.7359004011143091</v>
      </c>
      <c r="AA22">
        <f t="shared" si="17"/>
        <v>3.3628839047737058</v>
      </c>
      <c r="AB22">
        <f t="shared" si="18"/>
        <v>1.8893308053587174</v>
      </c>
      <c r="AC22">
        <f t="shared" si="19"/>
        <v>-141.71547003288774</v>
      </c>
      <c r="AD22">
        <f t="shared" si="20"/>
        <v>-165.12434158180687</v>
      </c>
      <c r="AE22">
        <f t="shared" si="21"/>
        <v>-14.772294181197861</v>
      </c>
      <c r="AF22">
        <f t="shared" si="22"/>
        <v>-9.4170922553985292E-2</v>
      </c>
      <c r="AG22">
        <f t="shared" si="23"/>
        <v>-6.3502237528078496</v>
      </c>
      <c r="AH22">
        <f t="shared" si="24"/>
        <v>3.2125047512023626</v>
      </c>
      <c r="AI22">
        <f t="shared" si="25"/>
        <v>6.6807116964678288</v>
      </c>
      <c r="AJ22">
        <v>368.961890223377</v>
      </c>
      <c r="AK22">
        <v>372.52304242424202</v>
      </c>
      <c r="AL22">
        <v>-3.0809082251083399</v>
      </c>
      <c r="AM22">
        <v>65.260000000000005</v>
      </c>
      <c r="AN22">
        <f t="shared" si="26"/>
        <v>3.2135027218341889</v>
      </c>
      <c r="AO22">
        <v>20.135481723567001</v>
      </c>
      <c r="AP22">
        <v>23.902950909090901</v>
      </c>
      <c r="AQ22">
        <v>-7.1870736668889297E-4</v>
      </c>
      <c r="AR22">
        <v>77.479636229048793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38480.761300149104</v>
      </c>
      <c r="AX22">
        <f t="shared" si="30"/>
        <v>2000.01185185185</v>
      </c>
      <c r="AY22">
        <f t="shared" si="31"/>
        <v>1681.2099780000012</v>
      </c>
      <c r="AZ22">
        <f t="shared" si="32"/>
        <v>0.84060000766662257</v>
      </c>
      <c r="BA22">
        <f t="shared" si="33"/>
        <v>0.16075801479658172</v>
      </c>
      <c r="BB22">
        <v>6</v>
      </c>
      <c r="BC22">
        <v>0.5</v>
      </c>
      <c r="BD22" t="s">
        <v>354</v>
      </c>
      <c r="BE22">
        <v>2</v>
      </c>
      <c r="BF22" t="b">
        <v>1</v>
      </c>
      <c r="BG22">
        <v>1657379256</v>
      </c>
      <c r="BH22">
        <v>383.47007407407398</v>
      </c>
      <c r="BI22">
        <v>377.32777777777801</v>
      </c>
      <c r="BJ22">
        <v>23.8923037037037</v>
      </c>
      <c r="BK22">
        <v>20.129214814814802</v>
      </c>
      <c r="BL22">
        <v>374.98622222222201</v>
      </c>
      <c r="BM22">
        <v>23.528462962963001</v>
      </c>
      <c r="BN22">
        <v>499.97500000000002</v>
      </c>
      <c r="BO22">
        <v>72.614196296296299</v>
      </c>
      <c r="BP22">
        <v>4.1016137037037E-2</v>
      </c>
      <c r="BQ22">
        <v>25.942948148148101</v>
      </c>
      <c r="BR22">
        <v>25.956577777777799</v>
      </c>
      <c r="BS22">
        <v>999.9</v>
      </c>
      <c r="BT22">
        <v>0</v>
      </c>
      <c r="BU22">
        <v>0</v>
      </c>
      <c r="BV22">
        <v>9986.1111111111095</v>
      </c>
      <c r="BW22">
        <v>0</v>
      </c>
      <c r="BX22">
        <v>1629.3351851851901</v>
      </c>
      <c r="BY22">
        <v>6.1422481481481501</v>
      </c>
      <c r="BZ22">
        <v>392.856333333333</v>
      </c>
      <c r="CA22">
        <v>385.07911111111099</v>
      </c>
      <c r="CB22">
        <v>3.7630962962962999</v>
      </c>
      <c r="CC22">
        <v>377.32777777777801</v>
      </c>
      <c r="CD22">
        <v>20.129214814814802</v>
      </c>
      <c r="CE22">
        <v>1.7349207407407401</v>
      </c>
      <c r="CF22">
        <v>1.4616674074074101</v>
      </c>
      <c r="CG22">
        <v>15.212451851851901</v>
      </c>
      <c r="CH22">
        <v>12.572951851851901</v>
      </c>
      <c r="CI22">
        <v>2000.01185185185</v>
      </c>
      <c r="CJ22">
        <v>0.98000022222222205</v>
      </c>
      <c r="CK22">
        <v>1.9999822222222199E-2</v>
      </c>
      <c r="CL22">
        <v>0</v>
      </c>
      <c r="CM22">
        <v>2.2073629629629599</v>
      </c>
      <c r="CN22">
        <v>0</v>
      </c>
      <c r="CO22">
        <v>16964.196296296301</v>
      </c>
      <c r="CP22">
        <v>17300.255555555599</v>
      </c>
      <c r="CQ22">
        <v>38.707999999999998</v>
      </c>
      <c r="CR22">
        <v>39.284444444444397</v>
      </c>
      <c r="CS22">
        <v>38.717333333333301</v>
      </c>
      <c r="CT22">
        <v>37.268370370370398</v>
      </c>
      <c r="CU22">
        <v>37.9836666666667</v>
      </c>
      <c r="CV22">
        <v>1960.0107407407399</v>
      </c>
      <c r="CW22">
        <v>40.000740740740703</v>
      </c>
      <c r="CX22">
        <v>0</v>
      </c>
      <c r="CY22">
        <v>1657379238.0999999</v>
      </c>
      <c r="CZ22">
        <v>0</v>
      </c>
      <c r="DA22">
        <v>0</v>
      </c>
      <c r="DB22" t="s">
        <v>355</v>
      </c>
      <c r="DC22">
        <v>1657313570</v>
      </c>
      <c r="DD22">
        <v>1657313571.5</v>
      </c>
      <c r="DE22">
        <v>0</v>
      </c>
      <c r="DF22">
        <v>-0.183</v>
      </c>
      <c r="DG22">
        <v>-4.0000000000000001E-3</v>
      </c>
      <c r="DH22">
        <v>8.7509999999999994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2.72925330243902</v>
      </c>
      <c r="DO22">
        <v>49.482962065505198</v>
      </c>
      <c r="DP22">
        <v>5.0415624313778498</v>
      </c>
      <c r="DQ22">
        <v>0</v>
      </c>
      <c r="DR22">
        <v>3.76174634146341</v>
      </c>
      <c r="DS22">
        <v>-4.3063484320552799E-2</v>
      </c>
      <c r="DT22">
        <v>1.96827823429883E-2</v>
      </c>
      <c r="DU22">
        <v>1</v>
      </c>
      <c r="DV22">
        <v>1</v>
      </c>
      <c r="DW22">
        <v>2</v>
      </c>
      <c r="DX22" t="s">
        <v>362</v>
      </c>
      <c r="DY22">
        <v>2.97464</v>
      </c>
      <c r="DZ22">
        <v>2.6939600000000001</v>
      </c>
      <c r="EA22">
        <v>6.5042799999999998E-2</v>
      </c>
      <c r="EB22">
        <v>6.5051800000000007E-2</v>
      </c>
      <c r="EC22">
        <v>8.3995500000000001E-2</v>
      </c>
      <c r="ED22">
        <v>7.5014899999999995E-2</v>
      </c>
      <c r="EE22">
        <v>36596.1</v>
      </c>
      <c r="EF22">
        <v>40028.9</v>
      </c>
      <c r="EG22">
        <v>35464.9</v>
      </c>
      <c r="EH22">
        <v>38823</v>
      </c>
      <c r="EI22">
        <v>46027.5</v>
      </c>
      <c r="EJ22">
        <v>51815</v>
      </c>
      <c r="EK22">
        <v>55383.4</v>
      </c>
      <c r="EL22">
        <v>62208</v>
      </c>
      <c r="EM22">
        <v>1.9994000000000001</v>
      </c>
      <c r="EN22">
        <v>2.2002000000000002</v>
      </c>
      <c r="EO22">
        <v>8.8393700000000006E-2</v>
      </c>
      <c r="EP22">
        <v>0</v>
      </c>
      <c r="EQ22">
        <v>24.514700000000001</v>
      </c>
      <c r="ER22">
        <v>999.9</v>
      </c>
      <c r="ES22">
        <v>74.277000000000001</v>
      </c>
      <c r="ET22">
        <v>27.855</v>
      </c>
      <c r="EU22">
        <v>38.4953</v>
      </c>
      <c r="EV22">
        <v>53.93</v>
      </c>
      <c r="EW22">
        <v>37.299700000000001</v>
      </c>
      <c r="EX22">
        <v>2</v>
      </c>
      <c r="EY22">
        <v>-0.15873999999999999</v>
      </c>
      <c r="EZ22">
        <v>-3.2701500000000001E-2</v>
      </c>
      <c r="FA22">
        <v>20.148900000000001</v>
      </c>
      <c r="FB22">
        <v>5.2029100000000001</v>
      </c>
      <c r="FC22">
        <v>12.004</v>
      </c>
      <c r="FD22">
        <v>4.976</v>
      </c>
      <c r="FE22">
        <v>3.2930000000000001</v>
      </c>
      <c r="FF22">
        <v>9999</v>
      </c>
      <c r="FG22">
        <v>9999</v>
      </c>
      <c r="FH22">
        <v>571.5</v>
      </c>
      <c r="FI22">
        <v>9999</v>
      </c>
      <c r="FJ22">
        <v>1.8629199999999999</v>
      </c>
      <c r="FK22">
        <v>1.8678300000000001</v>
      </c>
      <c r="FL22">
        <v>1.8675200000000001</v>
      </c>
      <c r="FM22">
        <v>1.8687400000000001</v>
      </c>
      <c r="FN22">
        <v>1.8695999999999999</v>
      </c>
      <c r="FO22">
        <v>1.8656600000000001</v>
      </c>
      <c r="FP22">
        <v>1.86676</v>
      </c>
      <c r="FQ22">
        <v>1.8681300000000001</v>
      </c>
      <c r="FR22">
        <v>5</v>
      </c>
      <c r="FS22">
        <v>0</v>
      </c>
      <c r="FT22">
        <v>0</v>
      </c>
      <c r="FU22">
        <v>0</v>
      </c>
      <c r="FV22" t="s">
        <v>357</v>
      </c>
      <c r="FW22" t="s">
        <v>358</v>
      </c>
      <c r="FX22" t="s">
        <v>359</v>
      </c>
      <c r="FY22" t="s">
        <v>359</v>
      </c>
      <c r="FZ22" t="s">
        <v>359</v>
      </c>
      <c r="GA22" t="s">
        <v>359</v>
      </c>
      <c r="GB22">
        <v>0</v>
      </c>
      <c r="GC22">
        <v>100</v>
      </c>
      <c r="GD22">
        <v>100</v>
      </c>
      <c r="GE22">
        <v>8.2940000000000005</v>
      </c>
      <c r="GF22">
        <v>0.36399999999999999</v>
      </c>
      <c r="GG22">
        <v>5.0446826473162103</v>
      </c>
      <c r="GH22">
        <v>9.3557340467446508E-3</v>
      </c>
      <c r="GI22">
        <v>-4.1557999062529601E-7</v>
      </c>
      <c r="GJ22">
        <v>-1.9941505403715501E-10</v>
      </c>
      <c r="GK22">
        <v>-8.39205935762245E-2</v>
      </c>
      <c r="GL22">
        <v>-2.26915189044729E-2</v>
      </c>
      <c r="GM22">
        <v>1.9225399193251399E-3</v>
      </c>
      <c r="GN22">
        <v>-6.3442304722481101E-6</v>
      </c>
      <c r="GO22">
        <v>-2</v>
      </c>
      <c r="GP22">
        <v>1994</v>
      </c>
      <c r="GQ22">
        <v>1</v>
      </c>
      <c r="GR22">
        <v>31</v>
      </c>
      <c r="GS22">
        <v>1094.9000000000001</v>
      </c>
      <c r="GT22">
        <v>1094.9000000000001</v>
      </c>
      <c r="GU22">
        <v>1.1279300000000001</v>
      </c>
      <c r="GV22">
        <v>2.5854499999999998</v>
      </c>
      <c r="GW22">
        <v>2.2485400000000002</v>
      </c>
      <c r="GX22">
        <v>2.7575699999999999</v>
      </c>
      <c r="GY22">
        <v>1.9958499999999999</v>
      </c>
      <c r="GZ22">
        <v>2.34131</v>
      </c>
      <c r="HA22">
        <v>32.046399999999998</v>
      </c>
      <c r="HB22">
        <v>15.962</v>
      </c>
      <c r="HC22">
        <v>18</v>
      </c>
      <c r="HD22">
        <v>494.55700000000002</v>
      </c>
      <c r="HE22">
        <v>632.24199999999996</v>
      </c>
      <c r="HF22">
        <v>23.181999999999999</v>
      </c>
      <c r="HG22">
        <v>25.220199999999998</v>
      </c>
      <c r="HH22">
        <v>30.000399999999999</v>
      </c>
      <c r="HI22">
        <v>24.973199999999999</v>
      </c>
      <c r="HJ22">
        <v>24.876100000000001</v>
      </c>
      <c r="HK22">
        <v>22.537500000000001</v>
      </c>
      <c r="HL22">
        <v>46.184600000000003</v>
      </c>
      <c r="HM22">
        <v>0</v>
      </c>
      <c r="HN22">
        <v>23.191299999999998</v>
      </c>
      <c r="HO22">
        <v>332.45400000000001</v>
      </c>
      <c r="HP22">
        <v>20.222100000000001</v>
      </c>
      <c r="HQ22">
        <v>102.777</v>
      </c>
      <c r="HR22">
        <v>103.586</v>
      </c>
    </row>
    <row r="23" spans="1:226" x14ac:dyDescent="0.2">
      <c r="A23">
        <v>7</v>
      </c>
      <c r="B23">
        <v>1657379268.5</v>
      </c>
      <c r="C23">
        <v>30</v>
      </c>
      <c r="D23" t="s">
        <v>371</v>
      </c>
      <c r="E23" t="s">
        <v>372</v>
      </c>
      <c r="F23">
        <v>5</v>
      </c>
      <c r="G23" t="s">
        <v>1482</v>
      </c>
      <c r="H23" t="s">
        <v>353</v>
      </c>
      <c r="I23">
        <v>1657379260.7142899</v>
      </c>
      <c r="J23">
        <f t="shared" si="0"/>
        <v>3.2066188238666798E-3</v>
      </c>
      <c r="K23">
        <f t="shared" si="1"/>
        <v>3.20661882386668</v>
      </c>
      <c r="L23">
        <f t="shared" si="2"/>
        <v>6.118535682867579</v>
      </c>
      <c r="M23">
        <f t="shared" si="3"/>
        <v>370.15239285714301</v>
      </c>
      <c r="N23">
        <f t="shared" si="4"/>
        <v>274.17205069852497</v>
      </c>
      <c r="O23">
        <f t="shared" si="5"/>
        <v>19.919949250857957</v>
      </c>
      <c r="P23">
        <f t="shared" si="6"/>
        <v>26.893393626418955</v>
      </c>
      <c r="Q23">
        <f t="shared" si="7"/>
        <v>0.1220948522612202</v>
      </c>
      <c r="R23">
        <f t="shared" si="8"/>
        <v>2.4018850002347008</v>
      </c>
      <c r="S23">
        <f t="shared" si="9"/>
        <v>0.11874873564405741</v>
      </c>
      <c r="T23">
        <f t="shared" si="10"/>
        <v>7.4510956793009897E-2</v>
      </c>
      <c r="U23">
        <f t="shared" si="11"/>
        <v>321.52022303571408</v>
      </c>
      <c r="V23">
        <f t="shared" si="12"/>
        <v>27.218701882403774</v>
      </c>
      <c r="W23">
        <f t="shared" si="13"/>
        <v>27.218701882403774</v>
      </c>
      <c r="X23">
        <f t="shared" si="14"/>
        <v>3.6253922101112099</v>
      </c>
      <c r="Y23">
        <f t="shared" si="15"/>
        <v>51.622707464743414</v>
      </c>
      <c r="Z23">
        <f t="shared" si="16"/>
        <v>1.7358485875328487</v>
      </c>
      <c r="AA23">
        <f t="shared" si="17"/>
        <v>3.3625678946002111</v>
      </c>
      <c r="AB23">
        <f t="shared" si="18"/>
        <v>1.8895436225783613</v>
      </c>
      <c r="AC23">
        <f t="shared" si="19"/>
        <v>-141.41189013252057</v>
      </c>
      <c r="AD23">
        <f t="shared" si="20"/>
        <v>-165.40344962170809</v>
      </c>
      <c r="AE23">
        <f t="shared" si="21"/>
        <v>-14.799400390271238</v>
      </c>
      <c r="AF23">
        <f t="shared" si="22"/>
        <v>-9.4517108785794335E-2</v>
      </c>
      <c r="AG23">
        <f t="shared" si="23"/>
        <v>-7.9056237791394706</v>
      </c>
      <c r="AH23">
        <f t="shared" si="24"/>
        <v>3.2024105363821898</v>
      </c>
      <c r="AI23">
        <f t="shared" si="25"/>
        <v>6.118535682867579</v>
      </c>
      <c r="AJ23">
        <v>352.05869953636397</v>
      </c>
      <c r="AK23">
        <v>356.626509090909</v>
      </c>
      <c r="AL23">
        <v>-3.1644396536796702</v>
      </c>
      <c r="AM23">
        <v>65.260000000000005</v>
      </c>
      <c r="AN23">
        <f t="shared" si="26"/>
        <v>3.20661882386668</v>
      </c>
      <c r="AO23">
        <v>20.1015141298851</v>
      </c>
      <c r="AP23">
        <v>23.887601212121201</v>
      </c>
      <c r="AQ23">
        <v>-6.6405801359659599E-3</v>
      </c>
      <c r="AR23">
        <v>77.479636229048793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38472.243389786672</v>
      </c>
      <c r="AX23">
        <f t="shared" si="30"/>
        <v>2000.02607142857</v>
      </c>
      <c r="AY23">
        <f t="shared" si="31"/>
        <v>1681.2219321428561</v>
      </c>
      <c r="AZ23">
        <f t="shared" si="32"/>
        <v>0.84060000824989245</v>
      </c>
      <c r="BA23">
        <f t="shared" si="33"/>
        <v>0.16075801592229244</v>
      </c>
      <c r="BB23">
        <v>6</v>
      </c>
      <c r="BC23">
        <v>0.5</v>
      </c>
      <c r="BD23" t="s">
        <v>354</v>
      </c>
      <c r="BE23">
        <v>2</v>
      </c>
      <c r="BF23" t="b">
        <v>1</v>
      </c>
      <c r="BG23">
        <v>1657379260.7142899</v>
      </c>
      <c r="BH23">
        <v>370.15239285714301</v>
      </c>
      <c r="BI23">
        <v>362.08807142857103</v>
      </c>
      <c r="BJ23">
        <v>23.8916857142857</v>
      </c>
      <c r="BK23">
        <v>20.140592857142899</v>
      </c>
      <c r="BL23">
        <v>361.78699999999998</v>
      </c>
      <c r="BM23">
        <v>23.527878571428602</v>
      </c>
      <c r="BN23">
        <v>499.99821428571403</v>
      </c>
      <c r="BO23">
        <v>72.614210714285704</v>
      </c>
      <c r="BP23">
        <v>4.0712353571428599E-2</v>
      </c>
      <c r="BQ23">
        <v>25.9413607142857</v>
      </c>
      <c r="BR23">
        <v>25.9568607142857</v>
      </c>
      <c r="BS23">
        <v>999.9</v>
      </c>
      <c r="BT23">
        <v>0</v>
      </c>
      <c r="BU23">
        <v>0</v>
      </c>
      <c r="BV23">
        <v>9983.75</v>
      </c>
      <c r="BW23">
        <v>0</v>
      </c>
      <c r="BX23">
        <v>1629.5050000000001</v>
      </c>
      <c r="BY23">
        <v>8.0644024999999999</v>
      </c>
      <c r="BZ23">
        <v>379.21253571428599</v>
      </c>
      <c r="CA23">
        <v>369.53060714285698</v>
      </c>
      <c r="CB23">
        <v>3.75109571428571</v>
      </c>
      <c r="CC23">
        <v>362.08807142857103</v>
      </c>
      <c r="CD23">
        <v>20.140592857142899</v>
      </c>
      <c r="CE23">
        <v>1.73487607142857</v>
      </c>
      <c r="CF23">
        <v>1.46249428571429</v>
      </c>
      <c r="CG23">
        <v>15.21205</v>
      </c>
      <c r="CH23">
        <v>12.5815642857143</v>
      </c>
      <c r="CI23">
        <v>2000.02607142857</v>
      </c>
      <c r="CJ23">
        <v>0.98000014285714299</v>
      </c>
      <c r="CK23">
        <v>1.9999885714285699E-2</v>
      </c>
      <c r="CL23">
        <v>0</v>
      </c>
      <c r="CM23">
        <v>2.1757178571428599</v>
      </c>
      <c r="CN23">
        <v>0</v>
      </c>
      <c r="CO23">
        <v>16928.142857142899</v>
      </c>
      <c r="CP23">
        <v>17300.382142857099</v>
      </c>
      <c r="CQ23">
        <v>38.669321428571401</v>
      </c>
      <c r="CR23">
        <v>39.265500000000003</v>
      </c>
      <c r="CS23">
        <v>38.687178571428603</v>
      </c>
      <c r="CT23">
        <v>37.234250000000003</v>
      </c>
      <c r="CU23">
        <v>37.963999999999999</v>
      </c>
      <c r="CV23">
        <v>1960.0250000000001</v>
      </c>
      <c r="CW23">
        <v>40.0010714285714</v>
      </c>
      <c r="CX23">
        <v>0</v>
      </c>
      <c r="CY23">
        <v>1657379243.5</v>
      </c>
      <c r="CZ23">
        <v>0</v>
      </c>
      <c r="DA23">
        <v>0</v>
      </c>
      <c r="DB23" t="s">
        <v>355</v>
      </c>
      <c r="DC23">
        <v>1657313570</v>
      </c>
      <c r="DD23">
        <v>1657313571.5</v>
      </c>
      <c r="DE23">
        <v>0</v>
      </c>
      <c r="DF23">
        <v>-0.183</v>
      </c>
      <c r="DG23">
        <v>-4.0000000000000001E-3</v>
      </c>
      <c r="DH23">
        <v>8.7509999999999994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6.6890073268292696</v>
      </c>
      <c r="DO23">
        <v>26.324817470383302</v>
      </c>
      <c r="DP23">
        <v>2.7171068425222198</v>
      </c>
      <c r="DQ23">
        <v>0</v>
      </c>
      <c r="DR23">
        <v>3.7604485365853701</v>
      </c>
      <c r="DS23">
        <v>-9.8659860627172705E-2</v>
      </c>
      <c r="DT23">
        <v>3.0827888036407E-2</v>
      </c>
      <c r="DU23">
        <v>1</v>
      </c>
      <c r="DV23">
        <v>1</v>
      </c>
      <c r="DW23">
        <v>2</v>
      </c>
      <c r="DX23" t="s">
        <v>362</v>
      </c>
      <c r="DY23">
        <v>2.97498</v>
      </c>
      <c r="DZ23">
        <v>2.6948500000000002</v>
      </c>
      <c r="EA23">
        <v>6.2741199999999997E-2</v>
      </c>
      <c r="EB23">
        <v>6.2621399999999994E-2</v>
      </c>
      <c r="EC23">
        <v>8.3977700000000002E-2</v>
      </c>
      <c r="ED23">
        <v>7.5335200000000005E-2</v>
      </c>
      <c r="EE23">
        <v>36685.5</v>
      </c>
      <c r="EF23">
        <v>40131.800000000003</v>
      </c>
      <c r="EG23">
        <v>35464.199999999997</v>
      </c>
      <c r="EH23">
        <v>38821.9</v>
      </c>
      <c r="EI23">
        <v>46027.7</v>
      </c>
      <c r="EJ23">
        <v>51795.3</v>
      </c>
      <c r="EK23">
        <v>55382.6</v>
      </c>
      <c r="EL23">
        <v>62206</v>
      </c>
      <c r="EM23">
        <v>1.9996</v>
      </c>
      <c r="EN23">
        <v>2.2002000000000002</v>
      </c>
      <c r="EO23">
        <v>8.8423500000000002E-2</v>
      </c>
      <c r="EP23">
        <v>0</v>
      </c>
      <c r="EQ23">
        <v>24.5107</v>
      </c>
      <c r="ER23">
        <v>999.9</v>
      </c>
      <c r="ES23">
        <v>74.155000000000001</v>
      </c>
      <c r="ET23">
        <v>27.875</v>
      </c>
      <c r="EU23">
        <v>38.476700000000001</v>
      </c>
      <c r="EV23">
        <v>53.91</v>
      </c>
      <c r="EW23">
        <v>37.299700000000001</v>
      </c>
      <c r="EX23">
        <v>2</v>
      </c>
      <c r="EY23">
        <v>-0.157886</v>
      </c>
      <c r="EZ23">
        <v>-3.5577299999999999E-2</v>
      </c>
      <c r="FA23">
        <v>20.148599999999998</v>
      </c>
      <c r="FB23">
        <v>5.1993200000000002</v>
      </c>
      <c r="FC23">
        <v>12.0052</v>
      </c>
      <c r="FD23">
        <v>4.976</v>
      </c>
      <c r="FE23">
        <v>3.2930000000000001</v>
      </c>
      <c r="FF23">
        <v>9999</v>
      </c>
      <c r="FG23">
        <v>9999</v>
      </c>
      <c r="FH23">
        <v>571.5</v>
      </c>
      <c r="FI23">
        <v>9999</v>
      </c>
      <c r="FJ23">
        <v>1.8628499999999999</v>
      </c>
      <c r="FK23">
        <v>1.8678300000000001</v>
      </c>
      <c r="FL23">
        <v>1.86755</v>
      </c>
      <c r="FM23">
        <v>1.8687400000000001</v>
      </c>
      <c r="FN23">
        <v>1.86957</v>
      </c>
      <c r="FO23">
        <v>1.86557</v>
      </c>
      <c r="FP23">
        <v>1.86673</v>
      </c>
      <c r="FQ23">
        <v>1.8681300000000001</v>
      </c>
      <c r="FR23">
        <v>5</v>
      </c>
      <c r="FS23">
        <v>0</v>
      </c>
      <c r="FT23">
        <v>0</v>
      </c>
      <c r="FU23">
        <v>0</v>
      </c>
      <c r="FV23" t="s">
        <v>357</v>
      </c>
      <c r="FW23" t="s">
        <v>358</v>
      </c>
      <c r="FX23" t="s">
        <v>359</v>
      </c>
      <c r="FY23" t="s">
        <v>359</v>
      </c>
      <c r="FZ23" t="s">
        <v>359</v>
      </c>
      <c r="GA23" t="s">
        <v>359</v>
      </c>
      <c r="GB23">
        <v>0</v>
      </c>
      <c r="GC23">
        <v>100</v>
      </c>
      <c r="GD23">
        <v>100</v>
      </c>
      <c r="GE23">
        <v>8.1530000000000005</v>
      </c>
      <c r="GF23">
        <v>0.36370000000000002</v>
      </c>
      <c r="GG23">
        <v>5.0446826473162103</v>
      </c>
      <c r="GH23">
        <v>9.3557340467446508E-3</v>
      </c>
      <c r="GI23">
        <v>-4.1557999062529601E-7</v>
      </c>
      <c r="GJ23">
        <v>-1.9941505403715501E-10</v>
      </c>
      <c r="GK23">
        <v>-8.39205935762245E-2</v>
      </c>
      <c r="GL23">
        <v>-2.26915189044729E-2</v>
      </c>
      <c r="GM23">
        <v>1.9225399193251399E-3</v>
      </c>
      <c r="GN23">
        <v>-6.3442304722481101E-6</v>
      </c>
      <c r="GO23">
        <v>-2</v>
      </c>
      <c r="GP23">
        <v>1994</v>
      </c>
      <c r="GQ23">
        <v>1</v>
      </c>
      <c r="GR23">
        <v>31</v>
      </c>
      <c r="GS23">
        <v>1095</v>
      </c>
      <c r="GT23">
        <v>1095</v>
      </c>
      <c r="GU23">
        <v>1.08643</v>
      </c>
      <c r="GV23">
        <v>2.5842299999999998</v>
      </c>
      <c r="GW23">
        <v>2.2485400000000002</v>
      </c>
      <c r="GX23">
        <v>2.7600099999999999</v>
      </c>
      <c r="GY23">
        <v>1.9958499999999999</v>
      </c>
      <c r="GZ23">
        <v>2.323</v>
      </c>
      <c r="HA23">
        <v>32.0244</v>
      </c>
      <c r="HB23">
        <v>15.9533</v>
      </c>
      <c r="HC23">
        <v>18</v>
      </c>
      <c r="HD23">
        <v>494.76499999999999</v>
      </c>
      <c r="HE23">
        <v>632.34199999999998</v>
      </c>
      <c r="HF23">
        <v>23.2163</v>
      </c>
      <c r="HG23">
        <v>25.2257</v>
      </c>
      <c r="HH23">
        <v>30.000699999999998</v>
      </c>
      <c r="HI23">
        <v>24.9816</v>
      </c>
      <c r="HJ23">
        <v>24.884399999999999</v>
      </c>
      <c r="HK23">
        <v>21.639800000000001</v>
      </c>
      <c r="HL23">
        <v>45.9116</v>
      </c>
      <c r="HM23">
        <v>0</v>
      </c>
      <c r="HN23">
        <v>23.221299999999999</v>
      </c>
      <c r="HO23">
        <v>312.209</v>
      </c>
      <c r="HP23">
        <v>20.222100000000001</v>
      </c>
      <c r="HQ23">
        <v>102.77500000000001</v>
      </c>
      <c r="HR23">
        <v>103.583</v>
      </c>
    </row>
    <row r="24" spans="1:226" x14ac:dyDescent="0.2">
      <c r="A24">
        <v>8</v>
      </c>
      <c r="B24">
        <v>1657379273.5</v>
      </c>
      <c r="C24">
        <v>35</v>
      </c>
      <c r="D24" t="s">
        <v>373</v>
      </c>
      <c r="E24" t="s">
        <v>374</v>
      </c>
      <c r="F24">
        <v>5</v>
      </c>
      <c r="G24" t="s">
        <v>1482</v>
      </c>
      <c r="H24" t="s">
        <v>353</v>
      </c>
      <c r="I24">
        <v>1657379266</v>
      </c>
      <c r="J24">
        <f t="shared" si="0"/>
        <v>3.2054243315856471E-3</v>
      </c>
      <c r="K24">
        <f t="shared" si="1"/>
        <v>3.2054243315856472</v>
      </c>
      <c r="L24">
        <f t="shared" si="2"/>
        <v>6.1333160453092175</v>
      </c>
      <c r="M24">
        <f t="shared" si="3"/>
        <v>354.13811111111102</v>
      </c>
      <c r="N24">
        <f t="shared" si="4"/>
        <v>258.66345741530574</v>
      </c>
      <c r="O24">
        <f t="shared" si="5"/>
        <v>18.793030647828292</v>
      </c>
      <c r="P24">
        <f t="shared" si="6"/>
        <v>25.729681502669493</v>
      </c>
      <c r="Q24">
        <f t="shared" si="7"/>
        <v>0.12211873192500261</v>
      </c>
      <c r="R24">
        <f t="shared" si="8"/>
        <v>2.4046739133800101</v>
      </c>
      <c r="S24">
        <f t="shared" si="9"/>
        <v>0.11877509343194019</v>
      </c>
      <c r="T24">
        <f t="shared" si="10"/>
        <v>7.4527220565514932E-2</v>
      </c>
      <c r="U24">
        <f t="shared" si="11"/>
        <v>321.5205567777781</v>
      </c>
      <c r="V24">
        <f t="shared" si="12"/>
        <v>27.217349079236143</v>
      </c>
      <c r="W24">
        <f t="shared" si="13"/>
        <v>27.217349079236143</v>
      </c>
      <c r="X24">
        <f t="shared" si="14"/>
        <v>3.6251046396490931</v>
      </c>
      <c r="Y24">
        <f t="shared" si="15"/>
        <v>51.649351379772646</v>
      </c>
      <c r="Z24">
        <f t="shared" si="16"/>
        <v>1.7367066595430449</v>
      </c>
      <c r="AA24">
        <f t="shared" si="17"/>
        <v>3.3624946163858094</v>
      </c>
      <c r="AB24">
        <f t="shared" si="18"/>
        <v>1.8883979801060482</v>
      </c>
      <c r="AC24">
        <f t="shared" si="19"/>
        <v>-141.35921302292704</v>
      </c>
      <c r="AD24">
        <f t="shared" si="20"/>
        <v>-165.4678505096856</v>
      </c>
      <c r="AE24">
        <f t="shared" si="21"/>
        <v>-14.787864247548674</v>
      </c>
      <c r="AF24">
        <f t="shared" si="22"/>
        <v>-9.4371002383212499E-2</v>
      </c>
      <c r="AG24">
        <f t="shared" si="23"/>
        <v>-8.9624963583301529</v>
      </c>
      <c r="AH24">
        <f t="shared" si="24"/>
        <v>3.1870378700356872</v>
      </c>
      <c r="AI24">
        <f t="shared" si="25"/>
        <v>6.1333160453092175</v>
      </c>
      <c r="AJ24">
        <v>335.28969902077898</v>
      </c>
      <c r="AK24">
        <v>340.24646060606102</v>
      </c>
      <c r="AL24">
        <v>-3.2712999134199499</v>
      </c>
      <c r="AM24">
        <v>65.260000000000005</v>
      </c>
      <c r="AN24">
        <f t="shared" si="26"/>
        <v>3.2054243315856472</v>
      </c>
      <c r="AO24">
        <v>20.243264883256799</v>
      </c>
      <c r="AP24">
        <v>23.9400763636364</v>
      </c>
      <c r="AQ24">
        <v>1.2736350634652499E-2</v>
      </c>
      <c r="AR24">
        <v>77.479636229048793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38540.477235780505</v>
      </c>
      <c r="AX24">
        <f t="shared" si="30"/>
        <v>2000.02814814815</v>
      </c>
      <c r="AY24">
        <f t="shared" si="31"/>
        <v>1681.2236777777794</v>
      </c>
      <c r="AZ24">
        <f t="shared" si="32"/>
        <v>0.84060000822210657</v>
      </c>
      <c r="BA24">
        <f t="shared" si="33"/>
        <v>0.16075801586866556</v>
      </c>
      <c r="BB24">
        <v>6</v>
      </c>
      <c r="BC24">
        <v>0.5</v>
      </c>
      <c r="BD24" t="s">
        <v>354</v>
      </c>
      <c r="BE24">
        <v>2</v>
      </c>
      <c r="BF24" t="b">
        <v>1</v>
      </c>
      <c r="BG24">
        <v>1657379266</v>
      </c>
      <c r="BH24">
        <v>354.13811111111102</v>
      </c>
      <c r="BI24">
        <v>344.73744444444401</v>
      </c>
      <c r="BJ24">
        <v>23.903677777777801</v>
      </c>
      <c r="BK24">
        <v>20.170629629629602</v>
      </c>
      <c r="BL24">
        <v>345.91544444444401</v>
      </c>
      <c r="BM24">
        <v>23.5392222222222</v>
      </c>
      <c r="BN24">
        <v>499.997185185185</v>
      </c>
      <c r="BO24">
        <v>72.614029629629599</v>
      </c>
      <c r="BP24">
        <v>4.0340785185185198E-2</v>
      </c>
      <c r="BQ24">
        <v>25.9409925925926</v>
      </c>
      <c r="BR24">
        <v>25.958766666666701</v>
      </c>
      <c r="BS24">
        <v>999.9</v>
      </c>
      <c r="BT24">
        <v>0</v>
      </c>
      <c r="BU24">
        <v>0</v>
      </c>
      <c r="BV24">
        <v>10002.222222222201</v>
      </c>
      <c r="BW24">
        <v>0</v>
      </c>
      <c r="BX24">
        <v>1628.66888888889</v>
      </c>
      <c r="BY24">
        <v>9.4008414814814802</v>
      </c>
      <c r="BZ24">
        <v>362.81066666666698</v>
      </c>
      <c r="CA24">
        <v>351.83348148148099</v>
      </c>
      <c r="CB24">
        <v>3.7330511111111102</v>
      </c>
      <c r="CC24">
        <v>344.73744444444401</v>
      </c>
      <c r="CD24">
        <v>20.170629629629602</v>
      </c>
      <c r="CE24">
        <v>1.73574259259259</v>
      </c>
      <c r="CF24">
        <v>1.46467185185185</v>
      </c>
      <c r="CG24">
        <v>15.219818518518499</v>
      </c>
      <c r="CH24">
        <v>12.6042037037037</v>
      </c>
      <c r="CI24">
        <v>2000.02814814815</v>
      </c>
      <c r="CJ24">
        <v>0.979999925925926</v>
      </c>
      <c r="CK24">
        <v>2.0000059259259299E-2</v>
      </c>
      <c r="CL24">
        <v>0</v>
      </c>
      <c r="CM24">
        <v>2.2142037037037001</v>
      </c>
      <c r="CN24">
        <v>0</v>
      </c>
      <c r="CO24">
        <v>16873.081481481498</v>
      </c>
      <c r="CP24">
        <v>17300.396296296301</v>
      </c>
      <c r="CQ24">
        <v>38.640999999999998</v>
      </c>
      <c r="CR24">
        <v>39.228999999999999</v>
      </c>
      <c r="CS24">
        <v>38.654851851851902</v>
      </c>
      <c r="CT24">
        <v>37.212666666666699</v>
      </c>
      <c r="CU24">
        <v>37.930185185185202</v>
      </c>
      <c r="CV24">
        <v>1960.0270370370399</v>
      </c>
      <c r="CW24">
        <v>40.001111111111101</v>
      </c>
      <c r="CX24">
        <v>0</v>
      </c>
      <c r="CY24">
        <v>1657379248.3</v>
      </c>
      <c r="CZ24">
        <v>0</v>
      </c>
      <c r="DA24">
        <v>0</v>
      </c>
      <c r="DB24" t="s">
        <v>355</v>
      </c>
      <c r="DC24">
        <v>1657313570</v>
      </c>
      <c r="DD24">
        <v>1657313571.5</v>
      </c>
      <c r="DE24">
        <v>0</v>
      </c>
      <c r="DF24">
        <v>-0.183</v>
      </c>
      <c r="DG24">
        <v>-4.0000000000000001E-3</v>
      </c>
      <c r="DH24">
        <v>8.7509999999999994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8.4912822499999994</v>
      </c>
      <c r="DO24">
        <v>15.5849460787993</v>
      </c>
      <c r="DP24">
        <v>1.5695924570290301</v>
      </c>
      <c r="DQ24">
        <v>0</v>
      </c>
      <c r="DR24">
        <v>3.7349405</v>
      </c>
      <c r="DS24">
        <v>-0.214278123827392</v>
      </c>
      <c r="DT24">
        <v>4.2198717098390598E-2</v>
      </c>
      <c r="DU24">
        <v>0</v>
      </c>
      <c r="DV24">
        <v>0</v>
      </c>
      <c r="DW24">
        <v>2</v>
      </c>
      <c r="DX24" t="s">
        <v>356</v>
      </c>
      <c r="DY24">
        <v>2.9745300000000001</v>
      </c>
      <c r="DZ24">
        <v>2.6945199999999998</v>
      </c>
      <c r="EA24">
        <v>6.0390800000000001E-2</v>
      </c>
      <c r="EB24">
        <v>6.0148300000000002E-2</v>
      </c>
      <c r="EC24">
        <v>8.4114499999999995E-2</v>
      </c>
      <c r="ED24">
        <v>7.5299699999999997E-2</v>
      </c>
      <c r="EE24">
        <v>36776.300000000003</v>
      </c>
      <c r="EF24">
        <v>40237.599999999999</v>
      </c>
      <c r="EG24">
        <v>35463.199999999997</v>
      </c>
      <c r="EH24">
        <v>38821.9</v>
      </c>
      <c r="EI24">
        <v>46020.3</v>
      </c>
      <c r="EJ24">
        <v>51796.9</v>
      </c>
      <c r="EK24">
        <v>55382.2</v>
      </c>
      <c r="EL24">
        <v>62205.599999999999</v>
      </c>
      <c r="EM24">
        <v>1.9985999999999999</v>
      </c>
      <c r="EN24">
        <v>2.2000000000000002</v>
      </c>
      <c r="EO24">
        <v>8.8632100000000005E-2</v>
      </c>
      <c r="EP24">
        <v>0</v>
      </c>
      <c r="EQ24">
        <v>24.5045</v>
      </c>
      <c r="ER24">
        <v>999.9</v>
      </c>
      <c r="ES24">
        <v>74.039000000000001</v>
      </c>
      <c r="ET24">
        <v>27.885000000000002</v>
      </c>
      <c r="EU24">
        <v>38.428899999999999</v>
      </c>
      <c r="EV24">
        <v>53.62</v>
      </c>
      <c r="EW24">
        <v>37.323700000000002</v>
      </c>
      <c r="EX24">
        <v>2</v>
      </c>
      <c r="EY24">
        <v>-0.157805</v>
      </c>
      <c r="EZ24">
        <v>-3.6579500000000001E-2</v>
      </c>
      <c r="FA24">
        <v>20.149100000000001</v>
      </c>
      <c r="FB24">
        <v>5.1993200000000002</v>
      </c>
      <c r="FC24">
        <v>12.0052</v>
      </c>
      <c r="FD24">
        <v>4.9756</v>
      </c>
      <c r="FE24">
        <v>3.2930000000000001</v>
      </c>
      <c r="FF24">
        <v>9999</v>
      </c>
      <c r="FG24">
        <v>9999</v>
      </c>
      <c r="FH24">
        <v>571.5</v>
      </c>
      <c r="FI24">
        <v>9999</v>
      </c>
      <c r="FJ24">
        <v>1.8628499999999999</v>
      </c>
      <c r="FK24">
        <v>1.8678300000000001</v>
      </c>
      <c r="FL24">
        <v>1.86755</v>
      </c>
      <c r="FM24">
        <v>1.8687400000000001</v>
      </c>
      <c r="FN24">
        <v>1.8695999999999999</v>
      </c>
      <c r="FO24">
        <v>1.8656900000000001</v>
      </c>
      <c r="FP24">
        <v>1.86676</v>
      </c>
      <c r="FQ24">
        <v>1.8681300000000001</v>
      </c>
      <c r="FR24">
        <v>5</v>
      </c>
      <c r="FS24">
        <v>0</v>
      </c>
      <c r="FT24">
        <v>0</v>
      </c>
      <c r="FU24">
        <v>0</v>
      </c>
      <c r="FV24" t="s">
        <v>357</v>
      </c>
      <c r="FW24" t="s">
        <v>358</v>
      </c>
      <c r="FX24" t="s">
        <v>359</v>
      </c>
      <c r="FY24" t="s">
        <v>359</v>
      </c>
      <c r="FZ24" t="s">
        <v>359</v>
      </c>
      <c r="GA24" t="s">
        <v>359</v>
      </c>
      <c r="GB24">
        <v>0</v>
      </c>
      <c r="GC24">
        <v>100</v>
      </c>
      <c r="GD24">
        <v>100</v>
      </c>
      <c r="GE24">
        <v>8.0129999999999999</v>
      </c>
      <c r="GF24">
        <v>0.36670000000000003</v>
      </c>
      <c r="GG24">
        <v>5.0446826473162103</v>
      </c>
      <c r="GH24">
        <v>9.3557340467446508E-3</v>
      </c>
      <c r="GI24">
        <v>-4.1557999062529601E-7</v>
      </c>
      <c r="GJ24">
        <v>-1.9941505403715501E-10</v>
      </c>
      <c r="GK24">
        <v>-8.39205935762245E-2</v>
      </c>
      <c r="GL24">
        <v>-2.26915189044729E-2</v>
      </c>
      <c r="GM24">
        <v>1.9225399193251399E-3</v>
      </c>
      <c r="GN24">
        <v>-6.3442304722481101E-6</v>
      </c>
      <c r="GO24">
        <v>-2</v>
      </c>
      <c r="GP24">
        <v>1994</v>
      </c>
      <c r="GQ24">
        <v>1</v>
      </c>
      <c r="GR24">
        <v>31</v>
      </c>
      <c r="GS24">
        <v>1095.0999999999999</v>
      </c>
      <c r="GT24">
        <v>1095</v>
      </c>
      <c r="GU24">
        <v>1.0437000000000001</v>
      </c>
      <c r="GV24">
        <v>2.5891099999999998</v>
      </c>
      <c r="GW24">
        <v>2.2485400000000002</v>
      </c>
      <c r="GX24">
        <v>2.7587899999999999</v>
      </c>
      <c r="GY24">
        <v>1.9958499999999999</v>
      </c>
      <c r="GZ24">
        <v>2.3535200000000001</v>
      </c>
      <c r="HA24">
        <v>32.0244</v>
      </c>
      <c r="HB24">
        <v>15.962</v>
      </c>
      <c r="HC24">
        <v>18</v>
      </c>
      <c r="HD24">
        <v>494.19200000000001</v>
      </c>
      <c r="HE24">
        <v>632.28399999999999</v>
      </c>
      <c r="HF24">
        <v>23.245100000000001</v>
      </c>
      <c r="HG24">
        <v>25.230799999999999</v>
      </c>
      <c r="HH24">
        <v>30.000499999999999</v>
      </c>
      <c r="HI24">
        <v>24.989100000000001</v>
      </c>
      <c r="HJ24">
        <v>24.892700000000001</v>
      </c>
      <c r="HK24">
        <v>20.839700000000001</v>
      </c>
      <c r="HL24">
        <v>45.9116</v>
      </c>
      <c r="HM24">
        <v>0</v>
      </c>
      <c r="HN24">
        <v>23.247900000000001</v>
      </c>
      <c r="HO24">
        <v>298.77999999999997</v>
      </c>
      <c r="HP24">
        <v>20.206399999999999</v>
      </c>
      <c r="HQ24">
        <v>102.774</v>
      </c>
      <c r="HR24">
        <v>103.583</v>
      </c>
    </row>
    <row r="25" spans="1:226" x14ac:dyDescent="0.2">
      <c r="A25">
        <v>9</v>
      </c>
      <c r="B25">
        <v>1657379278.5</v>
      </c>
      <c r="C25">
        <v>40</v>
      </c>
      <c r="D25" t="s">
        <v>375</v>
      </c>
      <c r="E25" t="s">
        <v>376</v>
      </c>
      <c r="F25">
        <v>5</v>
      </c>
      <c r="G25" t="s">
        <v>1482</v>
      </c>
      <c r="H25" t="s">
        <v>353</v>
      </c>
      <c r="I25">
        <v>1657379270.7142899</v>
      </c>
      <c r="J25">
        <f t="shared" si="0"/>
        <v>3.2022403606708433E-3</v>
      </c>
      <c r="K25">
        <f t="shared" si="1"/>
        <v>3.2022403606708432</v>
      </c>
      <c r="L25">
        <f t="shared" si="2"/>
        <v>5.6340415722284707</v>
      </c>
      <c r="M25">
        <f t="shared" si="3"/>
        <v>339.44207142857198</v>
      </c>
      <c r="N25">
        <f t="shared" si="4"/>
        <v>251.12270270319232</v>
      </c>
      <c r="O25">
        <f t="shared" si="5"/>
        <v>18.245086209126367</v>
      </c>
      <c r="P25">
        <f t="shared" si="6"/>
        <v>24.661847732415303</v>
      </c>
      <c r="Q25">
        <f t="shared" si="7"/>
        <v>0.12207033875322613</v>
      </c>
      <c r="R25">
        <f t="shared" si="8"/>
        <v>2.4040018973916299</v>
      </c>
      <c r="S25">
        <f t="shared" si="9"/>
        <v>0.1187284043114343</v>
      </c>
      <c r="T25">
        <f t="shared" si="10"/>
        <v>7.4497891513974804E-2</v>
      </c>
      <c r="U25">
        <f t="shared" si="11"/>
        <v>321.51718135714242</v>
      </c>
      <c r="V25">
        <f t="shared" si="12"/>
        <v>27.21835200719763</v>
      </c>
      <c r="W25">
        <f t="shared" si="13"/>
        <v>27.21835200719763</v>
      </c>
      <c r="X25">
        <f t="shared" si="14"/>
        <v>3.6253178339126935</v>
      </c>
      <c r="Y25">
        <f t="shared" si="15"/>
        <v>51.691199200382918</v>
      </c>
      <c r="Z25">
        <f t="shared" si="16"/>
        <v>1.7380833165773111</v>
      </c>
      <c r="AA25">
        <f t="shared" si="17"/>
        <v>3.3624356630604844</v>
      </c>
      <c r="AB25">
        <f t="shared" si="18"/>
        <v>1.8872345173353824</v>
      </c>
      <c r="AC25">
        <f t="shared" si="19"/>
        <v>-141.21879990558418</v>
      </c>
      <c r="AD25">
        <f t="shared" si="20"/>
        <v>-165.58997669614456</v>
      </c>
      <c r="AE25">
        <f t="shared" si="21"/>
        <v>-14.802968046250356</v>
      </c>
      <c r="AF25">
        <f t="shared" si="22"/>
        <v>-9.4563290836646274E-2</v>
      </c>
      <c r="AG25">
        <f t="shared" si="23"/>
        <v>-9.4183657384881698</v>
      </c>
      <c r="AH25">
        <f t="shared" si="24"/>
        <v>3.1808371418329044</v>
      </c>
      <c r="AI25">
        <f t="shared" si="25"/>
        <v>5.6340415722284707</v>
      </c>
      <c r="AJ25">
        <v>319.15124250865802</v>
      </c>
      <c r="AK25">
        <v>324.40419393939402</v>
      </c>
      <c r="AL25">
        <v>-3.18861991341993</v>
      </c>
      <c r="AM25">
        <v>65.260000000000005</v>
      </c>
      <c r="AN25">
        <f t="shared" si="26"/>
        <v>3.2022403606708432</v>
      </c>
      <c r="AO25">
        <v>20.224087098827599</v>
      </c>
      <c r="AP25">
        <v>23.960306060606101</v>
      </c>
      <c r="AQ25">
        <v>3.2058036883377198E-3</v>
      </c>
      <c r="AR25">
        <v>77.479636229048793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38524.070047061607</v>
      </c>
      <c r="AX25">
        <f t="shared" si="30"/>
        <v>2000.00714285714</v>
      </c>
      <c r="AY25">
        <f t="shared" si="31"/>
        <v>1681.2060214285691</v>
      </c>
      <c r="AZ25">
        <f t="shared" si="32"/>
        <v>0.84060000857139794</v>
      </c>
      <c r="BA25">
        <f t="shared" si="33"/>
        <v>0.16075801654279806</v>
      </c>
      <c r="BB25">
        <v>6</v>
      </c>
      <c r="BC25">
        <v>0.5</v>
      </c>
      <c r="BD25" t="s">
        <v>354</v>
      </c>
      <c r="BE25">
        <v>2</v>
      </c>
      <c r="BF25" t="b">
        <v>1</v>
      </c>
      <c r="BG25">
        <v>1657379270.7142899</v>
      </c>
      <c r="BH25">
        <v>339.44207142857198</v>
      </c>
      <c r="BI25">
        <v>329.43539285714297</v>
      </c>
      <c r="BJ25">
        <v>23.922725</v>
      </c>
      <c r="BK25">
        <v>20.196925</v>
      </c>
      <c r="BL25">
        <v>331.350464285714</v>
      </c>
      <c r="BM25">
        <v>23.557235714285699</v>
      </c>
      <c r="BN25">
        <v>499.985428571429</v>
      </c>
      <c r="BO25">
        <v>72.613439285714307</v>
      </c>
      <c r="BP25">
        <v>4.0629871428571399E-2</v>
      </c>
      <c r="BQ25">
        <v>25.9406964285714</v>
      </c>
      <c r="BR25">
        <v>25.960328571428601</v>
      </c>
      <c r="BS25">
        <v>999.9</v>
      </c>
      <c r="BT25">
        <v>0</v>
      </c>
      <c r="BU25">
        <v>0</v>
      </c>
      <c r="BV25">
        <v>9997.8571428571395</v>
      </c>
      <c r="BW25">
        <v>0</v>
      </c>
      <c r="BX25">
        <v>1628.3517857142899</v>
      </c>
      <c r="BY25">
        <v>10.006823214285699</v>
      </c>
      <c r="BZ25">
        <v>347.76117857142901</v>
      </c>
      <c r="CA25">
        <v>336.22557142857102</v>
      </c>
      <c r="CB25">
        <v>3.7258010714285699</v>
      </c>
      <c r="CC25">
        <v>329.43539285714297</v>
      </c>
      <c r="CD25">
        <v>20.196925</v>
      </c>
      <c r="CE25">
        <v>1.7371121428571401</v>
      </c>
      <c r="CF25">
        <v>1.4665685714285699</v>
      </c>
      <c r="CG25">
        <v>15.2320821428571</v>
      </c>
      <c r="CH25">
        <v>12.623946428571401</v>
      </c>
      <c r="CI25">
        <v>2000.00714285714</v>
      </c>
      <c r="CJ25">
        <v>0.97999957142857097</v>
      </c>
      <c r="CK25">
        <v>2.0000342857142899E-2</v>
      </c>
      <c r="CL25">
        <v>0</v>
      </c>
      <c r="CM25">
        <v>2.2093785714285699</v>
      </c>
      <c r="CN25">
        <v>0</v>
      </c>
      <c r="CO25">
        <v>16821.224999999999</v>
      </c>
      <c r="CP25">
        <v>17300.210714285698</v>
      </c>
      <c r="CQ25">
        <v>38.602464285714298</v>
      </c>
      <c r="CR25">
        <v>39.209499999999998</v>
      </c>
      <c r="CS25">
        <v>38.629321428571401</v>
      </c>
      <c r="CT25">
        <v>37.187107142857101</v>
      </c>
      <c r="CU25">
        <v>37.903750000000002</v>
      </c>
      <c r="CV25">
        <v>1960.00642857143</v>
      </c>
      <c r="CW25">
        <v>40.000714285714302</v>
      </c>
      <c r="CX25">
        <v>0</v>
      </c>
      <c r="CY25">
        <v>1657379253.0999999</v>
      </c>
      <c r="CZ25">
        <v>0</v>
      </c>
      <c r="DA25">
        <v>0</v>
      </c>
      <c r="DB25" t="s">
        <v>355</v>
      </c>
      <c r="DC25">
        <v>1657313570</v>
      </c>
      <c r="DD25">
        <v>1657313571.5</v>
      </c>
      <c r="DE25">
        <v>0</v>
      </c>
      <c r="DF25">
        <v>-0.183</v>
      </c>
      <c r="DG25">
        <v>-4.0000000000000001E-3</v>
      </c>
      <c r="DH25">
        <v>8.7509999999999994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9.5451336585365798</v>
      </c>
      <c r="DO25">
        <v>8.5522202090592305</v>
      </c>
      <c r="DP25">
        <v>0.93395061083120501</v>
      </c>
      <c r="DQ25">
        <v>0</v>
      </c>
      <c r="DR25">
        <v>3.73421170731707</v>
      </c>
      <c r="DS25">
        <v>-0.172391289198607</v>
      </c>
      <c r="DT25">
        <v>4.19566867778874E-2</v>
      </c>
      <c r="DU25">
        <v>0</v>
      </c>
      <c r="DV25">
        <v>0</v>
      </c>
      <c r="DW25">
        <v>2</v>
      </c>
      <c r="DX25" t="s">
        <v>356</v>
      </c>
      <c r="DY25">
        <v>2.9742600000000001</v>
      </c>
      <c r="DZ25">
        <v>2.69516</v>
      </c>
      <c r="EA25">
        <v>5.80578E-2</v>
      </c>
      <c r="EB25">
        <v>5.77545E-2</v>
      </c>
      <c r="EC25">
        <v>8.4139400000000003E-2</v>
      </c>
      <c r="ED25">
        <v>7.52496E-2</v>
      </c>
      <c r="EE25">
        <v>36868.300000000003</v>
      </c>
      <c r="EF25">
        <v>40339.800000000003</v>
      </c>
      <c r="EG25">
        <v>35463.9</v>
      </c>
      <c r="EH25">
        <v>38821.699999999997</v>
      </c>
      <c r="EI25">
        <v>46018.7</v>
      </c>
      <c r="EJ25">
        <v>51799.9</v>
      </c>
      <c r="EK25">
        <v>55381.9</v>
      </c>
      <c r="EL25">
        <v>62205.9</v>
      </c>
      <c r="EM25">
        <v>1.9984</v>
      </c>
      <c r="EN25">
        <v>2.2002000000000002</v>
      </c>
      <c r="EO25">
        <v>8.9168499999999998E-2</v>
      </c>
      <c r="EP25">
        <v>0</v>
      </c>
      <c r="EQ25">
        <v>24.498200000000001</v>
      </c>
      <c r="ER25">
        <v>999.9</v>
      </c>
      <c r="ES25">
        <v>73.947000000000003</v>
      </c>
      <c r="ET25">
        <v>27.885000000000002</v>
      </c>
      <c r="EU25">
        <v>38.390300000000003</v>
      </c>
      <c r="EV25">
        <v>53.87</v>
      </c>
      <c r="EW25">
        <v>37.323700000000002</v>
      </c>
      <c r="EX25">
        <v>2</v>
      </c>
      <c r="EY25">
        <v>-0.15723599999999999</v>
      </c>
      <c r="EZ25">
        <v>-6.5163399999999996E-2</v>
      </c>
      <c r="FA25">
        <v>20.149000000000001</v>
      </c>
      <c r="FB25">
        <v>5.20052</v>
      </c>
      <c r="FC25">
        <v>12.0052</v>
      </c>
      <c r="FD25">
        <v>4.9756</v>
      </c>
      <c r="FE25">
        <v>3.2930000000000001</v>
      </c>
      <c r="FF25">
        <v>9999</v>
      </c>
      <c r="FG25">
        <v>9999</v>
      </c>
      <c r="FH25">
        <v>571.5</v>
      </c>
      <c r="FI25">
        <v>9999</v>
      </c>
      <c r="FJ25">
        <v>1.8627899999999999</v>
      </c>
      <c r="FK25">
        <v>1.8678300000000001</v>
      </c>
      <c r="FL25">
        <v>1.86755</v>
      </c>
      <c r="FM25">
        <v>1.8687400000000001</v>
      </c>
      <c r="FN25">
        <v>1.8696299999999999</v>
      </c>
      <c r="FO25">
        <v>1.8656600000000001</v>
      </c>
      <c r="FP25">
        <v>1.86676</v>
      </c>
      <c r="FQ25">
        <v>1.8681300000000001</v>
      </c>
      <c r="FR25">
        <v>5</v>
      </c>
      <c r="FS25">
        <v>0</v>
      </c>
      <c r="FT25">
        <v>0</v>
      </c>
      <c r="FU25">
        <v>0</v>
      </c>
      <c r="FV25" t="s">
        <v>357</v>
      </c>
      <c r="FW25" t="s">
        <v>358</v>
      </c>
      <c r="FX25" t="s">
        <v>359</v>
      </c>
      <c r="FY25" t="s">
        <v>359</v>
      </c>
      <c r="FZ25" t="s">
        <v>359</v>
      </c>
      <c r="GA25" t="s">
        <v>359</v>
      </c>
      <c r="GB25">
        <v>0</v>
      </c>
      <c r="GC25">
        <v>100</v>
      </c>
      <c r="GD25">
        <v>100</v>
      </c>
      <c r="GE25">
        <v>7.875</v>
      </c>
      <c r="GF25">
        <v>0.3674</v>
      </c>
      <c r="GG25">
        <v>5.0446826473162103</v>
      </c>
      <c r="GH25">
        <v>9.3557340467446508E-3</v>
      </c>
      <c r="GI25">
        <v>-4.1557999062529601E-7</v>
      </c>
      <c r="GJ25">
        <v>-1.9941505403715501E-10</v>
      </c>
      <c r="GK25">
        <v>-8.39205935762245E-2</v>
      </c>
      <c r="GL25">
        <v>-2.26915189044729E-2</v>
      </c>
      <c r="GM25">
        <v>1.9225399193251399E-3</v>
      </c>
      <c r="GN25">
        <v>-6.3442304722481101E-6</v>
      </c>
      <c r="GO25">
        <v>-2</v>
      </c>
      <c r="GP25">
        <v>1994</v>
      </c>
      <c r="GQ25">
        <v>1</v>
      </c>
      <c r="GR25">
        <v>31</v>
      </c>
      <c r="GS25">
        <v>1095.0999999999999</v>
      </c>
      <c r="GT25">
        <v>1095.0999999999999</v>
      </c>
      <c r="GU25">
        <v>1.0022</v>
      </c>
      <c r="GV25">
        <v>2.5878899999999998</v>
      </c>
      <c r="GW25">
        <v>2.2485400000000002</v>
      </c>
      <c r="GX25">
        <v>2.7587899999999999</v>
      </c>
      <c r="GY25">
        <v>1.9958499999999999</v>
      </c>
      <c r="GZ25">
        <v>2.34131</v>
      </c>
      <c r="HA25">
        <v>32.0244</v>
      </c>
      <c r="HB25">
        <v>15.9533</v>
      </c>
      <c r="HC25">
        <v>18</v>
      </c>
      <c r="HD25">
        <v>494.12400000000002</v>
      </c>
      <c r="HE25">
        <v>632.54200000000003</v>
      </c>
      <c r="HF25">
        <v>23.270700000000001</v>
      </c>
      <c r="HG25">
        <v>25.2363</v>
      </c>
      <c r="HH25">
        <v>30.000699999999998</v>
      </c>
      <c r="HI25">
        <v>24.996200000000002</v>
      </c>
      <c r="HJ25">
        <v>24.901</v>
      </c>
      <c r="HK25">
        <v>20.0152</v>
      </c>
      <c r="HL25">
        <v>45.9116</v>
      </c>
      <c r="HM25">
        <v>0</v>
      </c>
      <c r="HN25">
        <v>23.276599999999998</v>
      </c>
      <c r="HO25">
        <v>285.238</v>
      </c>
      <c r="HP25">
        <v>20.185500000000001</v>
      </c>
      <c r="HQ25">
        <v>102.774</v>
      </c>
      <c r="HR25">
        <v>103.583</v>
      </c>
    </row>
    <row r="26" spans="1:226" x14ac:dyDescent="0.2">
      <c r="A26">
        <v>10</v>
      </c>
      <c r="B26">
        <v>1657379283.5</v>
      </c>
      <c r="C26">
        <v>45</v>
      </c>
      <c r="D26" t="s">
        <v>377</v>
      </c>
      <c r="E26" t="s">
        <v>378</v>
      </c>
      <c r="F26">
        <v>5</v>
      </c>
      <c r="G26" t="s">
        <v>1482</v>
      </c>
      <c r="H26" t="s">
        <v>353</v>
      </c>
      <c r="I26">
        <v>1657379276</v>
      </c>
      <c r="J26">
        <f t="shared" si="0"/>
        <v>3.2123369549395993E-3</v>
      </c>
      <c r="K26">
        <f t="shared" si="1"/>
        <v>3.2123369549395995</v>
      </c>
      <c r="L26">
        <f t="shared" si="2"/>
        <v>5.3946481691412549</v>
      </c>
      <c r="M26">
        <f t="shared" si="3"/>
        <v>322.92844444444398</v>
      </c>
      <c r="N26">
        <f t="shared" si="4"/>
        <v>238.74757392952387</v>
      </c>
      <c r="O26">
        <f t="shared" si="5"/>
        <v>17.346103174810025</v>
      </c>
      <c r="P26">
        <f t="shared" si="6"/>
        <v>23.462228424854107</v>
      </c>
      <c r="Q26">
        <f t="shared" si="7"/>
        <v>0.12257698145506861</v>
      </c>
      <c r="R26">
        <f t="shared" si="8"/>
        <v>2.4053411195122254</v>
      </c>
      <c r="S26">
        <f t="shared" si="9"/>
        <v>0.11920948131039644</v>
      </c>
      <c r="T26">
        <f t="shared" si="10"/>
        <v>7.4800776540891636E-2</v>
      </c>
      <c r="U26">
        <f t="shared" si="11"/>
        <v>321.5142695555557</v>
      </c>
      <c r="V26">
        <f t="shared" si="12"/>
        <v>27.218564472985342</v>
      </c>
      <c r="W26">
        <f t="shared" si="13"/>
        <v>27.218564472985342</v>
      </c>
      <c r="X26">
        <f t="shared" si="14"/>
        <v>3.6253629995653665</v>
      </c>
      <c r="Y26">
        <f t="shared" si="15"/>
        <v>51.730719748286006</v>
      </c>
      <c r="Z26">
        <f t="shared" si="16"/>
        <v>1.7398286660051656</v>
      </c>
      <c r="AA26">
        <f t="shared" si="17"/>
        <v>3.363240787042812</v>
      </c>
      <c r="AB26">
        <f t="shared" si="18"/>
        <v>1.8855343335602008</v>
      </c>
      <c r="AC26">
        <f t="shared" si="19"/>
        <v>-141.66405971283632</v>
      </c>
      <c r="AD26">
        <f t="shared" si="20"/>
        <v>-165.18532222465123</v>
      </c>
      <c r="AE26">
        <f t="shared" si="21"/>
        <v>-14.758886282628144</v>
      </c>
      <c r="AF26">
        <f t="shared" si="22"/>
        <v>-9.3998664560018597E-2</v>
      </c>
      <c r="AG26">
        <f t="shared" si="23"/>
        <v>-9.7606467609737493</v>
      </c>
      <c r="AH26">
        <f t="shared" si="24"/>
        <v>3.185546914426364</v>
      </c>
      <c r="AI26">
        <f t="shared" si="25"/>
        <v>5.3946481691412549</v>
      </c>
      <c r="AJ26">
        <v>303.40252732770603</v>
      </c>
      <c r="AK26">
        <v>308.72212727272699</v>
      </c>
      <c r="AL26">
        <v>-3.1292941991342298</v>
      </c>
      <c r="AM26">
        <v>65.260000000000005</v>
      </c>
      <c r="AN26">
        <f t="shared" si="26"/>
        <v>3.2123369549395995</v>
      </c>
      <c r="AO26">
        <v>20.1968211325315</v>
      </c>
      <c r="AP26">
        <v>23.9590739393939</v>
      </c>
      <c r="AQ26">
        <v>3.4188346889860002E-5</v>
      </c>
      <c r="AR26">
        <v>77.479636229048793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38556.305073284071</v>
      </c>
      <c r="AX26">
        <f t="shared" si="30"/>
        <v>1999.98888888889</v>
      </c>
      <c r="AY26">
        <f t="shared" si="31"/>
        <v>1681.1906888888898</v>
      </c>
      <c r="AZ26">
        <f t="shared" si="32"/>
        <v>0.8406000144445247</v>
      </c>
      <c r="BA26">
        <f t="shared" si="33"/>
        <v>0.16075802787793264</v>
      </c>
      <c r="BB26">
        <v>6</v>
      </c>
      <c r="BC26">
        <v>0.5</v>
      </c>
      <c r="BD26" t="s">
        <v>354</v>
      </c>
      <c r="BE26">
        <v>2</v>
      </c>
      <c r="BF26" t="b">
        <v>1</v>
      </c>
      <c r="BG26">
        <v>1657379276</v>
      </c>
      <c r="BH26">
        <v>322.92844444444398</v>
      </c>
      <c r="BI26">
        <v>312.45022222222201</v>
      </c>
      <c r="BJ26">
        <v>23.946581481481498</v>
      </c>
      <c r="BK26">
        <v>20.2155037037037</v>
      </c>
      <c r="BL26">
        <v>314.98440740740699</v>
      </c>
      <c r="BM26">
        <v>23.579799999999999</v>
      </c>
      <c r="BN26">
        <v>500.00522222222202</v>
      </c>
      <c r="BO26">
        <v>72.613818518518499</v>
      </c>
      <c r="BP26">
        <v>4.0755051851851798E-2</v>
      </c>
      <c r="BQ26">
        <v>25.944740740740698</v>
      </c>
      <c r="BR26">
        <v>25.9637518518518</v>
      </c>
      <c r="BS26">
        <v>999.9</v>
      </c>
      <c r="BT26">
        <v>0</v>
      </c>
      <c r="BU26">
        <v>0</v>
      </c>
      <c r="BV26">
        <v>10006.666666666701</v>
      </c>
      <c r="BW26">
        <v>0</v>
      </c>
      <c r="BX26">
        <v>1629.12518518519</v>
      </c>
      <c r="BY26">
        <v>10.4782233333333</v>
      </c>
      <c r="BZ26">
        <v>330.85092592592599</v>
      </c>
      <c r="CA26">
        <v>318.89722222222201</v>
      </c>
      <c r="CB26">
        <v>3.7310825925925899</v>
      </c>
      <c r="CC26">
        <v>312.45022222222201</v>
      </c>
      <c r="CD26">
        <v>20.2155037037037</v>
      </c>
      <c r="CE26">
        <v>1.73885333333333</v>
      </c>
      <c r="CF26">
        <v>1.4679244444444399</v>
      </c>
      <c r="CG26">
        <v>15.247685185185199</v>
      </c>
      <c r="CH26">
        <v>12.638085185185201</v>
      </c>
      <c r="CI26">
        <v>1999.98888888889</v>
      </c>
      <c r="CJ26">
        <v>0.97999918518518503</v>
      </c>
      <c r="CK26">
        <v>2.0000651851851799E-2</v>
      </c>
      <c r="CL26">
        <v>0</v>
      </c>
      <c r="CM26">
        <v>2.2544814814814802</v>
      </c>
      <c r="CN26">
        <v>0</v>
      </c>
      <c r="CO26">
        <v>16764.892592592601</v>
      </c>
      <c r="CP26">
        <v>17300.059259259298</v>
      </c>
      <c r="CQ26">
        <v>38.576037037036997</v>
      </c>
      <c r="CR26">
        <v>39.184703703703697</v>
      </c>
      <c r="CS26">
        <v>38.597000000000001</v>
      </c>
      <c r="CT26">
        <v>37.159444444444397</v>
      </c>
      <c r="CU26">
        <v>37.860851851851898</v>
      </c>
      <c r="CV26">
        <v>1959.98814814815</v>
      </c>
      <c r="CW26">
        <v>40.000740740740703</v>
      </c>
      <c r="CX26">
        <v>0</v>
      </c>
      <c r="CY26">
        <v>1657379258.5</v>
      </c>
      <c r="CZ26">
        <v>0</v>
      </c>
      <c r="DA26">
        <v>0</v>
      </c>
      <c r="DB26" t="s">
        <v>355</v>
      </c>
      <c r="DC26">
        <v>1657313570</v>
      </c>
      <c r="DD26">
        <v>1657313571.5</v>
      </c>
      <c r="DE26">
        <v>0</v>
      </c>
      <c r="DF26">
        <v>-0.183</v>
      </c>
      <c r="DG26">
        <v>-4.0000000000000001E-3</v>
      </c>
      <c r="DH26">
        <v>8.7509999999999994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10.0533214634146</v>
      </c>
      <c r="DO26">
        <v>5.2862862020905901</v>
      </c>
      <c r="DP26">
        <v>0.62177712996233603</v>
      </c>
      <c r="DQ26">
        <v>0</v>
      </c>
      <c r="DR26">
        <v>3.7354331707317101</v>
      </c>
      <c r="DS26">
        <v>1.9114703832762401E-2</v>
      </c>
      <c r="DT26">
        <v>4.2828090419383097E-2</v>
      </c>
      <c r="DU26">
        <v>1</v>
      </c>
      <c r="DV26">
        <v>1</v>
      </c>
      <c r="DW26">
        <v>2</v>
      </c>
      <c r="DX26" t="s">
        <v>362</v>
      </c>
      <c r="DY26">
        <v>2.9750000000000001</v>
      </c>
      <c r="DZ26">
        <v>2.69394</v>
      </c>
      <c r="EA26">
        <v>5.5685800000000001E-2</v>
      </c>
      <c r="EB26">
        <v>5.5200199999999998E-2</v>
      </c>
      <c r="EC26">
        <v>8.4132600000000002E-2</v>
      </c>
      <c r="ED26">
        <v>7.5170200000000006E-2</v>
      </c>
      <c r="EE26">
        <v>36960.199999999997</v>
      </c>
      <c r="EF26">
        <v>40449</v>
      </c>
      <c r="EG26">
        <v>35463</v>
      </c>
      <c r="EH26">
        <v>38821.699999999997</v>
      </c>
      <c r="EI26">
        <v>46018.400000000001</v>
      </c>
      <c r="EJ26">
        <v>51803.7</v>
      </c>
      <c r="EK26">
        <v>55381.1</v>
      </c>
      <c r="EL26">
        <v>62205.2</v>
      </c>
      <c r="EM26">
        <v>1.9994000000000001</v>
      </c>
      <c r="EN26">
        <v>2.2000000000000002</v>
      </c>
      <c r="EO26">
        <v>9.0479900000000002E-2</v>
      </c>
      <c r="EP26">
        <v>0</v>
      </c>
      <c r="EQ26">
        <v>24.4941</v>
      </c>
      <c r="ER26">
        <v>999.9</v>
      </c>
      <c r="ES26">
        <v>73.825000000000003</v>
      </c>
      <c r="ET26">
        <v>27.885000000000002</v>
      </c>
      <c r="EU26">
        <v>38.323</v>
      </c>
      <c r="EV26">
        <v>53.67</v>
      </c>
      <c r="EW26">
        <v>37.255600000000001</v>
      </c>
      <c r="EX26">
        <v>2</v>
      </c>
      <c r="EY26">
        <v>-0.15678900000000001</v>
      </c>
      <c r="EZ26">
        <v>-6.7102400000000006E-2</v>
      </c>
      <c r="FA26">
        <v>20.149100000000001</v>
      </c>
      <c r="FB26">
        <v>5.2017199999999999</v>
      </c>
      <c r="FC26">
        <v>12.006399999999999</v>
      </c>
      <c r="FD26">
        <v>4.9756</v>
      </c>
      <c r="FE26">
        <v>3.2930000000000001</v>
      </c>
      <c r="FF26">
        <v>9999</v>
      </c>
      <c r="FG26">
        <v>9999</v>
      </c>
      <c r="FH26">
        <v>571.5</v>
      </c>
      <c r="FI26">
        <v>9999</v>
      </c>
      <c r="FJ26">
        <v>1.8628499999999999</v>
      </c>
      <c r="FK26">
        <v>1.8678300000000001</v>
      </c>
      <c r="FL26">
        <v>1.86758</v>
      </c>
      <c r="FM26">
        <v>1.8687400000000001</v>
      </c>
      <c r="FN26">
        <v>1.8696299999999999</v>
      </c>
      <c r="FO26">
        <v>1.8656900000000001</v>
      </c>
      <c r="FP26">
        <v>1.86676</v>
      </c>
      <c r="FQ26">
        <v>1.8681300000000001</v>
      </c>
      <c r="FR26">
        <v>5</v>
      </c>
      <c r="FS26">
        <v>0</v>
      </c>
      <c r="FT26">
        <v>0</v>
      </c>
      <c r="FU26">
        <v>0</v>
      </c>
      <c r="FV26" t="s">
        <v>357</v>
      </c>
      <c r="FW26" t="s">
        <v>358</v>
      </c>
      <c r="FX26" t="s">
        <v>359</v>
      </c>
      <c r="FY26" t="s">
        <v>359</v>
      </c>
      <c r="FZ26" t="s">
        <v>359</v>
      </c>
      <c r="GA26" t="s">
        <v>359</v>
      </c>
      <c r="GB26">
        <v>0</v>
      </c>
      <c r="GC26">
        <v>100</v>
      </c>
      <c r="GD26">
        <v>100</v>
      </c>
      <c r="GE26">
        <v>7.7380000000000004</v>
      </c>
      <c r="GF26">
        <v>0.36720000000000003</v>
      </c>
      <c r="GG26">
        <v>5.0446826473162103</v>
      </c>
      <c r="GH26">
        <v>9.3557340467446508E-3</v>
      </c>
      <c r="GI26">
        <v>-4.1557999062529601E-7</v>
      </c>
      <c r="GJ26">
        <v>-1.9941505403715501E-10</v>
      </c>
      <c r="GK26">
        <v>-8.39205935762245E-2</v>
      </c>
      <c r="GL26">
        <v>-2.26915189044729E-2</v>
      </c>
      <c r="GM26">
        <v>1.9225399193251399E-3</v>
      </c>
      <c r="GN26">
        <v>-6.3442304722481101E-6</v>
      </c>
      <c r="GO26">
        <v>-2</v>
      </c>
      <c r="GP26">
        <v>1994</v>
      </c>
      <c r="GQ26">
        <v>1</v>
      </c>
      <c r="GR26">
        <v>31</v>
      </c>
      <c r="GS26">
        <v>1095.2</v>
      </c>
      <c r="GT26">
        <v>1095.2</v>
      </c>
      <c r="GU26">
        <v>0.95703099999999997</v>
      </c>
      <c r="GV26">
        <v>2.5988799999999999</v>
      </c>
      <c r="GW26">
        <v>2.2485400000000002</v>
      </c>
      <c r="GX26">
        <v>2.7600099999999999</v>
      </c>
      <c r="GY26">
        <v>1.9958499999999999</v>
      </c>
      <c r="GZ26">
        <v>2.3156699999999999</v>
      </c>
      <c r="HA26">
        <v>32.0244</v>
      </c>
      <c r="HB26">
        <v>15.9445</v>
      </c>
      <c r="HC26">
        <v>18</v>
      </c>
      <c r="HD26">
        <v>494.84899999999999</v>
      </c>
      <c r="HE26">
        <v>632.45899999999995</v>
      </c>
      <c r="HF26">
        <v>23.3002</v>
      </c>
      <c r="HG26">
        <v>25.241399999999999</v>
      </c>
      <c r="HH26">
        <v>30.000499999999999</v>
      </c>
      <c r="HI26">
        <v>25.0046</v>
      </c>
      <c r="HJ26">
        <v>24.907299999999999</v>
      </c>
      <c r="HK26">
        <v>19.101800000000001</v>
      </c>
      <c r="HL26">
        <v>45.9116</v>
      </c>
      <c r="HM26">
        <v>0</v>
      </c>
      <c r="HN26">
        <v>23.3035</v>
      </c>
      <c r="HO26">
        <v>264.96300000000002</v>
      </c>
      <c r="HP26">
        <v>20.176500000000001</v>
      </c>
      <c r="HQ26">
        <v>102.77200000000001</v>
      </c>
      <c r="HR26">
        <v>103.58199999999999</v>
      </c>
    </row>
    <row r="27" spans="1:226" x14ac:dyDescent="0.2">
      <c r="A27">
        <v>11</v>
      </c>
      <c r="B27">
        <v>1657379288.5</v>
      </c>
      <c r="C27">
        <v>50</v>
      </c>
      <c r="D27" t="s">
        <v>379</v>
      </c>
      <c r="E27" t="s">
        <v>380</v>
      </c>
      <c r="F27">
        <v>5</v>
      </c>
      <c r="G27" t="s">
        <v>1482</v>
      </c>
      <c r="H27" t="s">
        <v>353</v>
      </c>
      <c r="I27">
        <v>1657379280.7142899</v>
      </c>
      <c r="J27">
        <f t="shared" si="0"/>
        <v>3.1943589305578877E-3</v>
      </c>
      <c r="K27">
        <f t="shared" si="1"/>
        <v>3.1943589305578879</v>
      </c>
      <c r="L27">
        <f t="shared" si="2"/>
        <v>4.804108385396872</v>
      </c>
      <c r="M27">
        <f t="shared" si="3"/>
        <v>308.27796428571401</v>
      </c>
      <c r="N27">
        <f t="shared" si="4"/>
        <v>232.00383579600768</v>
      </c>
      <c r="O27">
        <f t="shared" si="5"/>
        <v>16.856114247872934</v>
      </c>
      <c r="P27">
        <f t="shared" si="6"/>
        <v>22.397770141484475</v>
      </c>
      <c r="Q27">
        <f t="shared" si="7"/>
        <v>0.12173604278401219</v>
      </c>
      <c r="R27">
        <f t="shared" si="8"/>
        <v>2.4034612883815578</v>
      </c>
      <c r="S27">
        <f t="shared" si="9"/>
        <v>0.11841139338248292</v>
      </c>
      <c r="T27">
        <f t="shared" si="10"/>
        <v>7.4298264616896204E-2</v>
      </c>
      <c r="U27">
        <f t="shared" si="11"/>
        <v>321.51398935714235</v>
      </c>
      <c r="V27">
        <f t="shared" si="12"/>
        <v>27.231085591829657</v>
      </c>
      <c r="W27">
        <f t="shared" si="13"/>
        <v>27.231085591829657</v>
      </c>
      <c r="X27">
        <f t="shared" si="14"/>
        <v>3.6280255873622584</v>
      </c>
      <c r="Y27">
        <f t="shared" si="15"/>
        <v>51.730944323182889</v>
      </c>
      <c r="Z27">
        <f t="shared" si="16"/>
        <v>1.7404537638254076</v>
      </c>
      <c r="AA27">
        <f t="shared" si="17"/>
        <v>3.3644345499516319</v>
      </c>
      <c r="AB27">
        <f t="shared" si="18"/>
        <v>1.8875718235368508</v>
      </c>
      <c r="AC27">
        <f t="shared" si="19"/>
        <v>-140.87122883760284</v>
      </c>
      <c r="AD27">
        <f t="shared" si="20"/>
        <v>-165.90185389786157</v>
      </c>
      <c r="AE27">
        <f t="shared" si="21"/>
        <v>-14.835876099492054</v>
      </c>
      <c r="AF27">
        <f t="shared" si="22"/>
        <v>-9.4969477814117909E-2</v>
      </c>
      <c r="AG27">
        <f t="shared" si="23"/>
        <v>-10.217880874007566</v>
      </c>
      <c r="AH27">
        <f t="shared" si="24"/>
        <v>3.2137021981268261</v>
      </c>
      <c r="AI27">
        <f t="shared" si="25"/>
        <v>4.804108385396872</v>
      </c>
      <c r="AJ27">
        <v>285.81090815238099</v>
      </c>
      <c r="AK27">
        <v>292.47017575757599</v>
      </c>
      <c r="AL27">
        <v>-3.2910187012987802</v>
      </c>
      <c r="AM27">
        <v>65.260000000000005</v>
      </c>
      <c r="AN27">
        <f t="shared" si="26"/>
        <v>3.1943589305578879</v>
      </c>
      <c r="AO27">
        <v>20.168269357670901</v>
      </c>
      <c r="AP27">
        <v>23.943952121212099</v>
      </c>
      <c r="AQ27">
        <v>-7.5492635833088401E-3</v>
      </c>
      <c r="AR27">
        <v>77.479636229048793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38509.557372646494</v>
      </c>
      <c r="AX27">
        <f t="shared" si="30"/>
        <v>1999.98714285714</v>
      </c>
      <c r="AY27">
        <f t="shared" si="31"/>
        <v>1681.189221428569</v>
      </c>
      <c r="AZ27">
        <f t="shared" si="32"/>
        <v>0.84060001457152222</v>
      </c>
      <c r="BA27">
        <f t="shared" si="33"/>
        <v>0.16075802812303791</v>
      </c>
      <c r="BB27">
        <v>6</v>
      </c>
      <c r="BC27">
        <v>0.5</v>
      </c>
      <c r="BD27" t="s">
        <v>354</v>
      </c>
      <c r="BE27">
        <v>2</v>
      </c>
      <c r="BF27" t="b">
        <v>1</v>
      </c>
      <c r="BG27">
        <v>1657379280.7142899</v>
      </c>
      <c r="BH27">
        <v>308.27796428571401</v>
      </c>
      <c r="BI27">
        <v>297.20514285714302</v>
      </c>
      <c r="BJ27">
        <v>23.955221428571399</v>
      </c>
      <c r="BK27">
        <v>20.191085714285698</v>
      </c>
      <c r="BL27">
        <v>300.46525000000003</v>
      </c>
      <c r="BM27">
        <v>23.5879607142857</v>
      </c>
      <c r="BN27">
        <v>499.99003571428602</v>
      </c>
      <c r="BO27">
        <v>72.613403571428606</v>
      </c>
      <c r="BP27">
        <v>4.1060050000000001E-2</v>
      </c>
      <c r="BQ27">
        <v>25.950735714285699</v>
      </c>
      <c r="BR27">
        <v>25.9638321428571</v>
      </c>
      <c r="BS27">
        <v>999.9</v>
      </c>
      <c r="BT27">
        <v>0</v>
      </c>
      <c r="BU27">
        <v>0</v>
      </c>
      <c r="BV27">
        <v>9994.2857142857101</v>
      </c>
      <c r="BW27">
        <v>0</v>
      </c>
      <c r="BX27">
        <v>1629.6889285714301</v>
      </c>
      <c r="BY27">
        <v>11.0728357142857</v>
      </c>
      <c r="BZ27">
        <v>315.844071428571</v>
      </c>
      <c r="CA27">
        <v>303.330107142857</v>
      </c>
      <c r="CB27">
        <v>3.7641339285714301</v>
      </c>
      <c r="CC27">
        <v>297.20514285714302</v>
      </c>
      <c r="CD27">
        <v>20.191085714285698</v>
      </c>
      <c r="CE27">
        <v>1.7394700000000001</v>
      </c>
      <c r="CF27">
        <v>1.4661428571428601</v>
      </c>
      <c r="CG27">
        <v>15.2532178571429</v>
      </c>
      <c r="CH27">
        <v>12.619578571428599</v>
      </c>
      <c r="CI27">
        <v>1999.98714285714</v>
      </c>
      <c r="CJ27">
        <v>0.97999899999999995</v>
      </c>
      <c r="CK27">
        <v>2.0000799999999999E-2</v>
      </c>
      <c r="CL27">
        <v>0</v>
      </c>
      <c r="CM27">
        <v>2.23769642857143</v>
      </c>
      <c r="CN27">
        <v>0</v>
      </c>
      <c r="CO27">
        <v>16715.203571428599</v>
      </c>
      <c r="CP27">
        <v>17300.05</v>
      </c>
      <c r="CQ27">
        <v>38.546535714285703</v>
      </c>
      <c r="CR27">
        <v>39.164857142857102</v>
      </c>
      <c r="CS27">
        <v>38.571107142857102</v>
      </c>
      <c r="CT27">
        <v>37.140500000000003</v>
      </c>
      <c r="CU27">
        <v>37.832250000000002</v>
      </c>
      <c r="CV27">
        <v>1959.98642857143</v>
      </c>
      <c r="CW27">
        <v>40.000714285714302</v>
      </c>
      <c r="CX27">
        <v>0</v>
      </c>
      <c r="CY27">
        <v>1657379263.3</v>
      </c>
      <c r="CZ27">
        <v>0</v>
      </c>
      <c r="DA27">
        <v>0</v>
      </c>
      <c r="DB27" t="s">
        <v>355</v>
      </c>
      <c r="DC27">
        <v>1657313570</v>
      </c>
      <c r="DD27">
        <v>1657313571.5</v>
      </c>
      <c r="DE27">
        <v>0</v>
      </c>
      <c r="DF27">
        <v>-0.183</v>
      </c>
      <c r="DG27">
        <v>-4.0000000000000001E-3</v>
      </c>
      <c r="DH27">
        <v>8.7509999999999994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10.7204580487805</v>
      </c>
      <c r="DO27">
        <v>6.4862243205574899</v>
      </c>
      <c r="DP27">
        <v>0.75505215381235802</v>
      </c>
      <c r="DQ27">
        <v>0</v>
      </c>
      <c r="DR27">
        <v>3.7363958536585402</v>
      </c>
      <c r="DS27">
        <v>0.42197142857143999</v>
      </c>
      <c r="DT27">
        <v>4.36877912831274E-2</v>
      </c>
      <c r="DU27">
        <v>0</v>
      </c>
      <c r="DV27">
        <v>0</v>
      </c>
      <c r="DW27">
        <v>2</v>
      </c>
      <c r="DX27" t="s">
        <v>356</v>
      </c>
      <c r="DY27">
        <v>2.97485</v>
      </c>
      <c r="DZ27">
        <v>2.69509</v>
      </c>
      <c r="EA27">
        <v>5.3165700000000003E-2</v>
      </c>
      <c r="EB27">
        <v>5.2530599999999997E-2</v>
      </c>
      <c r="EC27">
        <v>8.40949E-2</v>
      </c>
      <c r="ED27">
        <v>7.5083399999999995E-2</v>
      </c>
      <c r="EE27">
        <v>37058.300000000003</v>
      </c>
      <c r="EF27">
        <v>40561.9</v>
      </c>
      <c r="EG27">
        <v>35462.5</v>
      </c>
      <c r="EH27">
        <v>38820.400000000001</v>
      </c>
      <c r="EI27">
        <v>46019.8</v>
      </c>
      <c r="EJ27">
        <v>51807.9</v>
      </c>
      <c r="EK27">
        <v>55380.6</v>
      </c>
      <c r="EL27">
        <v>62204.5</v>
      </c>
      <c r="EM27">
        <v>1.9990000000000001</v>
      </c>
      <c r="EN27">
        <v>2.1996000000000002</v>
      </c>
      <c r="EO27">
        <v>9.0271199999999996E-2</v>
      </c>
      <c r="EP27">
        <v>0</v>
      </c>
      <c r="EQ27">
        <v>24.4941</v>
      </c>
      <c r="ER27">
        <v>999.9</v>
      </c>
      <c r="ES27">
        <v>73.709000000000003</v>
      </c>
      <c r="ET27">
        <v>27.885000000000002</v>
      </c>
      <c r="EU27">
        <v>38.257100000000001</v>
      </c>
      <c r="EV27">
        <v>53.89</v>
      </c>
      <c r="EW27">
        <v>37.295699999999997</v>
      </c>
      <c r="EX27">
        <v>2</v>
      </c>
      <c r="EY27">
        <v>-0.15664600000000001</v>
      </c>
      <c r="EZ27">
        <v>-5.8409599999999999E-2</v>
      </c>
      <c r="FA27">
        <v>20.149000000000001</v>
      </c>
      <c r="FB27">
        <v>5.20052</v>
      </c>
      <c r="FC27">
        <v>12.006399999999999</v>
      </c>
      <c r="FD27">
        <v>4.9756</v>
      </c>
      <c r="FE27">
        <v>3.2930000000000001</v>
      </c>
      <c r="FF27">
        <v>9999</v>
      </c>
      <c r="FG27">
        <v>9999</v>
      </c>
      <c r="FH27">
        <v>571.5</v>
      </c>
      <c r="FI27">
        <v>9999</v>
      </c>
      <c r="FJ27">
        <v>1.8627899999999999</v>
      </c>
      <c r="FK27">
        <v>1.8678300000000001</v>
      </c>
      <c r="FL27">
        <v>1.86755</v>
      </c>
      <c r="FM27">
        <v>1.8687400000000001</v>
      </c>
      <c r="FN27">
        <v>1.8695999999999999</v>
      </c>
      <c r="FO27">
        <v>1.8656900000000001</v>
      </c>
      <c r="FP27">
        <v>1.86676</v>
      </c>
      <c r="FQ27">
        <v>1.8681300000000001</v>
      </c>
      <c r="FR27">
        <v>5</v>
      </c>
      <c r="FS27">
        <v>0</v>
      </c>
      <c r="FT27">
        <v>0</v>
      </c>
      <c r="FU27">
        <v>0</v>
      </c>
      <c r="FV27" t="s">
        <v>357</v>
      </c>
      <c r="FW27" t="s">
        <v>358</v>
      </c>
      <c r="FX27" t="s">
        <v>359</v>
      </c>
      <c r="FY27" t="s">
        <v>359</v>
      </c>
      <c r="FZ27" t="s">
        <v>359</v>
      </c>
      <c r="GA27" t="s">
        <v>359</v>
      </c>
      <c r="GB27">
        <v>0</v>
      </c>
      <c r="GC27">
        <v>100</v>
      </c>
      <c r="GD27">
        <v>100</v>
      </c>
      <c r="GE27">
        <v>7.5940000000000003</v>
      </c>
      <c r="GF27">
        <v>0.36649999999999999</v>
      </c>
      <c r="GG27">
        <v>5.0446826473162103</v>
      </c>
      <c r="GH27">
        <v>9.3557340467446508E-3</v>
      </c>
      <c r="GI27">
        <v>-4.1557999062529601E-7</v>
      </c>
      <c r="GJ27">
        <v>-1.9941505403715501E-10</v>
      </c>
      <c r="GK27">
        <v>-8.39205935762245E-2</v>
      </c>
      <c r="GL27">
        <v>-2.26915189044729E-2</v>
      </c>
      <c r="GM27">
        <v>1.9225399193251399E-3</v>
      </c>
      <c r="GN27">
        <v>-6.3442304722481101E-6</v>
      </c>
      <c r="GO27">
        <v>-2</v>
      </c>
      <c r="GP27">
        <v>1994</v>
      </c>
      <c r="GQ27">
        <v>1</v>
      </c>
      <c r="GR27">
        <v>31</v>
      </c>
      <c r="GS27">
        <v>1095.3</v>
      </c>
      <c r="GT27">
        <v>1095.3</v>
      </c>
      <c r="GU27">
        <v>0.91308599999999995</v>
      </c>
      <c r="GV27">
        <v>2.5952099999999998</v>
      </c>
      <c r="GW27">
        <v>2.2485400000000002</v>
      </c>
      <c r="GX27">
        <v>2.7575699999999999</v>
      </c>
      <c r="GY27">
        <v>1.9958499999999999</v>
      </c>
      <c r="GZ27">
        <v>2.32544</v>
      </c>
      <c r="HA27">
        <v>32.0244</v>
      </c>
      <c r="HB27">
        <v>15.9533</v>
      </c>
      <c r="HC27">
        <v>18</v>
      </c>
      <c r="HD27">
        <v>494.66399999999999</v>
      </c>
      <c r="HE27">
        <v>632.24300000000005</v>
      </c>
      <c r="HF27">
        <v>23.323599999999999</v>
      </c>
      <c r="HG27">
        <v>25.2456</v>
      </c>
      <c r="HH27">
        <v>30.000399999999999</v>
      </c>
      <c r="HI27">
        <v>25.0122</v>
      </c>
      <c r="HJ27">
        <v>24.915600000000001</v>
      </c>
      <c r="HK27">
        <v>18.245000000000001</v>
      </c>
      <c r="HL27">
        <v>45.9116</v>
      </c>
      <c r="HM27">
        <v>0</v>
      </c>
      <c r="HN27">
        <v>23.324200000000001</v>
      </c>
      <c r="HO27">
        <v>251.524</v>
      </c>
      <c r="HP27">
        <v>20.1785</v>
      </c>
      <c r="HQ27">
        <v>102.771</v>
      </c>
      <c r="HR27">
        <v>103.58</v>
      </c>
    </row>
    <row r="28" spans="1:226" x14ac:dyDescent="0.2">
      <c r="A28">
        <v>12</v>
      </c>
      <c r="B28">
        <v>1657379293.5</v>
      </c>
      <c r="C28">
        <v>55</v>
      </c>
      <c r="D28" t="s">
        <v>381</v>
      </c>
      <c r="E28" t="s">
        <v>382</v>
      </c>
      <c r="F28">
        <v>5</v>
      </c>
      <c r="G28" t="s">
        <v>1482</v>
      </c>
      <c r="H28" t="s">
        <v>353</v>
      </c>
      <c r="I28">
        <v>1657379286</v>
      </c>
      <c r="J28">
        <f t="shared" si="0"/>
        <v>3.2294452605851239E-3</v>
      </c>
      <c r="K28">
        <f t="shared" si="1"/>
        <v>3.2294452605851238</v>
      </c>
      <c r="L28">
        <f t="shared" si="2"/>
        <v>4.4596417502464831</v>
      </c>
      <c r="M28">
        <f t="shared" si="3"/>
        <v>291.761037037037</v>
      </c>
      <c r="N28">
        <f t="shared" si="4"/>
        <v>221.36807381828234</v>
      </c>
      <c r="O28">
        <f t="shared" si="5"/>
        <v>16.083310184908349</v>
      </c>
      <c r="P28">
        <f t="shared" si="6"/>
        <v>21.197651393891544</v>
      </c>
      <c r="Q28">
        <f t="shared" si="7"/>
        <v>0.1231217916600508</v>
      </c>
      <c r="R28">
        <f t="shared" si="8"/>
        <v>2.4035340321375056</v>
      </c>
      <c r="S28">
        <f t="shared" si="9"/>
        <v>0.1197222589021385</v>
      </c>
      <c r="T28">
        <f t="shared" si="10"/>
        <v>7.5124027970988216E-2</v>
      </c>
      <c r="U28">
        <f t="shared" si="11"/>
        <v>321.51279177777775</v>
      </c>
      <c r="V28">
        <f t="shared" si="12"/>
        <v>27.227875515010378</v>
      </c>
      <c r="W28">
        <f t="shared" si="13"/>
        <v>27.227875515010378</v>
      </c>
      <c r="X28">
        <f t="shared" si="14"/>
        <v>3.6273428090937818</v>
      </c>
      <c r="Y28">
        <f t="shared" si="15"/>
        <v>51.691318976148736</v>
      </c>
      <c r="Z28">
        <f t="shared" si="16"/>
        <v>1.7399246463621942</v>
      </c>
      <c r="AA28">
        <f t="shared" si="17"/>
        <v>3.365990036286413</v>
      </c>
      <c r="AB28">
        <f t="shared" si="18"/>
        <v>1.8874181627315876</v>
      </c>
      <c r="AC28">
        <f t="shared" si="19"/>
        <v>-142.41853599180396</v>
      </c>
      <c r="AD28">
        <f t="shared" si="20"/>
        <v>-164.47906553486106</v>
      </c>
      <c r="AE28">
        <f t="shared" si="21"/>
        <v>-14.708534708331326</v>
      </c>
      <c r="AF28">
        <f t="shared" si="22"/>
        <v>-9.3344457218620391E-2</v>
      </c>
      <c r="AG28">
        <f t="shared" si="23"/>
        <v>-10.738291653708966</v>
      </c>
      <c r="AH28">
        <f t="shared" si="24"/>
        <v>3.2335005735049429</v>
      </c>
      <c r="AI28">
        <f t="shared" si="25"/>
        <v>4.4596417502464831</v>
      </c>
      <c r="AJ28">
        <v>269.73806078225101</v>
      </c>
      <c r="AK28">
        <v>276.378066666667</v>
      </c>
      <c r="AL28">
        <v>-3.1753942857143498</v>
      </c>
      <c r="AM28">
        <v>65.260000000000005</v>
      </c>
      <c r="AN28">
        <f t="shared" si="26"/>
        <v>3.2294452605851238</v>
      </c>
      <c r="AO28">
        <v>20.1374362926909</v>
      </c>
      <c r="AP28">
        <v>23.925883636363601</v>
      </c>
      <c r="AQ28">
        <v>-1.30562991605407E-3</v>
      </c>
      <c r="AR28">
        <v>77.479636229048793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38510.322536060368</v>
      </c>
      <c r="AX28">
        <f t="shared" si="30"/>
        <v>1999.9796296296299</v>
      </c>
      <c r="AY28">
        <f t="shared" si="31"/>
        <v>1681.182911111111</v>
      </c>
      <c r="AZ28">
        <f t="shared" si="32"/>
        <v>0.84060001722239752</v>
      </c>
      <c r="BA28">
        <f t="shared" si="33"/>
        <v>0.16075803323922741</v>
      </c>
      <c r="BB28">
        <v>6</v>
      </c>
      <c r="BC28">
        <v>0.5</v>
      </c>
      <c r="BD28" t="s">
        <v>354</v>
      </c>
      <c r="BE28">
        <v>2</v>
      </c>
      <c r="BF28" t="b">
        <v>1</v>
      </c>
      <c r="BG28">
        <v>1657379286</v>
      </c>
      <c r="BH28">
        <v>291.761037037037</v>
      </c>
      <c r="BI28">
        <v>280.00740740740702</v>
      </c>
      <c r="BJ28">
        <v>23.948040740740701</v>
      </c>
      <c r="BK28">
        <v>20.160837037036998</v>
      </c>
      <c r="BL28">
        <v>284.09674074074098</v>
      </c>
      <c r="BM28">
        <v>23.5811777777778</v>
      </c>
      <c r="BN28">
        <v>500.00974074074099</v>
      </c>
      <c r="BO28">
        <v>72.613055555555604</v>
      </c>
      <c r="BP28">
        <v>4.1098711111111103E-2</v>
      </c>
      <c r="BQ28">
        <v>25.958544444444399</v>
      </c>
      <c r="BR28">
        <v>25.973818518518499</v>
      </c>
      <c r="BS28">
        <v>999.9</v>
      </c>
      <c r="BT28">
        <v>0</v>
      </c>
      <c r="BU28">
        <v>0</v>
      </c>
      <c r="BV28">
        <v>9994.8148148148193</v>
      </c>
      <c r="BW28">
        <v>0</v>
      </c>
      <c r="BX28">
        <v>1630.0259259259301</v>
      </c>
      <c r="BY28">
        <v>11.7536740740741</v>
      </c>
      <c r="BZ28">
        <v>298.91974074074102</v>
      </c>
      <c r="CA28">
        <v>285.76907407407401</v>
      </c>
      <c r="CB28">
        <v>3.78719925925926</v>
      </c>
      <c r="CC28">
        <v>280.00740740740702</v>
      </c>
      <c r="CD28">
        <v>20.160837037036998</v>
      </c>
      <c r="CE28">
        <v>1.73893962962963</v>
      </c>
      <c r="CF28">
        <v>1.46394</v>
      </c>
      <c r="CG28">
        <v>15.2484703703704</v>
      </c>
      <c r="CH28">
        <v>12.596651851851901</v>
      </c>
      <c r="CI28">
        <v>1999.9796296296299</v>
      </c>
      <c r="CJ28">
        <v>0.979998740740741</v>
      </c>
      <c r="CK28">
        <v>2.0001007407407401E-2</v>
      </c>
      <c r="CL28">
        <v>0</v>
      </c>
      <c r="CM28">
        <v>2.24092592592593</v>
      </c>
      <c r="CN28">
        <v>0</v>
      </c>
      <c r="CO28">
        <v>16659.170370370401</v>
      </c>
      <c r="CP28">
        <v>17299.9740740741</v>
      </c>
      <c r="CQ28">
        <v>38.522962962963</v>
      </c>
      <c r="CR28">
        <v>39.143370370370398</v>
      </c>
      <c r="CS28">
        <v>38.534444444444397</v>
      </c>
      <c r="CT28">
        <v>37.122666666666703</v>
      </c>
      <c r="CU28">
        <v>37.7959259259259</v>
      </c>
      <c r="CV28">
        <v>1959.97888888889</v>
      </c>
      <c r="CW28">
        <v>40.000740740740703</v>
      </c>
      <c r="CX28">
        <v>0</v>
      </c>
      <c r="CY28">
        <v>1657379268.0999999</v>
      </c>
      <c r="CZ28">
        <v>0</v>
      </c>
      <c r="DA28">
        <v>0</v>
      </c>
      <c r="DB28" t="s">
        <v>355</v>
      </c>
      <c r="DC28">
        <v>1657313570</v>
      </c>
      <c r="DD28">
        <v>1657313571.5</v>
      </c>
      <c r="DE28">
        <v>0</v>
      </c>
      <c r="DF28">
        <v>-0.183</v>
      </c>
      <c r="DG28">
        <v>-4.0000000000000001E-3</v>
      </c>
      <c r="DH28">
        <v>8.7509999999999994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11.367787804878001</v>
      </c>
      <c r="DO28">
        <v>8.16738397212543</v>
      </c>
      <c r="DP28">
        <v>0.89278829550066696</v>
      </c>
      <c r="DQ28">
        <v>0</v>
      </c>
      <c r="DR28">
        <v>3.7722365853658499</v>
      </c>
      <c r="DS28">
        <v>0.26341233449477103</v>
      </c>
      <c r="DT28">
        <v>2.7098885820832499E-2</v>
      </c>
      <c r="DU28">
        <v>0</v>
      </c>
      <c r="DV28">
        <v>0</v>
      </c>
      <c r="DW28">
        <v>2</v>
      </c>
      <c r="DX28" t="s">
        <v>356</v>
      </c>
      <c r="DY28">
        <v>2.97506</v>
      </c>
      <c r="DZ28">
        <v>2.69455</v>
      </c>
      <c r="EA28">
        <v>5.06384E-2</v>
      </c>
      <c r="EB28">
        <v>4.9847000000000002E-2</v>
      </c>
      <c r="EC28">
        <v>8.4043699999999999E-2</v>
      </c>
      <c r="ED28">
        <v>7.5019199999999994E-2</v>
      </c>
      <c r="EE28">
        <v>37156.800000000003</v>
      </c>
      <c r="EF28">
        <v>40677.699999999997</v>
      </c>
      <c r="EG28">
        <v>35462.199999999997</v>
      </c>
      <c r="EH28">
        <v>38821.4</v>
      </c>
      <c r="EI28">
        <v>46022.2</v>
      </c>
      <c r="EJ28">
        <v>51811.9</v>
      </c>
      <c r="EK28">
        <v>55380.4</v>
      </c>
      <c r="EL28">
        <v>62205</v>
      </c>
      <c r="EM28">
        <v>1.9992000000000001</v>
      </c>
      <c r="EN28">
        <v>2.1998000000000002</v>
      </c>
      <c r="EO28">
        <v>9.1314300000000001E-2</v>
      </c>
      <c r="EP28">
        <v>0</v>
      </c>
      <c r="EQ28">
        <v>24.4941</v>
      </c>
      <c r="ER28">
        <v>999.9</v>
      </c>
      <c r="ES28">
        <v>73.611000000000004</v>
      </c>
      <c r="ET28">
        <v>27.885000000000002</v>
      </c>
      <c r="EU28">
        <v>38.214100000000002</v>
      </c>
      <c r="EV28">
        <v>53.81</v>
      </c>
      <c r="EW28">
        <v>37.255600000000001</v>
      </c>
      <c r="EX28">
        <v>2</v>
      </c>
      <c r="EY28">
        <v>-0.15638199999999999</v>
      </c>
      <c r="EZ28">
        <v>-3.5294100000000002E-2</v>
      </c>
      <c r="FA28">
        <v>20.1493</v>
      </c>
      <c r="FB28">
        <v>5.2017199999999999</v>
      </c>
      <c r="FC28">
        <v>12.006399999999999</v>
      </c>
      <c r="FD28">
        <v>4.976</v>
      </c>
      <c r="FE28">
        <v>3.2930000000000001</v>
      </c>
      <c r="FF28">
        <v>9999</v>
      </c>
      <c r="FG28">
        <v>9999</v>
      </c>
      <c r="FH28">
        <v>571.5</v>
      </c>
      <c r="FI28">
        <v>9999</v>
      </c>
      <c r="FJ28">
        <v>1.8628499999999999</v>
      </c>
      <c r="FK28">
        <v>1.8678300000000001</v>
      </c>
      <c r="FL28">
        <v>1.8675200000000001</v>
      </c>
      <c r="FM28">
        <v>1.8687400000000001</v>
      </c>
      <c r="FN28">
        <v>1.86951</v>
      </c>
      <c r="FO28">
        <v>1.8656900000000001</v>
      </c>
      <c r="FP28">
        <v>1.86676</v>
      </c>
      <c r="FQ28">
        <v>1.8681300000000001</v>
      </c>
      <c r="FR28">
        <v>5</v>
      </c>
      <c r="FS28">
        <v>0</v>
      </c>
      <c r="FT28">
        <v>0</v>
      </c>
      <c r="FU28">
        <v>0</v>
      </c>
      <c r="FV28" t="s">
        <v>357</v>
      </c>
      <c r="FW28" t="s">
        <v>358</v>
      </c>
      <c r="FX28" t="s">
        <v>359</v>
      </c>
      <c r="FY28" t="s">
        <v>359</v>
      </c>
      <c r="FZ28" t="s">
        <v>359</v>
      </c>
      <c r="GA28" t="s">
        <v>359</v>
      </c>
      <c r="GB28">
        <v>0</v>
      </c>
      <c r="GC28">
        <v>100</v>
      </c>
      <c r="GD28">
        <v>100</v>
      </c>
      <c r="GE28">
        <v>7.4530000000000003</v>
      </c>
      <c r="GF28">
        <v>0.36530000000000001</v>
      </c>
      <c r="GG28">
        <v>5.0446826473162103</v>
      </c>
      <c r="GH28">
        <v>9.3557340467446508E-3</v>
      </c>
      <c r="GI28">
        <v>-4.1557999062529601E-7</v>
      </c>
      <c r="GJ28">
        <v>-1.9941505403715501E-10</v>
      </c>
      <c r="GK28">
        <v>-8.39205935762245E-2</v>
      </c>
      <c r="GL28">
        <v>-2.26915189044729E-2</v>
      </c>
      <c r="GM28">
        <v>1.9225399193251399E-3</v>
      </c>
      <c r="GN28">
        <v>-6.3442304722481101E-6</v>
      </c>
      <c r="GO28">
        <v>-2</v>
      </c>
      <c r="GP28">
        <v>1994</v>
      </c>
      <c r="GQ28">
        <v>1</v>
      </c>
      <c r="GR28">
        <v>31</v>
      </c>
      <c r="GS28">
        <v>1095.4000000000001</v>
      </c>
      <c r="GT28">
        <v>1095.4000000000001</v>
      </c>
      <c r="GU28">
        <v>0.86792000000000002</v>
      </c>
      <c r="GV28">
        <v>2.6037599999999999</v>
      </c>
      <c r="GW28">
        <v>2.2485400000000002</v>
      </c>
      <c r="GX28">
        <v>2.7600099999999999</v>
      </c>
      <c r="GY28">
        <v>1.9958499999999999</v>
      </c>
      <c r="GZ28">
        <v>2.3132299999999999</v>
      </c>
      <c r="HA28">
        <v>32.0244</v>
      </c>
      <c r="HB28">
        <v>15.9445</v>
      </c>
      <c r="HC28">
        <v>18</v>
      </c>
      <c r="HD28">
        <v>494.85599999999999</v>
      </c>
      <c r="HE28">
        <v>632.50099999999998</v>
      </c>
      <c r="HF28">
        <v>23.341000000000001</v>
      </c>
      <c r="HG28">
        <v>25.251200000000001</v>
      </c>
      <c r="HH28">
        <v>30.000299999999999</v>
      </c>
      <c r="HI28">
        <v>25.019300000000001</v>
      </c>
      <c r="HJ28">
        <v>24.9239</v>
      </c>
      <c r="HK28">
        <v>17.308700000000002</v>
      </c>
      <c r="HL28">
        <v>45.9116</v>
      </c>
      <c r="HM28">
        <v>0</v>
      </c>
      <c r="HN28">
        <v>23.339099999999998</v>
      </c>
      <c r="HO28">
        <v>231.42400000000001</v>
      </c>
      <c r="HP28">
        <v>20.187000000000001</v>
      </c>
      <c r="HQ28">
        <v>102.771</v>
      </c>
      <c r="HR28">
        <v>103.58199999999999</v>
      </c>
    </row>
    <row r="29" spans="1:226" x14ac:dyDescent="0.2">
      <c r="A29">
        <v>13</v>
      </c>
      <c r="B29">
        <v>1657379298.5</v>
      </c>
      <c r="C29">
        <v>60</v>
      </c>
      <c r="D29" t="s">
        <v>383</v>
      </c>
      <c r="E29" t="s">
        <v>384</v>
      </c>
      <c r="F29">
        <v>5</v>
      </c>
      <c r="G29" t="s">
        <v>1482</v>
      </c>
      <c r="H29" t="s">
        <v>353</v>
      </c>
      <c r="I29">
        <v>1657379290.7142899</v>
      </c>
      <c r="J29">
        <f t="shared" si="0"/>
        <v>3.2425377370208994E-3</v>
      </c>
      <c r="K29">
        <f t="shared" si="1"/>
        <v>3.2425377370208994</v>
      </c>
      <c r="L29">
        <f t="shared" si="2"/>
        <v>3.8397148452742167</v>
      </c>
      <c r="M29">
        <f t="shared" si="3"/>
        <v>276.90317857142901</v>
      </c>
      <c r="N29">
        <f t="shared" si="4"/>
        <v>215.36981503846579</v>
      </c>
      <c r="O29">
        <f t="shared" si="5"/>
        <v>15.647460989164777</v>
      </c>
      <c r="P29">
        <f t="shared" si="6"/>
        <v>20.118100968319563</v>
      </c>
      <c r="Q29">
        <f t="shared" si="7"/>
        <v>0.12353582660457085</v>
      </c>
      <c r="R29">
        <f t="shared" si="8"/>
        <v>2.4037995013312208</v>
      </c>
      <c r="S29">
        <f t="shared" si="9"/>
        <v>0.12011410025813668</v>
      </c>
      <c r="T29">
        <f t="shared" si="10"/>
        <v>7.5370846941235664E-2</v>
      </c>
      <c r="U29">
        <f t="shared" si="11"/>
        <v>321.516632035714</v>
      </c>
      <c r="V29">
        <f t="shared" si="12"/>
        <v>27.22983854657711</v>
      </c>
      <c r="W29">
        <f t="shared" si="13"/>
        <v>27.22983854657711</v>
      </c>
      <c r="X29">
        <f t="shared" si="14"/>
        <v>3.6277603294839857</v>
      </c>
      <c r="Y29">
        <f t="shared" si="15"/>
        <v>51.641156048213674</v>
      </c>
      <c r="Z29">
        <f t="shared" si="16"/>
        <v>1.7388703427681587</v>
      </c>
      <c r="AA29">
        <f t="shared" si="17"/>
        <v>3.3672180792093402</v>
      </c>
      <c r="AB29">
        <f t="shared" si="18"/>
        <v>1.8888899867158271</v>
      </c>
      <c r="AC29">
        <f t="shared" si="19"/>
        <v>-142.99591420262166</v>
      </c>
      <c r="AD29">
        <f t="shared" si="20"/>
        <v>-163.95298206166422</v>
      </c>
      <c r="AE29">
        <f t="shared" si="21"/>
        <v>-14.660466527467447</v>
      </c>
      <c r="AF29">
        <f t="shared" si="22"/>
        <v>-9.2730756039344442E-2</v>
      </c>
      <c r="AG29">
        <f t="shared" si="23"/>
        <v>-11.352113587871219</v>
      </c>
      <c r="AH29">
        <f t="shared" si="24"/>
        <v>3.2446994639522315</v>
      </c>
      <c r="AI29">
        <f t="shared" si="25"/>
        <v>3.8397148452742167</v>
      </c>
      <c r="AJ29">
        <v>252.18527983289999</v>
      </c>
      <c r="AK29">
        <v>259.968866666667</v>
      </c>
      <c r="AL29">
        <v>-3.2761847619047901</v>
      </c>
      <c r="AM29">
        <v>65.260000000000005</v>
      </c>
      <c r="AN29">
        <f t="shared" si="26"/>
        <v>3.2425377370208994</v>
      </c>
      <c r="AO29">
        <v>20.107821205903701</v>
      </c>
      <c r="AP29">
        <v>23.908176969696999</v>
      </c>
      <c r="AQ29">
        <v>-4.86911702179225E-4</v>
      </c>
      <c r="AR29">
        <v>77.479636229048793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38516.013545614151</v>
      </c>
      <c r="AX29">
        <f t="shared" si="30"/>
        <v>2000.00357142857</v>
      </c>
      <c r="AY29">
        <f t="shared" si="31"/>
        <v>1681.2030321428558</v>
      </c>
      <c r="AZ29">
        <f t="shared" si="32"/>
        <v>0.84060001499997317</v>
      </c>
      <c r="BA29">
        <f t="shared" si="33"/>
        <v>0.16075802894994828</v>
      </c>
      <c r="BB29">
        <v>6</v>
      </c>
      <c r="BC29">
        <v>0.5</v>
      </c>
      <c r="BD29" t="s">
        <v>354</v>
      </c>
      <c r="BE29">
        <v>2</v>
      </c>
      <c r="BF29" t="b">
        <v>1</v>
      </c>
      <c r="BG29">
        <v>1657379290.7142899</v>
      </c>
      <c r="BH29">
        <v>276.90317857142901</v>
      </c>
      <c r="BI29">
        <v>264.35835714285702</v>
      </c>
      <c r="BJ29">
        <v>23.933607142857099</v>
      </c>
      <c r="BK29">
        <v>20.1330214285714</v>
      </c>
      <c r="BL29">
        <v>269.37260714285702</v>
      </c>
      <c r="BM29">
        <v>23.5675321428571</v>
      </c>
      <c r="BN29">
        <v>499.98221428571401</v>
      </c>
      <c r="BO29">
        <v>72.612792857142907</v>
      </c>
      <c r="BP29">
        <v>4.1125642857142902E-2</v>
      </c>
      <c r="BQ29">
        <v>25.964707142857101</v>
      </c>
      <c r="BR29">
        <v>25.983596428571399</v>
      </c>
      <c r="BS29">
        <v>999.9</v>
      </c>
      <c r="BT29">
        <v>0</v>
      </c>
      <c r="BU29">
        <v>0</v>
      </c>
      <c r="BV29">
        <v>9996.6071428571395</v>
      </c>
      <c r="BW29">
        <v>0</v>
      </c>
      <c r="BX29">
        <v>1629.9260714285699</v>
      </c>
      <c r="BY29">
        <v>12.544828571428599</v>
      </c>
      <c r="BZ29">
        <v>283.69324999999998</v>
      </c>
      <c r="CA29">
        <v>269.79046428571399</v>
      </c>
      <c r="CB29">
        <v>3.8005900000000001</v>
      </c>
      <c r="CC29">
        <v>264.35835714285702</v>
      </c>
      <c r="CD29">
        <v>20.1330214285714</v>
      </c>
      <c r="CE29">
        <v>1.73788607142857</v>
      </c>
      <c r="CF29">
        <v>1.4619150000000001</v>
      </c>
      <c r="CG29">
        <v>15.2390357142857</v>
      </c>
      <c r="CH29">
        <v>12.57555</v>
      </c>
      <c r="CI29">
        <v>2000.00357142857</v>
      </c>
      <c r="CJ29">
        <v>0.97999871428571395</v>
      </c>
      <c r="CK29">
        <v>2.0001028571428599E-2</v>
      </c>
      <c r="CL29">
        <v>0</v>
      </c>
      <c r="CM29">
        <v>2.2261250000000001</v>
      </c>
      <c r="CN29">
        <v>0</v>
      </c>
      <c r="CO29">
        <v>16609.196428571398</v>
      </c>
      <c r="CP29">
        <v>17300.171428571401</v>
      </c>
      <c r="CQ29">
        <v>38.497678571428601</v>
      </c>
      <c r="CR29">
        <v>39.122750000000003</v>
      </c>
      <c r="CS29">
        <v>38.515500000000003</v>
      </c>
      <c r="CT29">
        <v>37.102499999999999</v>
      </c>
      <c r="CU29">
        <v>37.776571428571401</v>
      </c>
      <c r="CV29">
        <v>1960.0025000000001</v>
      </c>
      <c r="CW29">
        <v>40.0010714285714</v>
      </c>
      <c r="CX29">
        <v>0</v>
      </c>
      <c r="CY29">
        <v>1657379273.5</v>
      </c>
      <c r="CZ29">
        <v>0</v>
      </c>
      <c r="DA29">
        <v>0</v>
      </c>
      <c r="DB29" t="s">
        <v>355</v>
      </c>
      <c r="DC29">
        <v>1657313570</v>
      </c>
      <c r="DD29">
        <v>1657313571.5</v>
      </c>
      <c r="DE29">
        <v>0</v>
      </c>
      <c r="DF29">
        <v>-0.183</v>
      </c>
      <c r="DG29">
        <v>-4.0000000000000001E-3</v>
      </c>
      <c r="DH29">
        <v>8.7509999999999994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11.9363756097561</v>
      </c>
      <c r="DO29">
        <v>8.9577386759582094</v>
      </c>
      <c r="DP29">
        <v>0.95967831876242604</v>
      </c>
      <c r="DQ29">
        <v>0</v>
      </c>
      <c r="DR29">
        <v>3.7881690243902399</v>
      </c>
      <c r="DS29">
        <v>0.18541902439025201</v>
      </c>
      <c r="DT29">
        <v>1.90359819500934E-2</v>
      </c>
      <c r="DU29">
        <v>0</v>
      </c>
      <c r="DV29">
        <v>0</v>
      </c>
      <c r="DW29">
        <v>2</v>
      </c>
      <c r="DX29" t="s">
        <v>356</v>
      </c>
      <c r="DY29">
        <v>2.9750399999999999</v>
      </c>
      <c r="DZ29">
        <v>2.6950400000000001</v>
      </c>
      <c r="EA29">
        <v>4.7984899999999997E-2</v>
      </c>
      <c r="EB29">
        <v>4.7107799999999998E-2</v>
      </c>
      <c r="EC29">
        <v>8.3991899999999994E-2</v>
      </c>
      <c r="ED29">
        <v>7.4922000000000002E-2</v>
      </c>
      <c r="EE29">
        <v>37260.5</v>
      </c>
      <c r="EF29">
        <v>40794</v>
      </c>
      <c r="EG29">
        <v>35462.1</v>
      </c>
      <c r="EH29">
        <v>38820.6</v>
      </c>
      <c r="EI29">
        <v>46024.9</v>
      </c>
      <c r="EJ29">
        <v>51816.6</v>
      </c>
      <c r="EK29">
        <v>55380.5</v>
      </c>
      <c r="EL29">
        <v>62204.3</v>
      </c>
      <c r="EM29">
        <v>1.9985999999999999</v>
      </c>
      <c r="EN29">
        <v>2.1998000000000002</v>
      </c>
      <c r="EO29">
        <v>9.1135499999999994E-2</v>
      </c>
      <c r="EP29">
        <v>0</v>
      </c>
      <c r="EQ29">
        <v>24.4941</v>
      </c>
      <c r="ER29">
        <v>999.9</v>
      </c>
      <c r="ES29">
        <v>73.52</v>
      </c>
      <c r="ET29">
        <v>27.905999999999999</v>
      </c>
      <c r="EU29">
        <v>38.213900000000002</v>
      </c>
      <c r="EV29">
        <v>53.67</v>
      </c>
      <c r="EW29">
        <v>37.3157</v>
      </c>
      <c r="EX29">
        <v>2</v>
      </c>
      <c r="EY29">
        <v>-0.15609799999999999</v>
      </c>
      <c r="EZ29">
        <v>1.20479E-2</v>
      </c>
      <c r="FA29">
        <v>20.148900000000001</v>
      </c>
      <c r="FB29">
        <v>5.1993200000000002</v>
      </c>
      <c r="FC29">
        <v>12.004</v>
      </c>
      <c r="FD29">
        <v>4.9756</v>
      </c>
      <c r="FE29">
        <v>3.2930000000000001</v>
      </c>
      <c r="FF29">
        <v>9999</v>
      </c>
      <c r="FG29">
        <v>9999</v>
      </c>
      <c r="FH29">
        <v>571.5</v>
      </c>
      <c r="FI29">
        <v>9999</v>
      </c>
      <c r="FJ29">
        <v>1.8628899999999999</v>
      </c>
      <c r="FK29">
        <v>1.8678300000000001</v>
      </c>
      <c r="FL29">
        <v>1.8675200000000001</v>
      </c>
      <c r="FM29">
        <v>1.8687400000000001</v>
      </c>
      <c r="FN29">
        <v>1.86957</v>
      </c>
      <c r="FO29">
        <v>1.8656600000000001</v>
      </c>
      <c r="FP29">
        <v>1.86676</v>
      </c>
      <c r="FQ29">
        <v>1.8681300000000001</v>
      </c>
      <c r="FR29">
        <v>5</v>
      </c>
      <c r="FS29">
        <v>0</v>
      </c>
      <c r="FT29">
        <v>0</v>
      </c>
      <c r="FU29">
        <v>0</v>
      </c>
      <c r="FV29" t="s">
        <v>357</v>
      </c>
      <c r="FW29" t="s">
        <v>358</v>
      </c>
      <c r="FX29" t="s">
        <v>359</v>
      </c>
      <c r="FY29" t="s">
        <v>359</v>
      </c>
      <c r="FZ29" t="s">
        <v>359</v>
      </c>
      <c r="GA29" t="s">
        <v>359</v>
      </c>
      <c r="GB29">
        <v>0</v>
      </c>
      <c r="GC29">
        <v>100</v>
      </c>
      <c r="GD29">
        <v>100</v>
      </c>
      <c r="GE29">
        <v>7.306</v>
      </c>
      <c r="GF29">
        <v>0.36430000000000001</v>
      </c>
      <c r="GG29">
        <v>5.0446826473162103</v>
      </c>
      <c r="GH29">
        <v>9.3557340467446508E-3</v>
      </c>
      <c r="GI29">
        <v>-4.1557999062529601E-7</v>
      </c>
      <c r="GJ29">
        <v>-1.9941505403715501E-10</v>
      </c>
      <c r="GK29">
        <v>-8.39205935762245E-2</v>
      </c>
      <c r="GL29">
        <v>-2.26915189044729E-2</v>
      </c>
      <c r="GM29">
        <v>1.9225399193251399E-3</v>
      </c>
      <c r="GN29">
        <v>-6.3442304722481101E-6</v>
      </c>
      <c r="GO29">
        <v>-2</v>
      </c>
      <c r="GP29">
        <v>1994</v>
      </c>
      <c r="GQ29">
        <v>1</v>
      </c>
      <c r="GR29">
        <v>31</v>
      </c>
      <c r="GS29">
        <v>1095.5</v>
      </c>
      <c r="GT29">
        <v>1095.5</v>
      </c>
      <c r="GU29">
        <v>0.82275399999999999</v>
      </c>
      <c r="GV29">
        <v>2.5988799999999999</v>
      </c>
      <c r="GW29">
        <v>2.2485400000000002</v>
      </c>
      <c r="GX29">
        <v>2.7587899999999999</v>
      </c>
      <c r="GY29">
        <v>1.9958499999999999</v>
      </c>
      <c r="GZ29">
        <v>2.3290999999999999</v>
      </c>
      <c r="HA29">
        <v>32.0244</v>
      </c>
      <c r="HB29">
        <v>15.9445</v>
      </c>
      <c r="HC29">
        <v>18</v>
      </c>
      <c r="HD29">
        <v>494.52499999999998</v>
      </c>
      <c r="HE29">
        <v>632.57600000000002</v>
      </c>
      <c r="HF29">
        <v>23.349799999999998</v>
      </c>
      <c r="HG29">
        <v>25.2563</v>
      </c>
      <c r="HH29">
        <v>30.000399999999999</v>
      </c>
      <c r="HI29">
        <v>25.025600000000001</v>
      </c>
      <c r="HJ29">
        <v>24.930199999999999</v>
      </c>
      <c r="HK29">
        <v>16.424700000000001</v>
      </c>
      <c r="HL29">
        <v>45.9116</v>
      </c>
      <c r="HM29">
        <v>0</v>
      </c>
      <c r="HN29">
        <v>23.343499999999999</v>
      </c>
      <c r="HO29">
        <v>217.99100000000001</v>
      </c>
      <c r="HP29">
        <v>20.187000000000001</v>
      </c>
      <c r="HQ29">
        <v>102.771</v>
      </c>
      <c r="HR29">
        <v>103.58</v>
      </c>
    </row>
    <row r="30" spans="1:226" x14ac:dyDescent="0.2">
      <c r="A30">
        <v>14</v>
      </c>
      <c r="B30">
        <v>1657379303.5</v>
      </c>
      <c r="C30">
        <v>65</v>
      </c>
      <c r="D30" t="s">
        <v>385</v>
      </c>
      <c r="E30" t="s">
        <v>386</v>
      </c>
      <c r="F30">
        <v>5</v>
      </c>
      <c r="G30" t="s">
        <v>1482</v>
      </c>
      <c r="H30" t="s">
        <v>353</v>
      </c>
      <c r="I30">
        <v>1657379296</v>
      </c>
      <c r="J30">
        <f t="shared" si="0"/>
        <v>3.2444927471425374E-3</v>
      </c>
      <c r="K30">
        <f t="shared" si="1"/>
        <v>3.2444927471425373</v>
      </c>
      <c r="L30">
        <f t="shared" si="2"/>
        <v>3.6446513904094506</v>
      </c>
      <c r="M30">
        <f t="shared" si="3"/>
        <v>260.08737037037002</v>
      </c>
      <c r="N30">
        <f t="shared" si="4"/>
        <v>201.73515361988652</v>
      </c>
      <c r="O30">
        <f t="shared" si="5"/>
        <v>14.656716525244192</v>
      </c>
      <c r="P30">
        <f t="shared" si="6"/>
        <v>18.896195288290741</v>
      </c>
      <c r="Q30">
        <f t="shared" si="7"/>
        <v>0.12341138298843987</v>
      </c>
      <c r="R30">
        <f t="shared" si="8"/>
        <v>2.4063465575654535</v>
      </c>
      <c r="S30">
        <f t="shared" si="9"/>
        <v>0.11999995134096625</v>
      </c>
      <c r="T30">
        <f t="shared" si="10"/>
        <v>7.5298618456509023E-2</v>
      </c>
      <c r="U30">
        <f t="shared" si="11"/>
        <v>321.51531211111188</v>
      </c>
      <c r="V30">
        <f t="shared" si="12"/>
        <v>27.236979827349412</v>
      </c>
      <c r="W30">
        <f t="shared" si="13"/>
        <v>27.236979827349412</v>
      </c>
      <c r="X30">
        <f t="shared" si="14"/>
        <v>3.6292795740333705</v>
      </c>
      <c r="Y30">
        <f t="shared" si="15"/>
        <v>51.572157149503553</v>
      </c>
      <c r="Z30">
        <f t="shared" si="16"/>
        <v>1.7374723012051991</v>
      </c>
      <c r="AA30">
        <f t="shared" si="17"/>
        <v>3.3690122679344325</v>
      </c>
      <c r="AB30">
        <f t="shared" si="18"/>
        <v>1.8918072728281714</v>
      </c>
      <c r="AC30">
        <f t="shared" si="19"/>
        <v>-143.0821301489859</v>
      </c>
      <c r="AD30">
        <f t="shared" si="20"/>
        <v>-163.88553823668988</v>
      </c>
      <c r="AE30">
        <f t="shared" si="21"/>
        <v>-14.640107340693419</v>
      </c>
      <c r="AF30">
        <f t="shared" si="22"/>
        <v>-9.2463615257315723E-2</v>
      </c>
      <c r="AG30">
        <f t="shared" si="23"/>
        <v>-11.658042177204704</v>
      </c>
      <c r="AH30">
        <f t="shared" si="24"/>
        <v>3.2553518605118805</v>
      </c>
      <c r="AI30">
        <f t="shared" si="25"/>
        <v>3.6446513904094506</v>
      </c>
      <c r="AJ30">
        <v>236.14148815021599</v>
      </c>
      <c r="AK30">
        <v>243.78142424242401</v>
      </c>
      <c r="AL30">
        <v>-3.1759870129870502</v>
      </c>
      <c r="AM30">
        <v>65.260000000000005</v>
      </c>
      <c r="AN30">
        <f t="shared" si="26"/>
        <v>3.2444927471425373</v>
      </c>
      <c r="AO30">
        <v>20.078384951661299</v>
      </c>
      <c r="AP30">
        <v>23.888413939393899</v>
      </c>
      <c r="AQ30">
        <v>-2.1443243660157099E-3</v>
      </c>
      <c r="AR30">
        <v>77.479636229048793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38577.124233915063</v>
      </c>
      <c r="AX30">
        <f t="shared" si="30"/>
        <v>1999.99555555556</v>
      </c>
      <c r="AY30">
        <f t="shared" si="31"/>
        <v>1681.1962777777817</v>
      </c>
      <c r="AZ30">
        <f t="shared" si="32"/>
        <v>0.84060000688890424</v>
      </c>
      <c r="BA30">
        <f t="shared" si="33"/>
        <v>0.16075801329558512</v>
      </c>
      <c r="BB30">
        <v>6</v>
      </c>
      <c r="BC30">
        <v>0.5</v>
      </c>
      <c r="BD30" t="s">
        <v>354</v>
      </c>
      <c r="BE30">
        <v>2</v>
      </c>
      <c r="BF30" t="b">
        <v>1</v>
      </c>
      <c r="BG30">
        <v>1657379296</v>
      </c>
      <c r="BH30">
        <v>260.08737037037002</v>
      </c>
      <c r="BI30">
        <v>247.113925925926</v>
      </c>
      <c r="BJ30">
        <v>23.914581481481498</v>
      </c>
      <c r="BK30">
        <v>20.101637037037001</v>
      </c>
      <c r="BL30">
        <v>252.708333333333</v>
      </c>
      <c r="BM30">
        <v>23.549548148148201</v>
      </c>
      <c r="BN30">
        <v>500.00751851851902</v>
      </c>
      <c r="BO30">
        <v>72.612392592592599</v>
      </c>
      <c r="BP30">
        <v>4.0867199999999999E-2</v>
      </c>
      <c r="BQ30">
        <v>25.973707407407399</v>
      </c>
      <c r="BR30">
        <v>25.994185185185199</v>
      </c>
      <c r="BS30">
        <v>999.9</v>
      </c>
      <c r="BT30">
        <v>0</v>
      </c>
      <c r="BU30">
        <v>0</v>
      </c>
      <c r="BV30">
        <v>10013.5185185185</v>
      </c>
      <c r="BW30">
        <v>0</v>
      </c>
      <c r="BX30">
        <v>1629.9025925925901</v>
      </c>
      <c r="BY30">
        <v>12.973362962963</v>
      </c>
      <c r="BZ30">
        <v>266.45981481481499</v>
      </c>
      <c r="CA30">
        <v>252.18359259259299</v>
      </c>
      <c r="CB30">
        <v>3.81295925925926</v>
      </c>
      <c r="CC30">
        <v>247.113925925926</v>
      </c>
      <c r="CD30">
        <v>20.101637037037001</v>
      </c>
      <c r="CE30">
        <v>1.7364955555555599</v>
      </c>
      <c r="CF30">
        <v>1.45962740740741</v>
      </c>
      <c r="CG30">
        <v>15.226574074074099</v>
      </c>
      <c r="CH30">
        <v>12.5516814814815</v>
      </c>
      <c r="CI30">
        <v>1999.99555555556</v>
      </c>
      <c r="CJ30">
        <v>0.979998740740741</v>
      </c>
      <c r="CK30">
        <v>2.0001007407407401E-2</v>
      </c>
      <c r="CL30">
        <v>0</v>
      </c>
      <c r="CM30">
        <v>2.2504666666666702</v>
      </c>
      <c r="CN30">
        <v>0</v>
      </c>
      <c r="CO30">
        <v>16555.274074074099</v>
      </c>
      <c r="CP30">
        <v>17300.092592592599</v>
      </c>
      <c r="CQ30">
        <v>38.472000000000001</v>
      </c>
      <c r="CR30">
        <v>39.101666666666702</v>
      </c>
      <c r="CS30">
        <v>38.4836666666667</v>
      </c>
      <c r="CT30">
        <v>37.080666666666701</v>
      </c>
      <c r="CU30">
        <v>37.754592592592601</v>
      </c>
      <c r="CV30">
        <v>1959.9951851851899</v>
      </c>
      <c r="CW30">
        <v>40.000370370370398</v>
      </c>
      <c r="CX30">
        <v>0</v>
      </c>
      <c r="CY30">
        <v>1657379278.3</v>
      </c>
      <c r="CZ30">
        <v>0</v>
      </c>
      <c r="DA30">
        <v>0</v>
      </c>
      <c r="DB30" t="s">
        <v>355</v>
      </c>
      <c r="DC30">
        <v>1657313570</v>
      </c>
      <c r="DD30">
        <v>1657313571.5</v>
      </c>
      <c r="DE30">
        <v>0</v>
      </c>
      <c r="DF30">
        <v>-0.183</v>
      </c>
      <c r="DG30">
        <v>-4.0000000000000001E-3</v>
      </c>
      <c r="DH30">
        <v>8.7509999999999994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12.599024390243899</v>
      </c>
      <c r="DO30">
        <v>6.2252362369338101</v>
      </c>
      <c r="DP30">
        <v>0.73154559159074095</v>
      </c>
      <c r="DQ30">
        <v>0</v>
      </c>
      <c r="DR30">
        <v>3.8029787804878099</v>
      </c>
      <c r="DS30">
        <v>0.14172794425087601</v>
      </c>
      <c r="DT30">
        <v>1.44438185267865E-2</v>
      </c>
      <c r="DU30">
        <v>0</v>
      </c>
      <c r="DV30">
        <v>0</v>
      </c>
      <c r="DW30">
        <v>2</v>
      </c>
      <c r="DX30" t="s">
        <v>356</v>
      </c>
      <c r="DY30">
        <v>2.97471</v>
      </c>
      <c r="DZ30">
        <v>2.6952199999999999</v>
      </c>
      <c r="EA30">
        <v>4.53456E-2</v>
      </c>
      <c r="EB30">
        <v>4.4311200000000002E-2</v>
      </c>
      <c r="EC30">
        <v>8.3942900000000001E-2</v>
      </c>
      <c r="ED30">
        <v>7.4914099999999997E-2</v>
      </c>
      <c r="EE30">
        <v>37362.6</v>
      </c>
      <c r="EF30">
        <v>40913</v>
      </c>
      <c r="EG30">
        <v>35461</v>
      </c>
      <c r="EH30">
        <v>38819.9</v>
      </c>
      <c r="EI30">
        <v>46026.5</v>
      </c>
      <c r="EJ30">
        <v>51815.7</v>
      </c>
      <c r="EK30">
        <v>55379.5</v>
      </c>
      <c r="EL30">
        <v>62202.7</v>
      </c>
      <c r="EM30">
        <v>1.9982</v>
      </c>
      <c r="EN30">
        <v>2.2000000000000002</v>
      </c>
      <c r="EO30">
        <v>9.1761400000000007E-2</v>
      </c>
      <c r="EP30">
        <v>0</v>
      </c>
      <c r="EQ30">
        <v>24.496200000000002</v>
      </c>
      <c r="ER30">
        <v>999.9</v>
      </c>
      <c r="ES30">
        <v>73.397999999999996</v>
      </c>
      <c r="ET30">
        <v>27.905999999999999</v>
      </c>
      <c r="EU30">
        <v>38.1492</v>
      </c>
      <c r="EV30">
        <v>53.8</v>
      </c>
      <c r="EW30">
        <v>37.291699999999999</v>
      </c>
      <c r="EX30">
        <v>2</v>
      </c>
      <c r="EY30">
        <v>-0.15532499999999999</v>
      </c>
      <c r="EZ30">
        <v>3.3899800000000001E-2</v>
      </c>
      <c r="FA30">
        <v>20.149000000000001</v>
      </c>
      <c r="FB30">
        <v>5.2017199999999999</v>
      </c>
      <c r="FC30">
        <v>12.004</v>
      </c>
      <c r="FD30">
        <v>4.976</v>
      </c>
      <c r="FE30">
        <v>3.2930000000000001</v>
      </c>
      <c r="FF30">
        <v>9999</v>
      </c>
      <c r="FG30">
        <v>9999</v>
      </c>
      <c r="FH30">
        <v>571.5</v>
      </c>
      <c r="FI30">
        <v>9999</v>
      </c>
      <c r="FJ30">
        <v>1.8628199999999999</v>
      </c>
      <c r="FK30">
        <v>1.8678300000000001</v>
      </c>
      <c r="FL30">
        <v>1.8675200000000001</v>
      </c>
      <c r="FM30">
        <v>1.8687400000000001</v>
      </c>
      <c r="FN30">
        <v>1.86954</v>
      </c>
      <c r="FO30">
        <v>1.8656900000000001</v>
      </c>
      <c r="FP30">
        <v>1.86676</v>
      </c>
      <c r="FQ30">
        <v>1.8681300000000001</v>
      </c>
      <c r="FR30">
        <v>5</v>
      </c>
      <c r="FS30">
        <v>0</v>
      </c>
      <c r="FT30">
        <v>0</v>
      </c>
      <c r="FU30">
        <v>0</v>
      </c>
      <c r="FV30" t="s">
        <v>357</v>
      </c>
      <c r="FW30" t="s">
        <v>358</v>
      </c>
      <c r="FX30" t="s">
        <v>359</v>
      </c>
      <c r="FY30" t="s">
        <v>359</v>
      </c>
      <c r="FZ30" t="s">
        <v>359</v>
      </c>
      <c r="GA30" t="s">
        <v>359</v>
      </c>
      <c r="GB30">
        <v>0</v>
      </c>
      <c r="GC30">
        <v>100</v>
      </c>
      <c r="GD30">
        <v>100</v>
      </c>
      <c r="GE30">
        <v>7.165</v>
      </c>
      <c r="GF30">
        <v>0.36309999999999998</v>
      </c>
      <c r="GG30">
        <v>5.0446826473162103</v>
      </c>
      <c r="GH30">
        <v>9.3557340467446508E-3</v>
      </c>
      <c r="GI30">
        <v>-4.1557999062529601E-7</v>
      </c>
      <c r="GJ30">
        <v>-1.9941505403715501E-10</v>
      </c>
      <c r="GK30">
        <v>-8.39205935762245E-2</v>
      </c>
      <c r="GL30">
        <v>-2.26915189044729E-2</v>
      </c>
      <c r="GM30">
        <v>1.9225399193251399E-3</v>
      </c>
      <c r="GN30">
        <v>-6.3442304722481101E-6</v>
      </c>
      <c r="GO30">
        <v>-2</v>
      </c>
      <c r="GP30">
        <v>1994</v>
      </c>
      <c r="GQ30">
        <v>1</v>
      </c>
      <c r="GR30">
        <v>31</v>
      </c>
      <c r="GS30">
        <v>1095.5999999999999</v>
      </c>
      <c r="GT30">
        <v>1095.5</v>
      </c>
      <c r="GU30">
        <v>0.77636700000000003</v>
      </c>
      <c r="GV30">
        <v>2.5988799999999999</v>
      </c>
      <c r="GW30">
        <v>2.2485400000000002</v>
      </c>
      <c r="GX30">
        <v>2.7600099999999999</v>
      </c>
      <c r="GY30">
        <v>1.9958499999999999</v>
      </c>
      <c r="GZ30">
        <v>2.33765</v>
      </c>
      <c r="HA30">
        <v>32.0244</v>
      </c>
      <c r="HB30">
        <v>15.9533</v>
      </c>
      <c r="HC30">
        <v>18</v>
      </c>
      <c r="HD30">
        <v>494.34</v>
      </c>
      <c r="HE30">
        <v>632.83399999999995</v>
      </c>
      <c r="HF30">
        <v>23.3507</v>
      </c>
      <c r="HG30">
        <v>25.2605</v>
      </c>
      <c r="HH30">
        <v>30.000800000000002</v>
      </c>
      <c r="HI30">
        <v>25.033100000000001</v>
      </c>
      <c r="HJ30">
        <v>24.938500000000001</v>
      </c>
      <c r="HK30">
        <v>15.483700000000001</v>
      </c>
      <c r="HL30">
        <v>45.6402</v>
      </c>
      <c r="HM30">
        <v>0</v>
      </c>
      <c r="HN30">
        <v>23.345800000000001</v>
      </c>
      <c r="HO30">
        <v>197.851</v>
      </c>
      <c r="HP30">
        <v>20.187000000000001</v>
      </c>
      <c r="HQ30">
        <v>102.768</v>
      </c>
      <c r="HR30">
        <v>103.578</v>
      </c>
    </row>
    <row r="31" spans="1:226" x14ac:dyDescent="0.2">
      <c r="A31">
        <v>15</v>
      </c>
      <c r="B31">
        <v>1657379308.5</v>
      </c>
      <c r="C31">
        <v>70</v>
      </c>
      <c r="D31" t="s">
        <v>387</v>
      </c>
      <c r="E31" t="s">
        <v>388</v>
      </c>
      <c r="F31">
        <v>5</v>
      </c>
      <c r="G31" t="s">
        <v>1482</v>
      </c>
      <c r="H31" t="s">
        <v>353</v>
      </c>
      <c r="I31">
        <v>1657379300.7142899</v>
      </c>
      <c r="J31">
        <f t="shared" si="0"/>
        <v>3.2211782036581284E-3</v>
      </c>
      <c r="K31">
        <f t="shared" si="1"/>
        <v>3.2211782036581282</v>
      </c>
      <c r="L31">
        <f t="shared" si="2"/>
        <v>3.1178644555547468</v>
      </c>
      <c r="M31">
        <f t="shared" si="3"/>
        <v>245.16353571428601</v>
      </c>
      <c r="N31">
        <f t="shared" si="4"/>
        <v>193.90031921125458</v>
      </c>
      <c r="O31">
        <f t="shared" si="5"/>
        <v>14.087424022991653</v>
      </c>
      <c r="P31">
        <f t="shared" si="6"/>
        <v>17.811846296241374</v>
      </c>
      <c r="Q31">
        <f t="shared" si="7"/>
        <v>0.12226131106458307</v>
      </c>
      <c r="R31">
        <f t="shared" si="8"/>
        <v>2.4088283311961161</v>
      </c>
      <c r="S31">
        <f t="shared" si="9"/>
        <v>0.11891558528318957</v>
      </c>
      <c r="T31">
        <f t="shared" si="10"/>
        <v>7.4615214889582449E-2</v>
      </c>
      <c r="U31">
        <f t="shared" si="11"/>
        <v>321.51596367857098</v>
      </c>
      <c r="V31">
        <f t="shared" si="12"/>
        <v>27.247838204320779</v>
      </c>
      <c r="W31">
        <f t="shared" si="13"/>
        <v>27.247838204320779</v>
      </c>
      <c r="X31">
        <f t="shared" si="14"/>
        <v>3.6315906621449372</v>
      </c>
      <c r="Y31">
        <f t="shared" si="15"/>
        <v>51.522035383287779</v>
      </c>
      <c r="Z31">
        <f t="shared" si="16"/>
        <v>1.7362750066872139</v>
      </c>
      <c r="AA31">
        <f t="shared" si="17"/>
        <v>3.369965867556564</v>
      </c>
      <c r="AB31">
        <f t="shared" si="18"/>
        <v>1.8953156554577233</v>
      </c>
      <c r="AC31">
        <f t="shared" si="19"/>
        <v>-142.05395878132347</v>
      </c>
      <c r="AD31">
        <f t="shared" si="20"/>
        <v>-164.84368377478822</v>
      </c>
      <c r="AE31">
        <f t="shared" si="21"/>
        <v>-14.711680646427672</v>
      </c>
      <c r="AF31">
        <f t="shared" si="22"/>
        <v>-9.3359523968388203E-2</v>
      </c>
      <c r="AG31">
        <f t="shared" si="23"/>
        <v>-12.171127143298182</v>
      </c>
      <c r="AH31">
        <f t="shared" si="24"/>
        <v>3.2437321457195889</v>
      </c>
      <c r="AI31">
        <f t="shared" si="25"/>
        <v>3.1178644555547468</v>
      </c>
      <c r="AJ31">
        <v>218.746646640693</v>
      </c>
      <c r="AK31">
        <v>227.46742424242399</v>
      </c>
      <c r="AL31">
        <v>-3.2902612987013602</v>
      </c>
      <c r="AM31">
        <v>65.260000000000005</v>
      </c>
      <c r="AN31">
        <f t="shared" si="26"/>
        <v>3.2211782036581282</v>
      </c>
      <c r="AO31">
        <v>20.118743894576301</v>
      </c>
      <c r="AP31">
        <v>23.8886612121212</v>
      </c>
      <c r="AQ31">
        <v>7.3341934359966599E-4</v>
      </c>
      <c r="AR31">
        <v>77.479636229048793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38637.194140556181</v>
      </c>
      <c r="AX31">
        <f t="shared" si="30"/>
        <v>1999.9996428571401</v>
      </c>
      <c r="AY31">
        <f t="shared" si="31"/>
        <v>1681.1997107142831</v>
      </c>
      <c r="AZ31">
        <f t="shared" si="32"/>
        <v>0.84060000546428659</v>
      </c>
      <c r="BA31">
        <f t="shared" si="33"/>
        <v>0.1607580105460733</v>
      </c>
      <c r="BB31">
        <v>6</v>
      </c>
      <c r="BC31">
        <v>0.5</v>
      </c>
      <c r="BD31" t="s">
        <v>354</v>
      </c>
      <c r="BE31">
        <v>2</v>
      </c>
      <c r="BF31" t="b">
        <v>1</v>
      </c>
      <c r="BG31">
        <v>1657379300.7142899</v>
      </c>
      <c r="BH31">
        <v>245.16353571428601</v>
      </c>
      <c r="BI31">
        <v>231.51189285714301</v>
      </c>
      <c r="BJ31">
        <v>23.8982142857143</v>
      </c>
      <c r="BK31">
        <v>20.098596428571401</v>
      </c>
      <c r="BL31">
        <v>237.91925000000001</v>
      </c>
      <c r="BM31">
        <v>23.534064285714301</v>
      </c>
      <c r="BN31">
        <v>499.97860714285702</v>
      </c>
      <c r="BO31">
        <v>72.612060714285704</v>
      </c>
      <c r="BP31">
        <v>4.0857446428571399E-2</v>
      </c>
      <c r="BQ31">
        <v>25.9784892857143</v>
      </c>
      <c r="BR31">
        <v>26.001685714285699</v>
      </c>
      <c r="BS31">
        <v>999.9</v>
      </c>
      <c r="BT31">
        <v>0</v>
      </c>
      <c r="BU31">
        <v>0</v>
      </c>
      <c r="BV31">
        <v>10030</v>
      </c>
      <c r="BW31">
        <v>0</v>
      </c>
      <c r="BX31">
        <v>1629.94821428571</v>
      </c>
      <c r="BY31">
        <v>13.6515321428571</v>
      </c>
      <c r="BZ31">
        <v>251.166071428571</v>
      </c>
      <c r="CA31">
        <v>236.260428571429</v>
      </c>
      <c r="CB31">
        <v>3.7996360714285702</v>
      </c>
      <c r="CC31">
        <v>231.51189285714301</v>
      </c>
      <c r="CD31">
        <v>20.098596428571401</v>
      </c>
      <c r="CE31">
        <v>1.7352996428571399</v>
      </c>
      <c r="CF31">
        <v>1.4593996428571401</v>
      </c>
      <c r="CG31">
        <v>15.2158535714286</v>
      </c>
      <c r="CH31">
        <v>12.549303571428601</v>
      </c>
      <c r="CI31">
        <v>1999.9996428571401</v>
      </c>
      <c r="CJ31">
        <v>0.97999857142857105</v>
      </c>
      <c r="CK31">
        <v>2.0001142857142901E-2</v>
      </c>
      <c r="CL31">
        <v>0</v>
      </c>
      <c r="CM31">
        <v>2.18655714285714</v>
      </c>
      <c r="CN31">
        <v>0</v>
      </c>
      <c r="CO31">
        <v>16510.046428571401</v>
      </c>
      <c r="CP31">
        <v>17300.1392857143</v>
      </c>
      <c r="CQ31">
        <v>38.450535714285699</v>
      </c>
      <c r="CR31">
        <v>39.082250000000002</v>
      </c>
      <c r="CS31">
        <v>38.463999999999999</v>
      </c>
      <c r="CT31">
        <v>37.050928571428599</v>
      </c>
      <c r="CU31">
        <v>37.734250000000003</v>
      </c>
      <c r="CV31">
        <v>1959.99928571429</v>
      </c>
      <c r="CW31">
        <v>40.000357142857098</v>
      </c>
      <c r="CX31">
        <v>0</v>
      </c>
      <c r="CY31">
        <v>1657379283.0999999</v>
      </c>
      <c r="CZ31">
        <v>0</v>
      </c>
      <c r="DA31">
        <v>0</v>
      </c>
      <c r="DB31" t="s">
        <v>355</v>
      </c>
      <c r="DC31">
        <v>1657313570</v>
      </c>
      <c r="DD31">
        <v>1657313571.5</v>
      </c>
      <c r="DE31">
        <v>0</v>
      </c>
      <c r="DF31">
        <v>-0.183</v>
      </c>
      <c r="DG31">
        <v>-4.0000000000000001E-3</v>
      </c>
      <c r="DH31">
        <v>8.7509999999999994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13.173068292682901</v>
      </c>
      <c r="DO31">
        <v>6.52131010452959</v>
      </c>
      <c r="DP31">
        <v>0.75740200088583398</v>
      </c>
      <c r="DQ31">
        <v>0</v>
      </c>
      <c r="DR31">
        <v>3.8011543902438998</v>
      </c>
      <c r="DS31">
        <v>-5.8616445993018497E-2</v>
      </c>
      <c r="DT31">
        <v>2.1550991833751899E-2</v>
      </c>
      <c r="DU31">
        <v>1</v>
      </c>
      <c r="DV31">
        <v>1</v>
      </c>
      <c r="DW31">
        <v>2</v>
      </c>
      <c r="DX31" t="s">
        <v>362</v>
      </c>
      <c r="DY31">
        <v>2.9747400000000002</v>
      </c>
      <c r="DZ31">
        <v>2.6955399999999998</v>
      </c>
      <c r="EA31">
        <v>4.26126E-2</v>
      </c>
      <c r="EB31">
        <v>4.1388899999999999E-2</v>
      </c>
      <c r="EC31">
        <v>8.3970299999999998E-2</v>
      </c>
      <c r="ED31">
        <v>7.4995599999999996E-2</v>
      </c>
      <c r="EE31">
        <v>37469.9</v>
      </c>
      <c r="EF31">
        <v>41037.800000000003</v>
      </c>
      <c r="EG31">
        <v>35461.5</v>
      </c>
      <c r="EH31">
        <v>38819.699999999997</v>
      </c>
      <c r="EI31">
        <v>46025.8</v>
      </c>
      <c r="EJ31">
        <v>51811.5</v>
      </c>
      <c r="EK31">
        <v>55380.4</v>
      </c>
      <c r="EL31">
        <v>62203.199999999997</v>
      </c>
      <c r="EM31">
        <v>1.9985999999999999</v>
      </c>
      <c r="EN31">
        <v>2.1993999999999998</v>
      </c>
      <c r="EO31">
        <v>9.2416999999999999E-2</v>
      </c>
      <c r="EP31">
        <v>0</v>
      </c>
      <c r="EQ31">
        <v>24.498200000000001</v>
      </c>
      <c r="ER31">
        <v>999.9</v>
      </c>
      <c r="ES31">
        <v>73.305999999999997</v>
      </c>
      <c r="ET31">
        <v>27.885000000000002</v>
      </c>
      <c r="EU31">
        <v>38.055500000000002</v>
      </c>
      <c r="EV31">
        <v>53.21</v>
      </c>
      <c r="EW31">
        <v>37.299700000000001</v>
      </c>
      <c r="EX31">
        <v>2</v>
      </c>
      <c r="EY31">
        <v>-0.15248</v>
      </c>
      <c r="EZ31">
        <v>1.90503</v>
      </c>
      <c r="FA31">
        <v>20.136700000000001</v>
      </c>
      <c r="FB31">
        <v>5.20052</v>
      </c>
      <c r="FC31">
        <v>12.0052</v>
      </c>
      <c r="FD31">
        <v>4.9756</v>
      </c>
      <c r="FE31">
        <v>3.2930000000000001</v>
      </c>
      <c r="FF31">
        <v>9999</v>
      </c>
      <c r="FG31">
        <v>9999</v>
      </c>
      <c r="FH31">
        <v>571.5</v>
      </c>
      <c r="FI31">
        <v>9999</v>
      </c>
      <c r="FJ31">
        <v>1.8628199999999999</v>
      </c>
      <c r="FK31">
        <v>1.8678300000000001</v>
      </c>
      <c r="FL31">
        <v>1.8675200000000001</v>
      </c>
      <c r="FM31">
        <v>1.8687400000000001</v>
      </c>
      <c r="FN31">
        <v>1.8695999999999999</v>
      </c>
      <c r="FO31">
        <v>1.86557</v>
      </c>
      <c r="FP31">
        <v>1.86676</v>
      </c>
      <c r="FQ31">
        <v>1.8681000000000001</v>
      </c>
      <c r="FR31">
        <v>5</v>
      </c>
      <c r="FS31">
        <v>0</v>
      </c>
      <c r="FT31">
        <v>0</v>
      </c>
      <c r="FU31">
        <v>0</v>
      </c>
      <c r="FV31" t="s">
        <v>357</v>
      </c>
      <c r="FW31" t="s">
        <v>358</v>
      </c>
      <c r="FX31" t="s">
        <v>359</v>
      </c>
      <c r="FY31" t="s">
        <v>359</v>
      </c>
      <c r="FZ31" t="s">
        <v>359</v>
      </c>
      <c r="GA31" t="s">
        <v>359</v>
      </c>
      <c r="GB31">
        <v>0</v>
      </c>
      <c r="GC31">
        <v>100</v>
      </c>
      <c r="GD31">
        <v>100</v>
      </c>
      <c r="GE31">
        <v>7.0209999999999999</v>
      </c>
      <c r="GF31">
        <v>0.3639</v>
      </c>
      <c r="GG31">
        <v>5.0446826473162103</v>
      </c>
      <c r="GH31">
        <v>9.3557340467446508E-3</v>
      </c>
      <c r="GI31">
        <v>-4.1557999062529601E-7</v>
      </c>
      <c r="GJ31">
        <v>-1.9941505403715501E-10</v>
      </c>
      <c r="GK31">
        <v>-8.39205935762245E-2</v>
      </c>
      <c r="GL31">
        <v>-2.26915189044729E-2</v>
      </c>
      <c r="GM31">
        <v>1.9225399193251399E-3</v>
      </c>
      <c r="GN31">
        <v>-6.3442304722481101E-6</v>
      </c>
      <c r="GO31">
        <v>-2</v>
      </c>
      <c r="GP31">
        <v>1994</v>
      </c>
      <c r="GQ31">
        <v>1</v>
      </c>
      <c r="GR31">
        <v>31</v>
      </c>
      <c r="GS31">
        <v>1095.5999999999999</v>
      </c>
      <c r="GT31">
        <v>1095.5999999999999</v>
      </c>
      <c r="GU31">
        <v>0.72997999999999996</v>
      </c>
      <c r="GV31">
        <v>2.6037599999999999</v>
      </c>
      <c r="GW31">
        <v>2.2485400000000002</v>
      </c>
      <c r="GX31">
        <v>2.7575699999999999</v>
      </c>
      <c r="GY31">
        <v>1.9958499999999999</v>
      </c>
      <c r="GZ31">
        <v>2.32422</v>
      </c>
      <c r="HA31">
        <v>32.002400000000002</v>
      </c>
      <c r="HB31">
        <v>15.9445</v>
      </c>
      <c r="HC31">
        <v>18</v>
      </c>
      <c r="HD31">
        <v>494.66199999999998</v>
      </c>
      <c r="HE31">
        <v>632.46</v>
      </c>
      <c r="HF31">
        <v>23.1799</v>
      </c>
      <c r="HG31">
        <v>25.265999999999998</v>
      </c>
      <c r="HH31">
        <v>30.002700000000001</v>
      </c>
      <c r="HI31">
        <v>25.040299999999998</v>
      </c>
      <c r="HJ31">
        <v>24.9468</v>
      </c>
      <c r="HK31">
        <v>14.574999999999999</v>
      </c>
      <c r="HL31">
        <v>45.6402</v>
      </c>
      <c r="HM31">
        <v>0</v>
      </c>
      <c r="HN31">
        <v>22.941199999999998</v>
      </c>
      <c r="HO31">
        <v>184.47399999999999</v>
      </c>
      <c r="HP31">
        <v>20.187000000000001</v>
      </c>
      <c r="HQ31">
        <v>102.77</v>
      </c>
      <c r="HR31">
        <v>103.578</v>
      </c>
    </row>
    <row r="32" spans="1:226" x14ac:dyDescent="0.2">
      <c r="A32">
        <v>16</v>
      </c>
      <c r="B32">
        <v>1657379313.5</v>
      </c>
      <c r="C32">
        <v>75</v>
      </c>
      <c r="D32" t="s">
        <v>389</v>
      </c>
      <c r="E32" t="s">
        <v>390</v>
      </c>
      <c r="F32">
        <v>5</v>
      </c>
      <c r="G32" t="s">
        <v>1482</v>
      </c>
      <c r="H32" t="s">
        <v>353</v>
      </c>
      <c r="I32">
        <v>1657379306</v>
      </c>
      <c r="J32">
        <f t="shared" si="0"/>
        <v>3.2061753104011587E-3</v>
      </c>
      <c r="K32">
        <f t="shared" si="1"/>
        <v>3.2061753104011586</v>
      </c>
      <c r="L32">
        <f t="shared" si="2"/>
        <v>2.7969071940632477</v>
      </c>
      <c r="M32">
        <f t="shared" si="3"/>
        <v>228.335814814815</v>
      </c>
      <c r="N32">
        <f t="shared" si="4"/>
        <v>181.76516827145682</v>
      </c>
      <c r="O32">
        <f t="shared" si="5"/>
        <v>13.205634909084131</v>
      </c>
      <c r="P32">
        <f t="shared" si="6"/>
        <v>16.58909369593556</v>
      </c>
      <c r="Q32">
        <f t="shared" si="7"/>
        <v>0.1215226850225968</v>
      </c>
      <c r="R32">
        <f t="shared" si="8"/>
        <v>2.4076069724505125</v>
      </c>
      <c r="S32">
        <f t="shared" si="9"/>
        <v>0.11821504614919497</v>
      </c>
      <c r="T32">
        <f t="shared" si="10"/>
        <v>7.4174083329902205E-2</v>
      </c>
      <c r="U32">
        <f t="shared" si="11"/>
        <v>321.51298533333312</v>
      </c>
      <c r="V32">
        <f t="shared" si="12"/>
        <v>27.254362856227026</v>
      </c>
      <c r="W32">
        <f t="shared" si="13"/>
        <v>27.254362856227026</v>
      </c>
      <c r="X32">
        <f t="shared" si="14"/>
        <v>3.6329799814620238</v>
      </c>
      <c r="Y32">
        <f t="shared" si="15"/>
        <v>51.490376588005979</v>
      </c>
      <c r="Z32">
        <f t="shared" si="16"/>
        <v>1.7353389200786711</v>
      </c>
      <c r="AA32">
        <f t="shared" si="17"/>
        <v>3.3702199033496596</v>
      </c>
      <c r="AB32">
        <f t="shared" si="18"/>
        <v>1.8976410613833528</v>
      </c>
      <c r="AC32">
        <f t="shared" si="19"/>
        <v>-141.39233118869109</v>
      </c>
      <c r="AD32">
        <f t="shared" si="20"/>
        <v>-165.44167313385643</v>
      </c>
      <c r="AE32">
        <f t="shared" si="21"/>
        <v>-14.773116444060685</v>
      </c>
      <c r="AF32">
        <f t="shared" si="22"/>
        <v>-9.4135433275084779E-2</v>
      </c>
      <c r="AG32">
        <f t="shared" si="23"/>
        <v>-12.529615867428728</v>
      </c>
      <c r="AH32">
        <f t="shared" si="24"/>
        <v>3.2335948952818612</v>
      </c>
      <c r="AI32">
        <f t="shared" si="25"/>
        <v>2.7969071940632477</v>
      </c>
      <c r="AJ32">
        <v>202.30654212251099</v>
      </c>
      <c r="AK32">
        <v>211.15136363636401</v>
      </c>
      <c r="AL32">
        <v>-3.2198851948052098</v>
      </c>
      <c r="AM32">
        <v>65.260000000000005</v>
      </c>
      <c r="AN32">
        <f t="shared" si="26"/>
        <v>3.2061753104011586</v>
      </c>
      <c r="AO32">
        <v>20.109290726462799</v>
      </c>
      <c r="AP32">
        <v>23.867451515151501</v>
      </c>
      <c r="AQ32">
        <v>-5.9196721824402799E-4</v>
      </c>
      <c r="AR32">
        <v>77.479636229048793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38607.138347166772</v>
      </c>
      <c r="AX32">
        <f t="shared" si="30"/>
        <v>1999.9811111111101</v>
      </c>
      <c r="AY32">
        <f t="shared" si="31"/>
        <v>1681.1841333333325</v>
      </c>
      <c r="AZ32">
        <f t="shared" si="32"/>
        <v>0.84060000566672022</v>
      </c>
      <c r="BA32">
        <f t="shared" si="33"/>
        <v>0.16075801093676995</v>
      </c>
      <c r="BB32">
        <v>6</v>
      </c>
      <c r="BC32">
        <v>0.5</v>
      </c>
      <c r="BD32" t="s">
        <v>354</v>
      </c>
      <c r="BE32">
        <v>2</v>
      </c>
      <c r="BF32" t="b">
        <v>1</v>
      </c>
      <c r="BG32">
        <v>1657379306</v>
      </c>
      <c r="BH32">
        <v>228.335814814815</v>
      </c>
      <c r="BI32">
        <v>214.18666666666701</v>
      </c>
      <c r="BJ32">
        <v>23.8855740740741</v>
      </c>
      <c r="BK32">
        <v>20.098044444444401</v>
      </c>
      <c r="BL32">
        <v>221.24381481481501</v>
      </c>
      <c r="BM32">
        <v>23.5221074074074</v>
      </c>
      <c r="BN32">
        <v>500.01329629629601</v>
      </c>
      <c r="BO32">
        <v>72.611140740740694</v>
      </c>
      <c r="BP32">
        <v>4.10347814814815E-2</v>
      </c>
      <c r="BQ32">
        <v>25.979762962963001</v>
      </c>
      <c r="BR32">
        <v>26.004581481481502</v>
      </c>
      <c r="BS32">
        <v>999.9</v>
      </c>
      <c r="BT32">
        <v>0</v>
      </c>
      <c r="BU32">
        <v>0</v>
      </c>
      <c r="BV32">
        <v>10022.037037037</v>
      </c>
      <c r="BW32">
        <v>0</v>
      </c>
      <c r="BX32">
        <v>1630.2377777777799</v>
      </c>
      <c r="BY32">
        <v>14.1490962962963</v>
      </c>
      <c r="BZ32">
        <v>233.923296296296</v>
      </c>
      <c r="CA32">
        <v>218.579592592593</v>
      </c>
      <c r="CB32">
        <v>3.7875381481481498</v>
      </c>
      <c r="CC32">
        <v>214.18666666666701</v>
      </c>
      <c r="CD32">
        <v>20.098044444444401</v>
      </c>
      <c r="CE32">
        <v>1.73435962962963</v>
      </c>
      <c r="CF32">
        <v>1.4593418518518499</v>
      </c>
      <c r="CG32">
        <v>15.207422222222201</v>
      </c>
      <c r="CH32">
        <v>12.548688888888901</v>
      </c>
      <c r="CI32">
        <v>1999.9811111111101</v>
      </c>
      <c r="CJ32">
        <v>0.97999829629629598</v>
      </c>
      <c r="CK32">
        <v>2.0001362962962999E-2</v>
      </c>
      <c r="CL32">
        <v>0</v>
      </c>
      <c r="CM32">
        <v>2.1692037037037002</v>
      </c>
      <c r="CN32">
        <v>0</v>
      </c>
      <c r="CO32">
        <v>16459.962962963</v>
      </c>
      <c r="CP32">
        <v>17299.9740740741</v>
      </c>
      <c r="CQ32">
        <v>38.414037037036998</v>
      </c>
      <c r="CR32">
        <v>39.061999999999998</v>
      </c>
      <c r="CS32">
        <v>38.430185185185202</v>
      </c>
      <c r="CT32">
        <v>37.029851851851902</v>
      </c>
      <c r="CU32">
        <v>37.712666666666699</v>
      </c>
      <c r="CV32">
        <v>1959.9811111111101</v>
      </c>
      <c r="CW32">
        <v>40</v>
      </c>
      <c r="CX32">
        <v>0</v>
      </c>
      <c r="CY32">
        <v>1657379288.5</v>
      </c>
      <c r="CZ32">
        <v>0</v>
      </c>
      <c r="DA32">
        <v>0</v>
      </c>
      <c r="DB32" t="s">
        <v>355</v>
      </c>
      <c r="DC32">
        <v>1657313570</v>
      </c>
      <c r="DD32">
        <v>1657313571.5</v>
      </c>
      <c r="DE32">
        <v>0</v>
      </c>
      <c r="DF32">
        <v>-0.183</v>
      </c>
      <c r="DG32">
        <v>-4.0000000000000001E-3</v>
      </c>
      <c r="DH32">
        <v>8.7509999999999994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13.8992365853659</v>
      </c>
      <c r="DO32">
        <v>6.1725554006968704</v>
      </c>
      <c r="DP32">
        <v>0.72006933702590403</v>
      </c>
      <c r="DQ32">
        <v>0</v>
      </c>
      <c r="DR32">
        <v>3.7943899999999999</v>
      </c>
      <c r="DS32">
        <v>-0.16912536585365001</v>
      </c>
      <c r="DT32">
        <v>2.4578619104277801E-2</v>
      </c>
      <c r="DU32">
        <v>0</v>
      </c>
      <c r="DV32">
        <v>0</v>
      </c>
      <c r="DW32">
        <v>2</v>
      </c>
      <c r="DX32" t="s">
        <v>356</v>
      </c>
      <c r="DY32">
        <v>2.9744199999999998</v>
      </c>
      <c r="DZ32">
        <v>2.6949700000000001</v>
      </c>
      <c r="EA32">
        <v>3.9819E-2</v>
      </c>
      <c r="EB32">
        <v>3.8406500000000003E-2</v>
      </c>
      <c r="EC32">
        <v>8.3906999999999995E-2</v>
      </c>
      <c r="ED32">
        <v>7.4914900000000006E-2</v>
      </c>
      <c r="EE32">
        <v>37578.199999999997</v>
      </c>
      <c r="EF32">
        <v>41164.699999999997</v>
      </c>
      <c r="EG32">
        <v>35460.5</v>
      </c>
      <c r="EH32">
        <v>38819.1</v>
      </c>
      <c r="EI32">
        <v>46027.7</v>
      </c>
      <c r="EJ32">
        <v>51814.8</v>
      </c>
      <c r="EK32">
        <v>55378.8</v>
      </c>
      <c r="EL32">
        <v>62201.8</v>
      </c>
      <c r="EM32">
        <v>1.9984</v>
      </c>
      <c r="EN32">
        <v>2.1996000000000002</v>
      </c>
      <c r="EO32">
        <v>9.1671900000000001E-2</v>
      </c>
      <c r="EP32">
        <v>0</v>
      </c>
      <c r="EQ32">
        <v>24.498200000000001</v>
      </c>
      <c r="ER32">
        <v>999.9</v>
      </c>
      <c r="ES32">
        <v>73.183999999999997</v>
      </c>
      <c r="ET32">
        <v>27.905999999999999</v>
      </c>
      <c r="EU32">
        <v>38.0396</v>
      </c>
      <c r="EV32">
        <v>54</v>
      </c>
      <c r="EW32">
        <v>37.307699999999997</v>
      </c>
      <c r="EX32">
        <v>2</v>
      </c>
      <c r="EY32">
        <v>-0.15152399999999999</v>
      </c>
      <c r="EZ32">
        <v>0.87734199999999996</v>
      </c>
      <c r="FA32">
        <v>20.145399999999999</v>
      </c>
      <c r="FB32">
        <v>5.20052</v>
      </c>
      <c r="FC32">
        <v>12.006399999999999</v>
      </c>
      <c r="FD32">
        <v>4.9756</v>
      </c>
      <c r="FE32">
        <v>3.2930000000000001</v>
      </c>
      <c r="FF32">
        <v>9999</v>
      </c>
      <c r="FG32">
        <v>9999</v>
      </c>
      <c r="FH32">
        <v>571.5</v>
      </c>
      <c r="FI32">
        <v>9999</v>
      </c>
      <c r="FJ32">
        <v>1.8629199999999999</v>
      </c>
      <c r="FK32">
        <v>1.8678300000000001</v>
      </c>
      <c r="FL32">
        <v>1.86755</v>
      </c>
      <c r="FM32">
        <v>1.8687400000000001</v>
      </c>
      <c r="FN32">
        <v>1.8696299999999999</v>
      </c>
      <c r="FO32">
        <v>1.8656900000000001</v>
      </c>
      <c r="FP32">
        <v>1.86676</v>
      </c>
      <c r="FQ32">
        <v>1.8681300000000001</v>
      </c>
      <c r="FR32">
        <v>5</v>
      </c>
      <c r="FS32">
        <v>0</v>
      </c>
      <c r="FT32">
        <v>0</v>
      </c>
      <c r="FU32">
        <v>0</v>
      </c>
      <c r="FV32" t="s">
        <v>357</v>
      </c>
      <c r="FW32" t="s">
        <v>358</v>
      </c>
      <c r="FX32" t="s">
        <v>359</v>
      </c>
      <c r="FY32" t="s">
        <v>359</v>
      </c>
      <c r="FZ32" t="s">
        <v>359</v>
      </c>
      <c r="GA32" t="s">
        <v>359</v>
      </c>
      <c r="GB32">
        <v>0</v>
      </c>
      <c r="GC32">
        <v>100</v>
      </c>
      <c r="GD32">
        <v>100</v>
      </c>
      <c r="GE32">
        <v>6.875</v>
      </c>
      <c r="GF32">
        <v>0.36249999999999999</v>
      </c>
      <c r="GG32">
        <v>5.0446826473162103</v>
      </c>
      <c r="GH32">
        <v>9.3557340467446508E-3</v>
      </c>
      <c r="GI32">
        <v>-4.1557999062529601E-7</v>
      </c>
      <c r="GJ32">
        <v>-1.9941505403715501E-10</v>
      </c>
      <c r="GK32">
        <v>-8.39205935762245E-2</v>
      </c>
      <c r="GL32">
        <v>-2.26915189044729E-2</v>
      </c>
      <c r="GM32">
        <v>1.9225399193251399E-3</v>
      </c>
      <c r="GN32">
        <v>-6.3442304722481101E-6</v>
      </c>
      <c r="GO32">
        <v>-2</v>
      </c>
      <c r="GP32">
        <v>1994</v>
      </c>
      <c r="GQ32">
        <v>1</v>
      </c>
      <c r="GR32">
        <v>31</v>
      </c>
      <c r="GS32">
        <v>1095.7</v>
      </c>
      <c r="GT32">
        <v>1095.7</v>
      </c>
      <c r="GU32">
        <v>0.68237300000000001</v>
      </c>
      <c r="GV32">
        <v>2.6000999999999999</v>
      </c>
      <c r="GW32">
        <v>2.2485400000000002</v>
      </c>
      <c r="GX32">
        <v>2.7587899999999999</v>
      </c>
      <c r="GY32">
        <v>1.9958499999999999</v>
      </c>
      <c r="GZ32">
        <v>2.32666</v>
      </c>
      <c r="HA32">
        <v>32.002400000000002</v>
      </c>
      <c r="HB32">
        <v>15.9533</v>
      </c>
      <c r="HC32">
        <v>18</v>
      </c>
      <c r="HD32">
        <v>494.59</v>
      </c>
      <c r="HE32">
        <v>632.69299999999998</v>
      </c>
      <c r="HF32">
        <v>22.901299999999999</v>
      </c>
      <c r="HG32">
        <v>25.270299999999999</v>
      </c>
      <c r="HH32">
        <v>30.001100000000001</v>
      </c>
      <c r="HI32">
        <v>25.046600000000002</v>
      </c>
      <c r="HJ32">
        <v>24.952999999999999</v>
      </c>
      <c r="HK32">
        <v>13.598599999999999</v>
      </c>
      <c r="HL32">
        <v>45.6402</v>
      </c>
      <c r="HM32">
        <v>0</v>
      </c>
      <c r="HN32">
        <v>22.9328</v>
      </c>
      <c r="HO32">
        <v>164.36799999999999</v>
      </c>
      <c r="HP32">
        <v>20.187000000000001</v>
      </c>
      <c r="HQ32">
        <v>102.767</v>
      </c>
      <c r="HR32">
        <v>103.57599999999999</v>
      </c>
    </row>
    <row r="33" spans="1:226" x14ac:dyDescent="0.2">
      <c r="A33">
        <v>17</v>
      </c>
      <c r="B33">
        <v>1657379318.5</v>
      </c>
      <c r="C33">
        <v>80</v>
      </c>
      <c r="D33" t="s">
        <v>391</v>
      </c>
      <c r="E33" t="s">
        <v>392</v>
      </c>
      <c r="F33">
        <v>5</v>
      </c>
      <c r="G33" t="s">
        <v>1482</v>
      </c>
      <c r="H33" t="s">
        <v>353</v>
      </c>
      <c r="I33">
        <v>1657379310.7142899</v>
      </c>
      <c r="J33">
        <f t="shared" si="0"/>
        <v>3.2171654402523178E-3</v>
      </c>
      <c r="K33">
        <f t="shared" si="1"/>
        <v>3.2171654402523178</v>
      </c>
      <c r="L33">
        <f t="shared" si="2"/>
        <v>2.3449148922186072</v>
      </c>
      <c r="M33">
        <f t="shared" si="3"/>
        <v>213.347785714286</v>
      </c>
      <c r="N33">
        <f t="shared" si="4"/>
        <v>173.49410199603543</v>
      </c>
      <c r="O33">
        <f t="shared" si="5"/>
        <v>12.604707159637258</v>
      </c>
      <c r="P33">
        <f t="shared" si="6"/>
        <v>15.500160127328522</v>
      </c>
      <c r="Q33">
        <f t="shared" si="7"/>
        <v>0.12198936659534558</v>
      </c>
      <c r="R33">
        <f t="shared" si="8"/>
        <v>2.407105369028129</v>
      </c>
      <c r="S33">
        <f t="shared" si="9"/>
        <v>0.11865597547758849</v>
      </c>
      <c r="T33">
        <f t="shared" si="10"/>
        <v>7.4451889797369636E-2</v>
      </c>
      <c r="U33">
        <f t="shared" si="11"/>
        <v>321.5179223571435</v>
      </c>
      <c r="V33">
        <f t="shared" si="12"/>
        <v>27.247716395103456</v>
      </c>
      <c r="W33">
        <f t="shared" si="13"/>
        <v>27.247716395103456</v>
      </c>
      <c r="X33">
        <f t="shared" si="14"/>
        <v>3.6315647292481543</v>
      </c>
      <c r="Y33">
        <f t="shared" si="15"/>
        <v>51.475145160855405</v>
      </c>
      <c r="Z33">
        <f t="shared" si="16"/>
        <v>1.7344664076037628</v>
      </c>
      <c r="AA33">
        <f t="shared" si="17"/>
        <v>3.3695221299205746</v>
      </c>
      <c r="AB33">
        <f t="shared" si="18"/>
        <v>1.8970983216443915</v>
      </c>
      <c r="AC33">
        <f t="shared" si="19"/>
        <v>-141.87699591512722</v>
      </c>
      <c r="AD33">
        <f t="shared" si="20"/>
        <v>-164.99871105502035</v>
      </c>
      <c r="AE33">
        <f t="shared" si="21"/>
        <v>-14.735883589795725</v>
      </c>
      <c r="AF33">
        <f t="shared" si="22"/>
        <v>-9.3668202799790379E-2</v>
      </c>
      <c r="AG33">
        <f t="shared" si="23"/>
        <v>-13.111546835341182</v>
      </c>
      <c r="AH33">
        <f t="shared" si="24"/>
        <v>3.2188775624921155</v>
      </c>
      <c r="AI33">
        <f t="shared" si="25"/>
        <v>2.3449148922186072</v>
      </c>
      <c r="AJ33">
        <v>184.75481095974001</v>
      </c>
      <c r="AK33">
        <v>194.589636363636</v>
      </c>
      <c r="AL33">
        <v>-3.3344062337662401</v>
      </c>
      <c r="AM33">
        <v>65.260000000000005</v>
      </c>
      <c r="AN33">
        <f t="shared" si="26"/>
        <v>3.2171654402523178</v>
      </c>
      <c r="AO33">
        <v>20.071173643335602</v>
      </c>
      <c r="AP33">
        <v>23.849164242424202</v>
      </c>
      <c r="AQ33">
        <v>-2.1128206865446298E-3</v>
      </c>
      <c r="AR33">
        <v>77.479636229048793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38595.31760506818</v>
      </c>
      <c r="AX33">
        <f t="shared" si="30"/>
        <v>2000.01178571429</v>
      </c>
      <c r="AY33">
        <f t="shared" si="31"/>
        <v>1681.2099214285747</v>
      </c>
      <c r="AZ33">
        <f t="shared" si="32"/>
        <v>0.84060000717852901</v>
      </c>
      <c r="BA33">
        <f t="shared" si="33"/>
        <v>0.1607580138545612</v>
      </c>
      <c r="BB33">
        <v>6</v>
      </c>
      <c r="BC33">
        <v>0.5</v>
      </c>
      <c r="BD33" t="s">
        <v>354</v>
      </c>
      <c r="BE33">
        <v>2</v>
      </c>
      <c r="BF33" t="b">
        <v>1</v>
      </c>
      <c r="BG33">
        <v>1657379310.7142899</v>
      </c>
      <c r="BH33">
        <v>213.347785714286</v>
      </c>
      <c r="BI33">
        <v>198.43839285714299</v>
      </c>
      <c r="BJ33">
        <v>23.8735964285714</v>
      </c>
      <c r="BK33">
        <v>20.103253571428599</v>
      </c>
      <c r="BL33">
        <v>206.39164285714301</v>
      </c>
      <c r="BM33">
        <v>23.510771428571399</v>
      </c>
      <c r="BN33">
        <v>500.01257142857099</v>
      </c>
      <c r="BO33">
        <v>72.610889285714293</v>
      </c>
      <c r="BP33">
        <v>4.11894571428571E-2</v>
      </c>
      <c r="BQ33">
        <v>25.976264285714301</v>
      </c>
      <c r="BR33">
        <v>26.003246428571401</v>
      </c>
      <c r="BS33">
        <v>999.9</v>
      </c>
      <c r="BT33">
        <v>0</v>
      </c>
      <c r="BU33">
        <v>0</v>
      </c>
      <c r="BV33">
        <v>10018.75</v>
      </c>
      <c r="BW33">
        <v>0</v>
      </c>
      <c r="BX33">
        <v>1630.79892857143</v>
      </c>
      <c r="BY33">
        <v>14.9094035714286</v>
      </c>
      <c r="BZ33">
        <v>218.56596428571399</v>
      </c>
      <c r="CA33">
        <v>202.50960714285699</v>
      </c>
      <c r="CB33">
        <v>3.7703464285714299</v>
      </c>
      <c r="CC33">
        <v>198.43839285714299</v>
      </c>
      <c r="CD33">
        <v>20.103253571428599</v>
      </c>
      <c r="CE33">
        <v>1.73348321428571</v>
      </c>
      <c r="CF33">
        <v>1.45971571428571</v>
      </c>
      <c r="CG33">
        <v>15.199557142857101</v>
      </c>
      <c r="CH33">
        <v>12.552574999999999</v>
      </c>
      <c r="CI33">
        <v>2000.01178571429</v>
      </c>
      <c r="CJ33">
        <v>0.97999828571428504</v>
      </c>
      <c r="CK33">
        <v>2.0001371428571401E-2</v>
      </c>
      <c r="CL33">
        <v>0</v>
      </c>
      <c r="CM33">
        <v>2.14518214285714</v>
      </c>
      <c r="CN33">
        <v>0</v>
      </c>
      <c r="CO33">
        <v>16418.742857142901</v>
      </c>
      <c r="CP33">
        <v>17300.242857142901</v>
      </c>
      <c r="CQ33">
        <v>38.394928571428601</v>
      </c>
      <c r="CR33">
        <v>39.046500000000002</v>
      </c>
      <c r="CS33">
        <v>38.405999999999999</v>
      </c>
      <c r="CT33">
        <v>37.011071428571398</v>
      </c>
      <c r="CU33">
        <v>37.693750000000001</v>
      </c>
      <c r="CV33">
        <v>1960.0110714285699</v>
      </c>
      <c r="CW33">
        <v>40.000714285714302</v>
      </c>
      <c r="CX33">
        <v>0</v>
      </c>
      <c r="CY33">
        <v>1657379293.3</v>
      </c>
      <c r="CZ33">
        <v>0</v>
      </c>
      <c r="DA33">
        <v>0</v>
      </c>
      <c r="DB33" t="s">
        <v>355</v>
      </c>
      <c r="DC33">
        <v>1657313570</v>
      </c>
      <c r="DD33">
        <v>1657313571.5</v>
      </c>
      <c r="DE33">
        <v>0</v>
      </c>
      <c r="DF33">
        <v>-0.183</v>
      </c>
      <c r="DG33">
        <v>-4.0000000000000001E-3</v>
      </c>
      <c r="DH33">
        <v>8.7509999999999994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14.3773048780488</v>
      </c>
      <c r="DO33">
        <v>7.8844975609756096</v>
      </c>
      <c r="DP33">
        <v>0.87016225595202701</v>
      </c>
      <c r="DQ33">
        <v>0</v>
      </c>
      <c r="DR33">
        <v>3.7895121951219499</v>
      </c>
      <c r="DS33">
        <v>-0.142235540069687</v>
      </c>
      <c r="DT33">
        <v>2.37216761543463E-2</v>
      </c>
      <c r="DU33">
        <v>0</v>
      </c>
      <c r="DV33">
        <v>0</v>
      </c>
      <c r="DW33">
        <v>2</v>
      </c>
      <c r="DX33" t="s">
        <v>356</v>
      </c>
      <c r="DY33">
        <v>2.9750299999999998</v>
      </c>
      <c r="DZ33">
        <v>2.6945000000000001</v>
      </c>
      <c r="EA33">
        <v>3.69238E-2</v>
      </c>
      <c r="EB33">
        <v>3.54142E-2</v>
      </c>
      <c r="EC33">
        <v>8.3869700000000005E-2</v>
      </c>
      <c r="ED33">
        <v>7.5204199999999999E-2</v>
      </c>
      <c r="EE33">
        <v>37690.9</v>
      </c>
      <c r="EF33">
        <v>41291.9</v>
      </c>
      <c r="EG33">
        <v>35460</v>
      </c>
      <c r="EH33">
        <v>38818.199999999997</v>
      </c>
      <c r="EI33">
        <v>46028.6</v>
      </c>
      <c r="EJ33">
        <v>51797.4</v>
      </c>
      <c r="EK33">
        <v>55377.8</v>
      </c>
      <c r="EL33">
        <v>62200.6</v>
      </c>
      <c r="EM33">
        <v>1.9990000000000001</v>
      </c>
      <c r="EN33">
        <v>2.1991999999999998</v>
      </c>
      <c r="EO33">
        <v>9.0956700000000001E-2</v>
      </c>
      <c r="EP33">
        <v>0</v>
      </c>
      <c r="EQ33">
        <v>24.498200000000001</v>
      </c>
      <c r="ER33">
        <v>999.9</v>
      </c>
      <c r="ES33">
        <v>73.091999999999999</v>
      </c>
      <c r="ET33">
        <v>27.905999999999999</v>
      </c>
      <c r="EU33">
        <v>37.9878</v>
      </c>
      <c r="EV33">
        <v>53.65</v>
      </c>
      <c r="EW33">
        <v>37.243600000000001</v>
      </c>
      <c r="EX33">
        <v>2</v>
      </c>
      <c r="EY33">
        <v>-0.15268300000000001</v>
      </c>
      <c r="EZ33">
        <v>0.49102400000000002</v>
      </c>
      <c r="FA33">
        <v>20.148099999999999</v>
      </c>
      <c r="FB33">
        <v>5.20052</v>
      </c>
      <c r="FC33">
        <v>12.006399999999999</v>
      </c>
      <c r="FD33">
        <v>4.9756</v>
      </c>
      <c r="FE33">
        <v>3.2930000000000001</v>
      </c>
      <c r="FF33">
        <v>9999</v>
      </c>
      <c r="FG33">
        <v>9999</v>
      </c>
      <c r="FH33">
        <v>571.5</v>
      </c>
      <c r="FI33">
        <v>9999</v>
      </c>
      <c r="FJ33">
        <v>1.8628499999999999</v>
      </c>
      <c r="FK33">
        <v>1.8678300000000001</v>
      </c>
      <c r="FL33">
        <v>1.86758</v>
      </c>
      <c r="FM33">
        <v>1.8687100000000001</v>
      </c>
      <c r="FN33">
        <v>1.8696299999999999</v>
      </c>
      <c r="FO33">
        <v>1.8656900000000001</v>
      </c>
      <c r="FP33">
        <v>1.86676</v>
      </c>
      <c r="FQ33">
        <v>1.8681300000000001</v>
      </c>
      <c r="FR33">
        <v>5</v>
      </c>
      <c r="FS33">
        <v>0</v>
      </c>
      <c r="FT33">
        <v>0</v>
      </c>
      <c r="FU33">
        <v>0</v>
      </c>
      <c r="FV33" t="s">
        <v>357</v>
      </c>
      <c r="FW33" t="s">
        <v>358</v>
      </c>
      <c r="FX33" t="s">
        <v>359</v>
      </c>
      <c r="FY33" t="s">
        <v>359</v>
      </c>
      <c r="FZ33" t="s">
        <v>359</v>
      </c>
      <c r="GA33" t="s">
        <v>359</v>
      </c>
      <c r="GB33">
        <v>0</v>
      </c>
      <c r="GC33">
        <v>100</v>
      </c>
      <c r="GD33">
        <v>100</v>
      </c>
      <c r="GE33">
        <v>6.7279999999999998</v>
      </c>
      <c r="GF33">
        <v>0.36170000000000002</v>
      </c>
      <c r="GG33">
        <v>5.0446826473162103</v>
      </c>
      <c r="GH33">
        <v>9.3557340467446508E-3</v>
      </c>
      <c r="GI33">
        <v>-4.1557999062529601E-7</v>
      </c>
      <c r="GJ33">
        <v>-1.9941505403715501E-10</v>
      </c>
      <c r="GK33">
        <v>-8.39205935762245E-2</v>
      </c>
      <c r="GL33">
        <v>-2.26915189044729E-2</v>
      </c>
      <c r="GM33">
        <v>1.9225399193251399E-3</v>
      </c>
      <c r="GN33">
        <v>-6.3442304722481101E-6</v>
      </c>
      <c r="GO33">
        <v>-2</v>
      </c>
      <c r="GP33">
        <v>1994</v>
      </c>
      <c r="GQ33">
        <v>1</v>
      </c>
      <c r="GR33">
        <v>31</v>
      </c>
      <c r="GS33">
        <v>1095.8</v>
      </c>
      <c r="GT33">
        <v>1095.8</v>
      </c>
      <c r="GU33">
        <v>0.63598600000000005</v>
      </c>
      <c r="GV33">
        <v>2.6025399999999999</v>
      </c>
      <c r="GW33">
        <v>2.2485400000000002</v>
      </c>
      <c r="GX33">
        <v>2.7600099999999999</v>
      </c>
      <c r="GY33">
        <v>1.9958499999999999</v>
      </c>
      <c r="GZ33">
        <v>2.33521</v>
      </c>
      <c r="HA33">
        <v>32.002400000000002</v>
      </c>
      <c r="HB33">
        <v>15.9533</v>
      </c>
      <c r="HC33">
        <v>18</v>
      </c>
      <c r="HD33">
        <v>495.05700000000002</v>
      </c>
      <c r="HE33">
        <v>632.47799999999995</v>
      </c>
      <c r="HF33">
        <v>22.8721</v>
      </c>
      <c r="HG33">
        <v>25.2745</v>
      </c>
      <c r="HH33">
        <v>30.0002</v>
      </c>
      <c r="HI33">
        <v>25.055</v>
      </c>
      <c r="HJ33">
        <v>24.961400000000001</v>
      </c>
      <c r="HK33">
        <v>12.677</v>
      </c>
      <c r="HL33">
        <v>45.358499999999999</v>
      </c>
      <c r="HM33">
        <v>0</v>
      </c>
      <c r="HN33">
        <v>22.932400000000001</v>
      </c>
      <c r="HO33">
        <v>150.95099999999999</v>
      </c>
      <c r="HP33">
        <v>20.1983</v>
      </c>
      <c r="HQ33">
        <v>102.765</v>
      </c>
      <c r="HR33">
        <v>103.574</v>
      </c>
    </row>
    <row r="34" spans="1:226" x14ac:dyDescent="0.2">
      <c r="A34">
        <v>18</v>
      </c>
      <c r="B34">
        <v>1657379323.5</v>
      </c>
      <c r="C34">
        <v>85</v>
      </c>
      <c r="D34" t="s">
        <v>393</v>
      </c>
      <c r="E34" t="s">
        <v>394</v>
      </c>
      <c r="F34">
        <v>5</v>
      </c>
      <c r="G34" t="s">
        <v>1482</v>
      </c>
      <c r="H34" t="s">
        <v>353</v>
      </c>
      <c r="I34">
        <v>1657379316</v>
      </c>
      <c r="J34">
        <f t="shared" si="0"/>
        <v>3.2118134893424563E-3</v>
      </c>
      <c r="K34">
        <f t="shared" si="1"/>
        <v>3.2118134893424561</v>
      </c>
      <c r="L34">
        <f t="shared" si="2"/>
        <v>2.0855624625432618</v>
      </c>
      <c r="M34">
        <f t="shared" si="3"/>
        <v>196.38325925925901</v>
      </c>
      <c r="N34">
        <f t="shared" si="4"/>
        <v>160.61496958697114</v>
      </c>
      <c r="O34">
        <f t="shared" si="5"/>
        <v>11.66898003201951</v>
      </c>
      <c r="P34">
        <f t="shared" si="6"/>
        <v>14.267613640323441</v>
      </c>
      <c r="Q34">
        <f t="shared" si="7"/>
        <v>0.12179596966013671</v>
      </c>
      <c r="R34">
        <f t="shared" si="8"/>
        <v>2.4061215072423656</v>
      </c>
      <c r="S34">
        <f t="shared" si="9"/>
        <v>0.11847166556061875</v>
      </c>
      <c r="T34">
        <f t="shared" si="10"/>
        <v>7.4335908997715167E-2</v>
      </c>
      <c r="U34">
        <f t="shared" si="11"/>
        <v>321.51840733333256</v>
      </c>
      <c r="V34">
        <f t="shared" si="12"/>
        <v>27.246544675030172</v>
      </c>
      <c r="W34">
        <f t="shared" si="13"/>
        <v>27.246544675030172</v>
      </c>
      <c r="X34">
        <f t="shared" si="14"/>
        <v>3.6313152810468661</v>
      </c>
      <c r="Y34">
        <f t="shared" si="15"/>
        <v>51.484137569651743</v>
      </c>
      <c r="Z34">
        <f t="shared" si="16"/>
        <v>1.7344278286533932</v>
      </c>
      <c r="AA34">
        <f t="shared" si="17"/>
        <v>3.3688586631308026</v>
      </c>
      <c r="AB34">
        <f t="shared" si="18"/>
        <v>1.8968874523934729</v>
      </c>
      <c r="AC34">
        <f t="shared" si="19"/>
        <v>-141.64097488000232</v>
      </c>
      <c r="AD34">
        <f t="shared" si="20"/>
        <v>-165.21088338022867</v>
      </c>
      <c r="AE34">
        <f t="shared" si="21"/>
        <v>-14.760533504291658</v>
      </c>
      <c r="AF34">
        <f t="shared" si="22"/>
        <v>-9.3984431190051509E-2</v>
      </c>
      <c r="AG34">
        <f t="shared" si="23"/>
        <v>-13.484378710238028</v>
      </c>
      <c r="AH34">
        <f t="shared" si="24"/>
        <v>3.1909357809836862</v>
      </c>
      <c r="AI34">
        <f t="shared" si="25"/>
        <v>2.0855624625432618</v>
      </c>
      <c r="AJ34">
        <v>168.396059805628</v>
      </c>
      <c r="AK34">
        <v>178.21689696969699</v>
      </c>
      <c r="AL34">
        <v>-3.2475213852813898</v>
      </c>
      <c r="AM34">
        <v>65.260000000000005</v>
      </c>
      <c r="AN34">
        <f t="shared" si="26"/>
        <v>3.2118134893424561</v>
      </c>
      <c r="AO34">
        <v>20.213351573113599</v>
      </c>
      <c r="AP34">
        <v>23.9044187878788</v>
      </c>
      <c r="AQ34">
        <v>1.56200411462727E-2</v>
      </c>
      <c r="AR34">
        <v>77.479636229048793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38571.689626818799</v>
      </c>
      <c r="AX34">
        <f t="shared" si="30"/>
        <v>2000.0148148148101</v>
      </c>
      <c r="AY34">
        <f t="shared" si="31"/>
        <v>1681.2124666666625</v>
      </c>
      <c r="AZ34">
        <f t="shared" si="32"/>
        <v>0.84060000666661716</v>
      </c>
      <c r="BA34">
        <f t="shared" si="33"/>
        <v>0.16075801286657135</v>
      </c>
      <c r="BB34">
        <v>6</v>
      </c>
      <c r="BC34">
        <v>0.5</v>
      </c>
      <c r="BD34" t="s">
        <v>354</v>
      </c>
      <c r="BE34">
        <v>2</v>
      </c>
      <c r="BF34" t="b">
        <v>1</v>
      </c>
      <c r="BG34">
        <v>1657379316</v>
      </c>
      <c r="BH34">
        <v>196.38325925925901</v>
      </c>
      <c r="BI34">
        <v>180.95525925925901</v>
      </c>
      <c r="BJ34">
        <v>23.873129629629599</v>
      </c>
      <c r="BK34">
        <v>20.135729629629601</v>
      </c>
      <c r="BL34">
        <v>189.58122222222201</v>
      </c>
      <c r="BM34">
        <v>23.510325925925901</v>
      </c>
      <c r="BN34">
        <v>500.04144444444398</v>
      </c>
      <c r="BO34">
        <v>72.610988888888897</v>
      </c>
      <c r="BP34">
        <v>4.08944444444444E-2</v>
      </c>
      <c r="BQ34">
        <v>25.972937037036999</v>
      </c>
      <c r="BR34">
        <v>25.998559259259299</v>
      </c>
      <c r="BS34">
        <v>999.9</v>
      </c>
      <c r="BT34">
        <v>0</v>
      </c>
      <c r="BU34">
        <v>0</v>
      </c>
      <c r="BV34">
        <v>10012.222222222201</v>
      </c>
      <c r="BW34">
        <v>0</v>
      </c>
      <c r="BX34">
        <v>1631.23259259259</v>
      </c>
      <c r="BY34">
        <v>15.4281111111111</v>
      </c>
      <c r="BZ34">
        <v>201.18633333333301</v>
      </c>
      <c r="CA34">
        <v>184.67303703703701</v>
      </c>
      <c r="CB34">
        <v>3.73739814814815</v>
      </c>
      <c r="CC34">
        <v>180.95525925925901</v>
      </c>
      <c r="CD34">
        <v>20.135729629629601</v>
      </c>
      <c r="CE34">
        <v>1.7334511111111099</v>
      </c>
      <c r="CF34">
        <v>1.46207555555556</v>
      </c>
      <c r="CG34">
        <v>15.1992666666667</v>
      </c>
      <c r="CH34">
        <v>12.577155555555599</v>
      </c>
      <c r="CI34">
        <v>2000.0148148148101</v>
      </c>
      <c r="CJ34">
        <v>0.97999829629629598</v>
      </c>
      <c r="CK34">
        <v>2.0001362962962999E-2</v>
      </c>
      <c r="CL34">
        <v>0</v>
      </c>
      <c r="CM34">
        <v>2.2061888888888901</v>
      </c>
      <c r="CN34">
        <v>0</v>
      </c>
      <c r="CO34">
        <v>16376.333333333299</v>
      </c>
      <c r="CP34">
        <v>17300.262962962999</v>
      </c>
      <c r="CQ34">
        <v>38.363333333333301</v>
      </c>
      <c r="CR34">
        <v>39.0252592592593</v>
      </c>
      <c r="CS34">
        <v>38.381851851851799</v>
      </c>
      <c r="CT34">
        <v>37</v>
      </c>
      <c r="CU34">
        <v>37.6709259259259</v>
      </c>
      <c r="CV34">
        <v>1960.0140740740701</v>
      </c>
      <c r="CW34">
        <v>40.000740740740703</v>
      </c>
      <c r="CX34">
        <v>0</v>
      </c>
      <c r="CY34">
        <v>1657379298.0999999</v>
      </c>
      <c r="CZ34">
        <v>0</v>
      </c>
      <c r="DA34">
        <v>0</v>
      </c>
      <c r="DB34" t="s">
        <v>355</v>
      </c>
      <c r="DC34">
        <v>1657313570</v>
      </c>
      <c r="DD34">
        <v>1657313571.5</v>
      </c>
      <c r="DE34">
        <v>0</v>
      </c>
      <c r="DF34">
        <v>-0.183</v>
      </c>
      <c r="DG34">
        <v>-4.0000000000000001E-3</v>
      </c>
      <c r="DH34">
        <v>8.7509999999999994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15.1181634146341</v>
      </c>
      <c r="DO34">
        <v>6.3808829268293099</v>
      </c>
      <c r="DP34">
        <v>0.71729669772274196</v>
      </c>
      <c r="DQ34">
        <v>0</v>
      </c>
      <c r="DR34">
        <v>3.7463736585365801</v>
      </c>
      <c r="DS34">
        <v>-0.35546843205574702</v>
      </c>
      <c r="DT34">
        <v>4.97337621377189E-2</v>
      </c>
      <c r="DU34">
        <v>0</v>
      </c>
      <c r="DV34">
        <v>0</v>
      </c>
      <c r="DW34">
        <v>2</v>
      </c>
      <c r="DX34" t="s">
        <v>356</v>
      </c>
      <c r="DY34">
        <v>2.9737499999999999</v>
      </c>
      <c r="DZ34">
        <v>2.6943000000000001</v>
      </c>
      <c r="EA34">
        <v>3.4008999999999998E-2</v>
      </c>
      <c r="EB34">
        <v>3.22647E-2</v>
      </c>
      <c r="EC34">
        <v>8.4000400000000003E-2</v>
      </c>
      <c r="ED34">
        <v>7.5227799999999997E-2</v>
      </c>
      <c r="EE34">
        <v>37805.199999999997</v>
      </c>
      <c r="EF34">
        <v>41426.199999999997</v>
      </c>
      <c r="EG34">
        <v>35460.300000000003</v>
      </c>
      <c r="EH34">
        <v>38817.800000000003</v>
      </c>
      <c r="EI34">
        <v>46022.400000000001</v>
      </c>
      <c r="EJ34">
        <v>51795.6</v>
      </c>
      <c r="EK34">
        <v>55378.400000000001</v>
      </c>
      <c r="EL34">
        <v>62200.2</v>
      </c>
      <c r="EM34">
        <v>1.998</v>
      </c>
      <c r="EN34">
        <v>2.1998000000000002</v>
      </c>
      <c r="EO34">
        <v>9.1075900000000001E-2</v>
      </c>
      <c r="EP34">
        <v>0</v>
      </c>
      <c r="EQ34">
        <v>24.498200000000001</v>
      </c>
      <c r="ER34">
        <v>999.9</v>
      </c>
      <c r="ES34">
        <v>72.995000000000005</v>
      </c>
      <c r="ET34">
        <v>27.905999999999999</v>
      </c>
      <c r="EU34">
        <v>37.939900000000002</v>
      </c>
      <c r="EV34">
        <v>53.54</v>
      </c>
      <c r="EW34">
        <v>37.1875</v>
      </c>
      <c r="EX34">
        <v>2</v>
      </c>
      <c r="EY34">
        <v>-0.15223600000000001</v>
      </c>
      <c r="EZ34">
        <v>0.42827900000000002</v>
      </c>
      <c r="FA34">
        <v>20.1477</v>
      </c>
      <c r="FB34">
        <v>5.1981200000000003</v>
      </c>
      <c r="FC34">
        <v>12.006399999999999</v>
      </c>
      <c r="FD34">
        <v>4.9756</v>
      </c>
      <c r="FE34">
        <v>3.2930000000000001</v>
      </c>
      <c r="FF34">
        <v>9999</v>
      </c>
      <c r="FG34">
        <v>9999</v>
      </c>
      <c r="FH34">
        <v>571.5</v>
      </c>
      <c r="FI34">
        <v>9999</v>
      </c>
      <c r="FJ34">
        <v>1.8628499999999999</v>
      </c>
      <c r="FK34">
        <v>1.8678300000000001</v>
      </c>
      <c r="FL34">
        <v>1.86765</v>
      </c>
      <c r="FM34">
        <v>1.8687400000000001</v>
      </c>
      <c r="FN34">
        <v>1.8695999999999999</v>
      </c>
      <c r="FO34">
        <v>1.8656900000000001</v>
      </c>
      <c r="FP34">
        <v>1.86676</v>
      </c>
      <c r="FQ34">
        <v>1.8681300000000001</v>
      </c>
      <c r="FR34">
        <v>5</v>
      </c>
      <c r="FS34">
        <v>0</v>
      </c>
      <c r="FT34">
        <v>0</v>
      </c>
      <c r="FU34">
        <v>0</v>
      </c>
      <c r="FV34" t="s">
        <v>357</v>
      </c>
      <c r="FW34" t="s">
        <v>358</v>
      </c>
      <c r="FX34" t="s">
        <v>359</v>
      </c>
      <c r="FY34" t="s">
        <v>359</v>
      </c>
      <c r="FZ34" t="s">
        <v>359</v>
      </c>
      <c r="GA34" t="s">
        <v>359</v>
      </c>
      <c r="GB34">
        <v>0</v>
      </c>
      <c r="GC34">
        <v>100</v>
      </c>
      <c r="GD34">
        <v>100</v>
      </c>
      <c r="GE34">
        <v>6.5830000000000002</v>
      </c>
      <c r="GF34">
        <v>0.36459999999999998</v>
      </c>
      <c r="GG34">
        <v>5.0446826473162103</v>
      </c>
      <c r="GH34">
        <v>9.3557340467446508E-3</v>
      </c>
      <c r="GI34">
        <v>-4.1557999062529601E-7</v>
      </c>
      <c r="GJ34">
        <v>-1.9941505403715501E-10</v>
      </c>
      <c r="GK34">
        <v>-8.39205935762245E-2</v>
      </c>
      <c r="GL34">
        <v>-2.26915189044729E-2</v>
      </c>
      <c r="GM34">
        <v>1.9225399193251399E-3</v>
      </c>
      <c r="GN34">
        <v>-6.3442304722481101E-6</v>
      </c>
      <c r="GO34">
        <v>-2</v>
      </c>
      <c r="GP34">
        <v>1994</v>
      </c>
      <c r="GQ34">
        <v>1</v>
      </c>
      <c r="GR34">
        <v>31</v>
      </c>
      <c r="GS34">
        <v>1095.9000000000001</v>
      </c>
      <c r="GT34">
        <v>1095.9000000000001</v>
      </c>
      <c r="GU34">
        <v>0.58715799999999996</v>
      </c>
      <c r="GV34">
        <v>2.6074199999999998</v>
      </c>
      <c r="GW34">
        <v>2.2485400000000002</v>
      </c>
      <c r="GX34">
        <v>2.7575699999999999</v>
      </c>
      <c r="GY34">
        <v>1.9958499999999999</v>
      </c>
      <c r="GZ34">
        <v>2.3315399999999999</v>
      </c>
      <c r="HA34">
        <v>32.002400000000002</v>
      </c>
      <c r="HB34">
        <v>15.9533</v>
      </c>
      <c r="HC34">
        <v>18</v>
      </c>
      <c r="HD34">
        <v>494.46699999999998</v>
      </c>
      <c r="HE34">
        <v>633.05100000000004</v>
      </c>
      <c r="HF34">
        <v>22.880800000000001</v>
      </c>
      <c r="HG34">
        <v>25.279599999999999</v>
      </c>
      <c r="HH34">
        <v>30.0001</v>
      </c>
      <c r="HI34">
        <v>25.061299999999999</v>
      </c>
      <c r="HJ34">
        <v>24.9697</v>
      </c>
      <c r="HK34">
        <v>11.688800000000001</v>
      </c>
      <c r="HL34">
        <v>45.358499999999999</v>
      </c>
      <c r="HM34">
        <v>0</v>
      </c>
      <c r="HN34">
        <v>22.909800000000001</v>
      </c>
      <c r="HO34">
        <v>130.851</v>
      </c>
      <c r="HP34">
        <v>20.190000000000001</v>
      </c>
      <c r="HQ34">
        <v>102.76600000000001</v>
      </c>
      <c r="HR34">
        <v>103.57299999999999</v>
      </c>
    </row>
    <row r="35" spans="1:226" x14ac:dyDescent="0.2">
      <c r="A35">
        <v>19</v>
      </c>
      <c r="B35">
        <v>1657379328.5</v>
      </c>
      <c r="C35">
        <v>90</v>
      </c>
      <c r="D35" t="s">
        <v>395</v>
      </c>
      <c r="E35" t="s">
        <v>396</v>
      </c>
      <c r="F35">
        <v>5</v>
      </c>
      <c r="G35" t="s">
        <v>1482</v>
      </c>
      <c r="H35" t="s">
        <v>353</v>
      </c>
      <c r="I35">
        <v>1657379320.7142899</v>
      </c>
      <c r="J35">
        <f t="shared" si="0"/>
        <v>3.2129717165054594E-3</v>
      </c>
      <c r="K35">
        <f t="shared" si="1"/>
        <v>3.2129717165054594</v>
      </c>
      <c r="L35">
        <f t="shared" si="2"/>
        <v>1.5827244564700527</v>
      </c>
      <c r="M35">
        <f t="shared" si="3"/>
        <v>181.280928571429</v>
      </c>
      <c r="N35">
        <f t="shared" si="4"/>
        <v>152.81153400178724</v>
      </c>
      <c r="O35">
        <f t="shared" si="5"/>
        <v>11.102070259805764</v>
      </c>
      <c r="P35">
        <f t="shared" si="6"/>
        <v>13.170429960733827</v>
      </c>
      <c r="Q35">
        <f t="shared" si="7"/>
        <v>0.12198091699833387</v>
      </c>
      <c r="R35">
        <f t="shared" si="8"/>
        <v>2.4062541432097344</v>
      </c>
      <c r="S35">
        <f t="shared" si="9"/>
        <v>0.11864683650498936</v>
      </c>
      <c r="T35">
        <f t="shared" si="10"/>
        <v>7.4446236211949818E-2</v>
      </c>
      <c r="U35">
        <f t="shared" si="11"/>
        <v>321.51986035714305</v>
      </c>
      <c r="V35">
        <f t="shared" si="12"/>
        <v>27.241107762046038</v>
      </c>
      <c r="W35">
        <f t="shared" si="13"/>
        <v>27.241107762046038</v>
      </c>
      <c r="X35">
        <f t="shared" si="14"/>
        <v>3.6301580090053776</v>
      </c>
      <c r="Y35">
        <f t="shared" si="15"/>
        <v>51.527757549895689</v>
      </c>
      <c r="Z35">
        <f t="shared" si="16"/>
        <v>1.7353809888880483</v>
      </c>
      <c r="AA35">
        <f t="shared" si="17"/>
        <v>3.3678566105028596</v>
      </c>
      <c r="AB35">
        <f t="shared" si="18"/>
        <v>1.8947770201173293</v>
      </c>
      <c r="AC35">
        <f t="shared" si="19"/>
        <v>-141.69205269789074</v>
      </c>
      <c r="AD35">
        <f t="shared" si="20"/>
        <v>-165.16672631089455</v>
      </c>
      <c r="AE35">
        <f t="shared" si="21"/>
        <v>-14.755001951723246</v>
      </c>
      <c r="AF35">
        <f t="shared" si="22"/>
        <v>-9.3920603365518218E-2</v>
      </c>
      <c r="AG35">
        <f t="shared" si="23"/>
        <v>-13.941352795847433</v>
      </c>
      <c r="AH35">
        <f t="shared" si="24"/>
        <v>3.1789308883047318</v>
      </c>
      <c r="AI35">
        <f t="shared" si="25"/>
        <v>1.5827244564700527</v>
      </c>
      <c r="AJ35">
        <v>151.04554506839801</v>
      </c>
      <c r="AK35">
        <v>161.730351515151</v>
      </c>
      <c r="AL35">
        <v>-3.3125307359307499</v>
      </c>
      <c r="AM35">
        <v>65.260000000000005</v>
      </c>
      <c r="AN35">
        <f t="shared" si="26"/>
        <v>3.2129717165054594</v>
      </c>
      <c r="AO35">
        <v>20.1973673810982</v>
      </c>
      <c r="AP35">
        <v>23.926167272727302</v>
      </c>
      <c r="AQ35">
        <v>7.58040476911747E-3</v>
      </c>
      <c r="AR35">
        <v>77.479636229048793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38575.591814760475</v>
      </c>
      <c r="AX35">
        <f t="shared" si="30"/>
        <v>2000.0239285714299</v>
      </c>
      <c r="AY35">
        <f t="shared" si="31"/>
        <v>1681.2201214285724</v>
      </c>
      <c r="AZ35">
        <f t="shared" si="32"/>
        <v>0.84060000353567188</v>
      </c>
      <c r="BA35">
        <f t="shared" si="33"/>
        <v>0.16075800682384692</v>
      </c>
      <c r="BB35">
        <v>6</v>
      </c>
      <c r="BC35">
        <v>0.5</v>
      </c>
      <c r="BD35" t="s">
        <v>354</v>
      </c>
      <c r="BE35">
        <v>2</v>
      </c>
      <c r="BF35" t="b">
        <v>1</v>
      </c>
      <c r="BG35">
        <v>1657379320.7142899</v>
      </c>
      <c r="BH35">
        <v>181.280928571429</v>
      </c>
      <c r="BI35">
        <v>165.24378571428599</v>
      </c>
      <c r="BJ35">
        <v>23.886196428571399</v>
      </c>
      <c r="BK35">
        <v>20.162817857142901</v>
      </c>
      <c r="BL35">
        <v>174.61628571428599</v>
      </c>
      <c r="BM35">
        <v>23.5226857142857</v>
      </c>
      <c r="BN35">
        <v>500.02946428571403</v>
      </c>
      <c r="BO35">
        <v>72.611457142857105</v>
      </c>
      <c r="BP35">
        <v>4.0586646428571398E-2</v>
      </c>
      <c r="BQ35">
        <v>25.967910714285701</v>
      </c>
      <c r="BR35">
        <v>25.993271428571401</v>
      </c>
      <c r="BS35">
        <v>999.9</v>
      </c>
      <c r="BT35">
        <v>0</v>
      </c>
      <c r="BU35">
        <v>0</v>
      </c>
      <c r="BV35">
        <v>10013.035714285699</v>
      </c>
      <c r="BW35">
        <v>0</v>
      </c>
      <c r="BX35">
        <v>1630.3471428571399</v>
      </c>
      <c r="BY35">
        <v>16.037224999999999</v>
      </c>
      <c r="BZ35">
        <v>185.716714285714</v>
      </c>
      <c r="CA35">
        <v>168.643464285714</v>
      </c>
      <c r="CB35">
        <v>3.7233771428571401</v>
      </c>
      <c r="CC35">
        <v>165.24378571428599</v>
      </c>
      <c r="CD35">
        <v>20.162817857142901</v>
      </c>
      <c r="CE35">
        <v>1.7344107142857099</v>
      </c>
      <c r="CF35">
        <v>1.4640514285714299</v>
      </c>
      <c r="CG35">
        <v>15.2078714285714</v>
      </c>
      <c r="CH35">
        <v>12.59775</v>
      </c>
      <c r="CI35">
        <v>2000.0239285714299</v>
      </c>
      <c r="CJ35">
        <v>0.97999828571428504</v>
      </c>
      <c r="CK35">
        <v>2.0001371428571401E-2</v>
      </c>
      <c r="CL35">
        <v>0</v>
      </c>
      <c r="CM35">
        <v>2.20189642857143</v>
      </c>
      <c r="CN35">
        <v>0</v>
      </c>
      <c r="CO35">
        <v>16345.3607142857</v>
      </c>
      <c r="CP35">
        <v>17300.3464285714</v>
      </c>
      <c r="CQ35">
        <v>38.343499999999999</v>
      </c>
      <c r="CR35">
        <v>39.0066428571429</v>
      </c>
      <c r="CS35">
        <v>38.352499999999999</v>
      </c>
      <c r="CT35">
        <v>37</v>
      </c>
      <c r="CU35">
        <v>37.651571428571401</v>
      </c>
      <c r="CV35">
        <v>1960.0232142857101</v>
      </c>
      <c r="CW35">
        <v>40.000714285714302</v>
      </c>
      <c r="CX35">
        <v>0</v>
      </c>
      <c r="CY35">
        <v>1657379303.5</v>
      </c>
      <c r="CZ35">
        <v>0</v>
      </c>
      <c r="DA35">
        <v>0</v>
      </c>
      <c r="DB35" t="s">
        <v>355</v>
      </c>
      <c r="DC35">
        <v>1657313570</v>
      </c>
      <c r="DD35">
        <v>1657313571.5</v>
      </c>
      <c r="DE35">
        <v>0</v>
      </c>
      <c r="DF35">
        <v>-0.183</v>
      </c>
      <c r="DG35">
        <v>-4.0000000000000001E-3</v>
      </c>
      <c r="DH35">
        <v>8.7509999999999994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15.5840975609756</v>
      </c>
      <c r="DO35">
        <v>6.2688167247387003</v>
      </c>
      <c r="DP35">
        <v>0.71039583898192404</v>
      </c>
      <c r="DQ35">
        <v>0</v>
      </c>
      <c r="DR35">
        <v>3.73684317073171</v>
      </c>
      <c r="DS35">
        <v>-0.30349777003483402</v>
      </c>
      <c r="DT35">
        <v>4.7797594767479801E-2</v>
      </c>
      <c r="DU35">
        <v>0</v>
      </c>
      <c r="DV35">
        <v>0</v>
      </c>
      <c r="DW35">
        <v>2</v>
      </c>
      <c r="DX35" t="s">
        <v>356</v>
      </c>
      <c r="DY35">
        <v>2.9746600000000001</v>
      </c>
      <c r="DZ35">
        <v>2.69455</v>
      </c>
      <c r="EA35">
        <v>3.0973500000000001E-2</v>
      </c>
      <c r="EB35">
        <v>2.9153200000000001E-2</v>
      </c>
      <c r="EC35">
        <v>8.4051500000000001E-2</v>
      </c>
      <c r="ED35">
        <v>7.5145799999999999E-2</v>
      </c>
      <c r="EE35">
        <v>37923.9</v>
      </c>
      <c r="EF35">
        <v>41559.699999999997</v>
      </c>
      <c r="EG35">
        <v>35460.300000000003</v>
      </c>
      <c r="EH35">
        <v>38818.199999999997</v>
      </c>
      <c r="EI35">
        <v>46020.1</v>
      </c>
      <c r="EJ35">
        <v>51800</v>
      </c>
      <c r="EK35">
        <v>55378.9</v>
      </c>
      <c r="EL35">
        <v>62200</v>
      </c>
      <c r="EM35">
        <v>1.998</v>
      </c>
      <c r="EN35">
        <v>2.1993999999999998</v>
      </c>
      <c r="EO35">
        <v>9.0360599999999999E-2</v>
      </c>
      <c r="EP35">
        <v>0</v>
      </c>
      <c r="EQ35">
        <v>24.496200000000002</v>
      </c>
      <c r="ER35">
        <v>999.9</v>
      </c>
      <c r="ES35">
        <v>72.879000000000005</v>
      </c>
      <c r="ET35">
        <v>27.905999999999999</v>
      </c>
      <c r="EU35">
        <v>37.8767</v>
      </c>
      <c r="EV35">
        <v>53.52</v>
      </c>
      <c r="EW35">
        <v>37.151400000000002</v>
      </c>
      <c r="EX35">
        <v>2</v>
      </c>
      <c r="EY35">
        <v>-0.15231700000000001</v>
      </c>
      <c r="EZ35">
        <v>0.29252699999999998</v>
      </c>
      <c r="FA35">
        <v>20.148900000000001</v>
      </c>
      <c r="FB35">
        <v>5.1993200000000002</v>
      </c>
      <c r="FC35">
        <v>12.0052</v>
      </c>
      <c r="FD35">
        <v>4.9756</v>
      </c>
      <c r="FE35">
        <v>3.2930000000000001</v>
      </c>
      <c r="FF35">
        <v>9999</v>
      </c>
      <c r="FG35">
        <v>9999</v>
      </c>
      <c r="FH35">
        <v>571.5</v>
      </c>
      <c r="FI35">
        <v>9999</v>
      </c>
      <c r="FJ35">
        <v>1.8628199999999999</v>
      </c>
      <c r="FK35">
        <v>1.8678300000000001</v>
      </c>
      <c r="FL35">
        <v>1.86755</v>
      </c>
      <c r="FM35">
        <v>1.8687400000000001</v>
      </c>
      <c r="FN35">
        <v>1.86957</v>
      </c>
      <c r="FO35">
        <v>1.8656600000000001</v>
      </c>
      <c r="FP35">
        <v>1.8667</v>
      </c>
      <c r="FQ35">
        <v>1.8681300000000001</v>
      </c>
      <c r="FR35">
        <v>5</v>
      </c>
      <c r="FS35">
        <v>0</v>
      </c>
      <c r="FT35">
        <v>0</v>
      </c>
      <c r="FU35">
        <v>0</v>
      </c>
      <c r="FV35" t="s">
        <v>357</v>
      </c>
      <c r="FW35" t="s">
        <v>358</v>
      </c>
      <c r="FX35" t="s">
        <v>359</v>
      </c>
      <c r="FY35" t="s">
        <v>359</v>
      </c>
      <c r="FZ35" t="s">
        <v>359</v>
      </c>
      <c r="GA35" t="s">
        <v>359</v>
      </c>
      <c r="GB35">
        <v>0</v>
      </c>
      <c r="GC35">
        <v>100</v>
      </c>
      <c r="GD35">
        <v>100</v>
      </c>
      <c r="GE35">
        <v>6.4349999999999996</v>
      </c>
      <c r="GF35">
        <v>0.36580000000000001</v>
      </c>
      <c r="GG35">
        <v>5.0446826473162103</v>
      </c>
      <c r="GH35">
        <v>9.3557340467446508E-3</v>
      </c>
      <c r="GI35">
        <v>-4.1557999062529601E-7</v>
      </c>
      <c r="GJ35">
        <v>-1.9941505403715501E-10</v>
      </c>
      <c r="GK35">
        <v>-8.39205935762245E-2</v>
      </c>
      <c r="GL35">
        <v>-2.26915189044729E-2</v>
      </c>
      <c r="GM35">
        <v>1.9225399193251399E-3</v>
      </c>
      <c r="GN35">
        <v>-6.3442304722481101E-6</v>
      </c>
      <c r="GO35">
        <v>-2</v>
      </c>
      <c r="GP35">
        <v>1994</v>
      </c>
      <c r="GQ35">
        <v>1</v>
      </c>
      <c r="GR35">
        <v>31</v>
      </c>
      <c r="GS35">
        <v>1096</v>
      </c>
      <c r="GT35">
        <v>1096</v>
      </c>
      <c r="GU35">
        <v>0.539551</v>
      </c>
      <c r="GV35">
        <v>2.6086399999999998</v>
      </c>
      <c r="GW35">
        <v>2.2485400000000002</v>
      </c>
      <c r="GX35">
        <v>2.7587899999999999</v>
      </c>
      <c r="GY35">
        <v>1.9958499999999999</v>
      </c>
      <c r="GZ35">
        <v>2.34741</v>
      </c>
      <c r="HA35">
        <v>32.002400000000002</v>
      </c>
      <c r="HB35">
        <v>15.9533</v>
      </c>
      <c r="HC35">
        <v>18</v>
      </c>
      <c r="HD35">
        <v>494.541</v>
      </c>
      <c r="HE35">
        <v>632.81100000000004</v>
      </c>
      <c r="HF35">
        <v>22.8886</v>
      </c>
      <c r="HG35">
        <v>25.2852</v>
      </c>
      <c r="HH35">
        <v>30.0001</v>
      </c>
      <c r="HI35">
        <v>25.0688</v>
      </c>
      <c r="HJ35">
        <v>24.975999999999999</v>
      </c>
      <c r="HK35">
        <v>10.746499999999999</v>
      </c>
      <c r="HL35">
        <v>45.358499999999999</v>
      </c>
      <c r="HM35">
        <v>0</v>
      </c>
      <c r="HN35">
        <v>22.915199999999999</v>
      </c>
      <c r="HO35">
        <v>117.40300000000001</v>
      </c>
      <c r="HP35">
        <v>20.1877</v>
      </c>
      <c r="HQ35">
        <v>102.767</v>
      </c>
      <c r="HR35">
        <v>103.57299999999999</v>
      </c>
    </row>
    <row r="36" spans="1:226" x14ac:dyDescent="0.2">
      <c r="A36">
        <v>20</v>
      </c>
      <c r="B36">
        <v>1657379333</v>
      </c>
      <c r="C36">
        <v>94.5</v>
      </c>
      <c r="D36" t="s">
        <v>397</v>
      </c>
      <c r="E36" t="s">
        <v>398</v>
      </c>
      <c r="F36">
        <v>5</v>
      </c>
      <c r="G36" t="s">
        <v>1482</v>
      </c>
      <c r="H36" t="s">
        <v>353</v>
      </c>
      <c r="I36">
        <v>1657379325.1607101</v>
      </c>
      <c r="J36">
        <f t="shared" si="0"/>
        <v>3.2046563576983208E-3</v>
      </c>
      <c r="K36">
        <f t="shared" si="1"/>
        <v>3.2046563576983207</v>
      </c>
      <c r="L36">
        <f t="shared" si="2"/>
        <v>1.2049592226226502</v>
      </c>
      <c r="M36">
        <f t="shared" si="3"/>
        <v>166.96917857142901</v>
      </c>
      <c r="N36">
        <f t="shared" si="4"/>
        <v>144.05248781439394</v>
      </c>
      <c r="O36">
        <f t="shared" si="5"/>
        <v>10.465757304452602</v>
      </c>
      <c r="P36">
        <f t="shared" si="6"/>
        <v>12.130709623730462</v>
      </c>
      <c r="Q36">
        <f t="shared" si="7"/>
        <v>0.12178054454283099</v>
      </c>
      <c r="R36">
        <f t="shared" si="8"/>
        <v>2.4058597040961267</v>
      </c>
      <c r="S36">
        <f t="shared" si="9"/>
        <v>0.11845671901881169</v>
      </c>
      <c r="T36">
        <f t="shared" si="10"/>
        <v>7.4326525629900664E-2</v>
      </c>
      <c r="U36">
        <f t="shared" si="11"/>
        <v>321.51725400000049</v>
      </c>
      <c r="V36">
        <f t="shared" si="12"/>
        <v>27.238711707281329</v>
      </c>
      <c r="W36">
        <f t="shared" si="13"/>
        <v>27.238711707281329</v>
      </c>
      <c r="X36">
        <f t="shared" si="14"/>
        <v>3.6296480998815182</v>
      </c>
      <c r="Y36">
        <f t="shared" si="15"/>
        <v>51.584013563784261</v>
      </c>
      <c r="Z36">
        <f t="shared" si="16"/>
        <v>1.7367439295202249</v>
      </c>
      <c r="AA36">
        <f t="shared" si="17"/>
        <v>3.3668259011538915</v>
      </c>
      <c r="AB36">
        <f t="shared" si="18"/>
        <v>1.8929041703612932</v>
      </c>
      <c r="AC36">
        <f t="shared" si="19"/>
        <v>-141.32534537449595</v>
      </c>
      <c r="AD36">
        <f t="shared" si="20"/>
        <v>-165.49963082398031</v>
      </c>
      <c r="AE36">
        <f t="shared" si="21"/>
        <v>-14.786605640765718</v>
      </c>
      <c r="AF36">
        <f t="shared" si="22"/>
        <v>-9.4327839241515221E-2</v>
      </c>
      <c r="AG36">
        <f t="shared" si="23"/>
        <v>-14.142089968491479</v>
      </c>
      <c r="AH36">
        <f t="shared" si="24"/>
        <v>3.1733594939905831</v>
      </c>
      <c r="AI36">
        <f t="shared" si="25"/>
        <v>1.2049592226226502</v>
      </c>
      <c r="AJ36">
        <v>136.07262126580099</v>
      </c>
      <c r="AK36">
        <v>146.96878787878799</v>
      </c>
      <c r="AL36">
        <v>-3.2464036363636501</v>
      </c>
      <c r="AM36">
        <v>65.260000000000005</v>
      </c>
      <c r="AN36">
        <f t="shared" si="26"/>
        <v>3.2046563576983207</v>
      </c>
      <c r="AO36">
        <v>20.173008249200901</v>
      </c>
      <c r="AP36">
        <v>23.927376969697001</v>
      </c>
      <c r="AQ36">
        <v>-1.8888833306532999E-4</v>
      </c>
      <c r="AR36">
        <v>77.479636229048793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38566.624127829426</v>
      </c>
      <c r="AX36">
        <f t="shared" si="30"/>
        <v>2000.0078571428601</v>
      </c>
      <c r="AY36">
        <f t="shared" si="31"/>
        <v>1681.2066000000025</v>
      </c>
      <c r="AZ36">
        <f t="shared" si="32"/>
        <v>0.84059999764286641</v>
      </c>
      <c r="BA36">
        <f t="shared" si="33"/>
        <v>0.16075799545073216</v>
      </c>
      <c r="BB36">
        <v>6</v>
      </c>
      <c r="BC36">
        <v>0.5</v>
      </c>
      <c r="BD36" t="s">
        <v>354</v>
      </c>
      <c r="BE36">
        <v>2</v>
      </c>
      <c r="BF36" t="b">
        <v>1</v>
      </c>
      <c r="BG36">
        <v>1657379325.1607101</v>
      </c>
      <c r="BH36">
        <v>166.96917857142901</v>
      </c>
      <c r="BI36">
        <v>150.63475</v>
      </c>
      <c r="BJ36">
        <v>23.904842857142899</v>
      </c>
      <c r="BK36">
        <v>20.187899999999999</v>
      </c>
      <c r="BL36">
        <v>160.43510714285699</v>
      </c>
      <c r="BM36">
        <v>23.540321428571399</v>
      </c>
      <c r="BN36">
        <v>500.00782142857099</v>
      </c>
      <c r="BO36">
        <v>72.6119464285714</v>
      </c>
      <c r="BP36">
        <v>4.0442039285714299E-2</v>
      </c>
      <c r="BQ36">
        <v>25.962739285714299</v>
      </c>
      <c r="BR36">
        <v>25.986782142857098</v>
      </c>
      <c r="BS36">
        <v>999.9</v>
      </c>
      <c r="BT36">
        <v>0</v>
      </c>
      <c r="BU36">
        <v>0</v>
      </c>
      <c r="BV36">
        <v>10010.357142857099</v>
      </c>
      <c r="BW36">
        <v>0</v>
      </c>
      <c r="BX36">
        <v>1629.8435714285699</v>
      </c>
      <c r="BY36">
        <v>16.334503571428598</v>
      </c>
      <c r="BZ36">
        <v>171.058071428571</v>
      </c>
      <c r="CA36">
        <v>153.73857142857099</v>
      </c>
      <c r="CB36">
        <v>3.7169428571428602</v>
      </c>
      <c r="CC36">
        <v>150.63475</v>
      </c>
      <c r="CD36">
        <v>20.187899999999999</v>
      </c>
      <c r="CE36">
        <v>1.7357767857142901</v>
      </c>
      <c r="CF36">
        <v>1.46588214285714</v>
      </c>
      <c r="CG36">
        <v>15.220128571428599</v>
      </c>
      <c r="CH36">
        <v>12.6168571428571</v>
      </c>
      <c r="CI36">
        <v>2000.0078571428601</v>
      </c>
      <c r="CJ36">
        <v>0.97999814285714304</v>
      </c>
      <c r="CK36">
        <v>2.0001485714285699E-2</v>
      </c>
      <c r="CL36">
        <v>0</v>
      </c>
      <c r="CM36">
        <v>2.17016785714286</v>
      </c>
      <c r="CN36">
        <v>0</v>
      </c>
      <c r="CO36">
        <v>16318.8892857143</v>
      </c>
      <c r="CP36">
        <v>17300.203571428599</v>
      </c>
      <c r="CQ36">
        <v>38.325499999999998</v>
      </c>
      <c r="CR36">
        <v>38.991</v>
      </c>
      <c r="CS36">
        <v>38.334499999999998</v>
      </c>
      <c r="CT36">
        <v>36.9955</v>
      </c>
      <c r="CU36">
        <v>37.633857142857103</v>
      </c>
      <c r="CV36">
        <v>1960.0078571428601</v>
      </c>
      <c r="CW36">
        <v>40</v>
      </c>
      <c r="CX36">
        <v>0</v>
      </c>
      <c r="CY36">
        <v>1657379308.3</v>
      </c>
      <c r="CZ36">
        <v>0</v>
      </c>
      <c r="DA36">
        <v>0</v>
      </c>
      <c r="DB36" t="s">
        <v>355</v>
      </c>
      <c r="DC36">
        <v>1657313570</v>
      </c>
      <c r="DD36">
        <v>1657313571.5</v>
      </c>
      <c r="DE36">
        <v>0</v>
      </c>
      <c r="DF36">
        <v>-0.183</v>
      </c>
      <c r="DG36">
        <v>-4.0000000000000001E-3</v>
      </c>
      <c r="DH36">
        <v>8.7509999999999994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16.0715292682927</v>
      </c>
      <c r="DO36">
        <v>5.2451142857142896</v>
      </c>
      <c r="DP36">
        <v>0.63783837055185499</v>
      </c>
      <c r="DQ36">
        <v>0</v>
      </c>
      <c r="DR36">
        <v>3.7322412195121899</v>
      </c>
      <c r="DS36">
        <v>-4.3949895470387197E-2</v>
      </c>
      <c r="DT36">
        <v>4.4994839552082701E-2</v>
      </c>
      <c r="DU36">
        <v>1</v>
      </c>
      <c r="DV36">
        <v>1</v>
      </c>
      <c r="DW36">
        <v>2</v>
      </c>
      <c r="DX36" t="s">
        <v>362</v>
      </c>
      <c r="DY36">
        <v>2.9750999999999999</v>
      </c>
      <c r="DZ36">
        <v>2.6949900000000002</v>
      </c>
      <c r="EA36">
        <v>2.82683E-2</v>
      </c>
      <c r="EB36">
        <v>2.63077E-2</v>
      </c>
      <c r="EC36">
        <v>8.4032499999999996E-2</v>
      </c>
      <c r="ED36">
        <v>7.5086100000000003E-2</v>
      </c>
      <c r="EE36">
        <v>38029.5</v>
      </c>
      <c r="EF36">
        <v>41680.9</v>
      </c>
      <c r="EG36">
        <v>35460.1</v>
      </c>
      <c r="EH36">
        <v>38817.599999999999</v>
      </c>
      <c r="EI36">
        <v>46020</v>
      </c>
      <c r="EJ36">
        <v>51803.4</v>
      </c>
      <c r="EK36">
        <v>55377.7</v>
      </c>
      <c r="EL36">
        <v>62200.1</v>
      </c>
      <c r="EM36">
        <v>1.998</v>
      </c>
      <c r="EN36">
        <v>2.1989999999999998</v>
      </c>
      <c r="EO36">
        <v>9.0003E-2</v>
      </c>
      <c r="EP36">
        <v>0</v>
      </c>
      <c r="EQ36">
        <v>24.4941</v>
      </c>
      <c r="ER36">
        <v>999.9</v>
      </c>
      <c r="ES36">
        <v>72.805999999999997</v>
      </c>
      <c r="ET36">
        <v>27.916</v>
      </c>
      <c r="EU36">
        <v>37.866900000000001</v>
      </c>
      <c r="EV36">
        <v>53.53</v>
      </c>
      <c r="EW36">
        <v>37.191499999999998</v>
      </c>
      <c r="EX36">
        <v>2</v>
      </c>
      <c r="EY36">
        <v>-0.15235799999999999</v>
      </c>
      <c r="EZ36">
        <v>0.21174299999999999</v>
      </c>
      <c r="FA36">
        <v>20.149000000000001</v>
      </c>
      <c r="FB36">
        <v>5.1993200000000002</v>
      </c>
      <c r="FC36">
        <v>12.004</v>
      </c>
      <c r="FD36">
        <v>4.9756</v>
      </c>
      <c r="FE36">
        <v>3.2930000000000001</v>
      </c>
      <c r="FF36">
        <v>9999</v>
      </c>
      <c r="FG36">
        <v>9999</v>
      </c>
      <c r="FH36">
        <v>571.6</v>
      </c>
      <c r="FI36">
        <v>9999</v>
      </c>
      <c r="FJ36">
        <v>1.8628899999999999</v>
      </c>
      <c r="FK36">
        <v>1.8678300000000001</v>
      </c>
      <c r="FL36">
        <v>1.86755</v>
      </c>
      <c r="FM36">
        <v>1.8687400000000001</v>
      </c>
      <c r="FN36">
        <v>1.86957</v>
      </c>
      <c r="FO36">
        <v>1.8656600000000001</v>
      </c>
      <c r="FP36">
        <v>1.86676</v>
      </c>
      <c r="FQ36">
        <v>1.8681300000000001</v>
      </c>
      <c r="FR36">
        <v>5</v>
      </c>
      <c r="FS36">
        <v>0</v>
      </c>
      <c r="FT36">
        <v>0</v>
      </c>
      <c r="FU36">
        <v>0</v>
      </c>
      <c r="FV36" t="s">
        <v>357</v>
      </c>
      <c r="FW36" t="s">
        <v>358</v>
      </c>
      <c r="FX36" t="s">
        <v>359</v>
      </c>
      <c r="FY36" t="s">
        <v>359</v>
      </c>
      <c r="FZ36" t="s">
        <v>359</v>
      </c>
      <c r="GA36" t="s">
        <v>359</v>
      </c>
      <c r="GB36">
        <v>0</v>
      </c>
      <c r="GC36">
        <v>100</v>
      </c>
      <c r="GD36">
        <v>100</v>
      </c>
      <c r="GE36">
        <v>6.306</v>
      </c>
      <c r="GF36">
        <v>0.36549999999999999</v>
      </c>
      <c r="GG36">
        <v>5.0446826473162103</v>
      </c>
      <c r="GH36">
        <v>9.3557340467446508E-3</v>
      </c>
      <c r="GI36">
        <v>-4.1557999062529601E-7</v>
      </c>
      <c r="GJ36">
        <v>-1.9941505403715501E-10</v>
      </c>
      <c r="GK36">
        <v>-8.39205935762245E-2</v>
      </c>
      <c r="GL36">
        <v>-2.26915189044729E-2</v>
      </c>
      <c r="GM36">
        <v>1.9225399193251399E-3</v>
      </c>
      <c r="GN36">
        <v>-6.3442304722481101E-6</v>
      </c>
      <c r="GO36">
        <v>-2</v>
      </c>
      <c r="GP36">
        <v>1994</v>
      </c>
      <c r="GQ36">
        <v>1</v>
      </c>
      <c r="GR36">
        <v>31</v>
      </c>
      <c r="GS36">
        <v>1096</v>
      </c>
      <c r="GT36">
        <v>1096</v>
      </c>
      <c r="GU36">
        <v>0.49804700000000002</v>
      </c>
      <c r="GV36">
        <v>2.6208499999999999</v>
      </c>
      <c r="GW36">
        <v>2.2485400000000002</v>
      </c>
      <c r="GX36">
        <v>2.7587899999999999</v>
      </c>
      <c r="GY36">
        <v>1.9958499999999999</v>
      </c>
      <c r="GZ36">
        <v>2.3095699999999999</v>
      </c>
      <c r="HA36">
        <v>32.002400000000002</v>
      </c>
      <c r="HB36">
        <v>15.9445</v>
      </c>
      <c r="HC36">
        <v>18</v>
      </c>
      <c r="HD36">
        <v>494.6</v>
      </c>
      <c r="HE36">
        <v>632.56899999999996</v>
      </c>
      <c r="HF36">
        <v>22.907299999999999</v>
      </c>
      <c r="HG36">
        <v>25.2895</v>
      </c>
      <c r="HH36">
        <v>30</v>
      </c>
      <c r="HI36">
        <v>25.075099999999999</v>
      </c>
      <c r="HJ36">
        <v>24.982199999999999</v>
      </c>
      <c r="HK36">
        <v>9.8424499999999995</v>
      </c>
      <c r="HL36">
        <v>45.358499999999999</v>
      </c>
      <c r="HM36">
        <v>0</v>
      </c>
      <c r="HN36">
        <v>22.930700000000002</v>
      </c>
      <c r="HO36">
        <v>97.275199999999998</v>
      </c>
      <c r="HP36">
        <v>20.189299999999999</v>
      </c>
      <c r="HQ36">
        <v>102.765</v>
      </c>
      <c r="HR36">
        <v>103.57299999999999</v>
      </c>
    </row>
    <row r="37" spans="1:226" x14ac:dyDescent="0.2">
      <c r="A37">
        <v>21</v>
      </c>
      <c r="B37">
        <v>1657379338.5</v>
      </c>
      <c r="C37">
        <v>100</v>
      </c>
      <c r="D37" t="s">
        <v>399</v>
      </c>
      <c r="E37" t="s">
        <v>400</v>
      </c>
      <c r="F37">
        <v>5</v>
      </c>
      <c r="G37" t="s">
        <v>1482</v>
      </c>
      <c r="H37" t="s">
        <v>353</v>
      </c>
      <c r="I37">
        <v>1657379330.7321401</v>
      </c>
      <c r="J37">
        <f t="shared" si="0"/>
        <v>3.2175497367513727E-3</v>
      </c>
      <c r="K37">
        <f t="shared" si="1"/>
        <v>3.2175497367513728</v>
      </c>
      <c r="L37">
        <f t="shared" si="2"/>
        <v>0.69594765921079182</v>
      </c>
      <c r="M37">
        <f t="shared" si="3"/>
        <v>149.17250000000001</v>
      </c>
      <c r="N37">
        <f t="shared" si="4"/>
        <v>133.77103011531685</v>
      </c>
      <c r="O37">
        <f t="shared" si="5"/>
        <v>9.7186745142042952</v>
      </c>
      <c r="P37">
        <f t="shared" si="6"/>
        <v>10.837615384439969</v>
      </c>
      <c r="Q37">
        <f t="shared" si="7"/>
        <v>0.12247999144354144</v>
      </c>
      <c r="R37">
        <f t="shared" si="8"/>
        <v>2.4043019205962288</v>
      </c>
      <c r="S37">
        <f t="shared" si="9"/>
        <v>0.1191163293375285</v>
      </c>
      <c r="T37">
        <f t="shared" si="10"/>
        <v>7.4742223193555432E-2</v>
      </c>
      <c r="U37">
        <f t="shared" si="11"/>
        <v>321.51793965427635</v>
      </c>
      <c r="V37">
        <f t="shared" si="12"/>
        <v>27.230623554222412</v>
      </c>
      <c r="W37">
        <f t="shared" si="13"/>
        <v>27.230623554222412</v>
      </c>
      <c r="X37">
        <f t="shared" si="14"/>
        <v>3.627927305782757</v>
      </c>
      <c r="Y37">
        <f t="shared" si="15"/>
        <v>51.634497163265159</v>
      </c>
      <c r="Z37">
        <f t="shared" si="16"/>
        <v>1.7379468353470207</v>
      </c>
      <c r="AA37">
        <f t="shared" si="17"/>
        <v>3.3658637748552827</v>
      </c>
      <c r="AB37">
        <f t="shared" si="18"/>
        <v>1.8899804704357364</v>
      </c>
      <c r="AC37">
        <f t="shared" si="19"/>
        <v>-141.89394339073553</v>
      </c>
      <c r="AD37">
        <f t="shared" si="20"/>
        <v>-164.96996121163761</v>
      </c>
      <c r="AE37">
        <f t="shared" si="21"/>
        <v>-14.747877860764497</v>
      </c>
      <c r="AF37">
        <f t="shared" si="22"/>
        <v>-9.3842808861296589E-2</v>
      </c>
      <c r="AG37">
        <f t="shared" si="23"/>
        <v>-14.648905767002923</v>
      </c>
      <c r="AH37">
        <f t="shared" si="24"/>
        <v>3.2065787741429372</v>
      </c>
      <c r="AI37">
        <f t="shared" si="25"/>
        <v>0.69594765921079182</v>
      </c>
      <c r="AJ37">
        <v>117.314321269264</v>
      </c>
      <c r="AK37">
        <v>129.04093333333299</v>
      </c>
      <c r="AL37">
        <v>-3.30059619047619</v>
      </c>
      <c r="AM37">
        <v>65.260000000000005</v>
      </c>
      <c r="AN37">
        <f t="shared" si="26"/>
        <v>3.2175497367513728</v>
      </c>
      <c r="AO37">
        <v>20.144395168323101</v>
      </c>
      <c r="AP37">
        <v>23.912315151515099</v>
      </c>
      <c r="AQ37">
        <v>2.0022598834301201E-4</v>
      </c>
      <c r="AR37">
        <v>77.479636229048793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38529.134629983062</v>
      </c>
      <c r="AX37">
        <f t="shared" si="30"/>
        <v>2000.0121428571399</v>
      </c>
      <c r="AY37">
        <f t="shared" si="31"/>
        <v>1681.2102008571358</v>
      </c>
      <c r="AZ37">
        <f t="shared" si="32"/>
        <v>0.8405999967857315</v>
      </c>
      <c r="BA37">
        <f t="shared" si="33"/>
        <v>0.1607579937964618</v>
      </c>
      <c r="BB37">
        <v>6</v>
      </c>
      <c r="BC37">
        <v>0.5</v>
      </c>
      <c r="BD37" t="s">
        <v>354</v>
      </c>
      <c r="BE37">
        <v>2</v>
      </c>
      <c r="BF37" t="b">
        <v>1</v>
      </c>
      <c r="BG37">
        <v>1657379330.7321401</v>
      </c>
      <c r="BH37">
        <v>149.17250000000001</v>
      </c>
      <c r="BI37">
        <v>132.167392857143</v>
      </c>
      <c r="BJ37">
        <v>23.9216714285714</v>
      </c>
      <c r="BK37">
        <v>20.165732142857099</v>
      </c>
      <c r="BL37">
        <v>142.80092857142901</v>
      </c>
      <c r="BM37">
        <v>23.556239285714302</v>
      </c>
      <c r="BN37">
        <v>499.98764285714299</v>
      </c>
      <c r="BO37">
        <v>72.610996428571397</v>
      </c>
      <c r="BP37">
        <v>4.0567260714285701E-2</v>
      </c>
      <c r="BQ37">
        <v>25.957910714285699</v>
      </c>
      <c r="BR37">
        <v>25.9786964285714</v>
      </c>
      <c r="BS37">
        <v>999.9</v>
      </c>
      <c r="BT37">
        <v>0</v>
      </c>
      <c r="BU37">
        <v>0</v>
      </c>
      <c r="BV37">
        <v>10000.1785714286</v>
      </c>
      <c r="BW37">
        <v>0</v>
      </c>
      <c r="BX37">
        <v>1630.3417857142899</v>
      </c>
      <c r="BY37">
        <v>17.0051428571429</v>
      </c>
      <c r="BZ37">
        <v>152.82846428571401</v>
      </c>
      <c r="CA37">
        <v>134.88789285714299</v>
      </c>
      <c r="CB37">
        <v>3.7559396428571401</v>
      </c>
      <c r="CC37">
        <v>132.167392857143</v>
      </c>
      <c r="CD37">
        <v>20.165732142857099</v>
      </c>
      <c r="CE37">
        <v>1.7369771428571401</v>
      </c>
      <c r="CF37">
        <v>1.46425357142857</v>
      </c>
      <c r="CG37">
        <v>15.2308821428571</v>
      </c>
      <c r="CH37">
        <v>12.5999107142857</v>
      </c>
      <c r="CI37">
        <v>2000.0121428571399</v>
      </c>
      <c r="CJ37">
        <v>0.979997892857143</v>
      </c>
      <c r="CK37">
        <v>2.00017142857143E-2</v>
      </c>
      <c r="CL37">
        <v>0</v>
      </c>
      <c r="CM37">
        <v>2.14585357142857</v>
      </c>
      <c r="CN37">
        <v>0</v>
      </c>
      <c r="CO37">
        <v>16281.9607142857</v>
      </c>
      <c r="CP37">
        <v>17300.242857142901</v>
      </c>
      <c r="CQ37">
        <v>38.296500000000002</v>
      </c>
      <c r="CR37">
        <v>38.968499999999999</v>
      </c>
      <c r="CS37">
        <v>38.296500000000002</v>
      </c>
      <c r="CT37">
        <v>36.977499999999999</v>
      </c>
      <c r="CU37">
        <v>37.604750000000003</v>
      </c>
      <c r="CV37">
        <v>1960.01071428571</v>
      </c>
      <c r="CW37">
        <v>40</v>
      </c>
      <c r="CX37">
        <v>0</v>
      </c>
      <c r="CY37">
        <v>1657379313.0999999</v>
      </c>
      <c r="CZ37">
        <v>0</v>
      </c>
      <c r="DA37">
        <v>0</v>
      </c>
      <c r="DB37" t="s">
        <v>355</v>
      </c>
      <c r="DC37">
        <v>1657313570</v>
      </c>
      <c r="DD37">
        <v>1657313571.5</v>
      </c>
      <c r="DE37">
        <v>0</v>
      </c>
      <c r="DF37">
        <v>-0.183</v>
      </c>
      <c r="DG37">
        <v>-4.0000000000000001E-3</v>
      </c>
      <c r="DH37">
        <v>8.7509999999999994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16.6779317073171</v>
      </c>
      <c r="DO37">
        <v>6.4511853658536804</v>
      </c>
      <c r="DP37">
        <v>0.75401319049050497</v>
      </c>
      <c r="DQ37">
        <v>0</v>
      </c>
      <c r="DR37">
        <v>3.73305951219512</v>
      </c>
      <c r="DS37">
        <v>0.44399728222995999</v>
      </c>
      <c r="DT37">
        <v>4.5255527405364003E-2</v>
      </c>
      <c r="DU37">
        <v>0</v>
      </c>
      <c r="DV37">
        <v>0</v>
      </c>
      <c r="DW37">
        <v>2</v>
      </c>
      <c r="DX37" t="s">
        <v>356</v>
      </c>
      <c r="DY37">
        <v>2.9745300000000001</v>
      </c>
      <c r="DZ37">
        <v>2.6937600000000002</v>
      </c>
      <c r="EA37">
        <v>2.48408E-2</v>
      </c>
      <c r="EB37">
        <v>2.2597099999999998E-2</v>
      </c>
      <c r="EC37">
        <v>8.4005700000000003E-2</v>
      </c>
      <c r="ED37">
        <v>7.4999099999999999E-2</v>
      </c>
      <c r="EE37">
        <v>38163.599999999999</v>
      </c>
      <c r="EF37">
        <v>41839.599999999999</v>
      </c>
      <c r="EG37">
        <v>35460</v>
      </c>
      <c r="EH37">
        <v>38817.599999999999</v>
      </c>
      <c r="EI37">
        <v>46021.599999999999</v>
      </c>
      <c r="EJ37">
        <v>51807.4</v>
      </c>
      <c r="EK37">
        <v>55378.1</v>
      </c>
      <c r="EL37">
        <v>62199.199999999997</v>
      </c>
      <c r="EM37">
        <v>1.9982</v>
      </c>
      <c r="EN37">
        <v>2.1991999999999998</v>
      </c>
      <c r="EO37">
        <v>9.0330800000000003E-2</v>
      </c>
      <c r="EP37">
        <v>0</v>
      </c>
      <c r="EQ37">
        <v>24.492100000000001</v>
      </c>
      <c r="ER37">
        <v>999.9</v>
      </c>
      <c r="ES37">
        <v>72.69</v>
      </c>
      <c r="ET37">
        <v>27.905999999999999</v>
      </c>
      <c r="EU37">
        <v>37.784100000000002</v>
      </c>
      <c r="EV37">
        <v>53.93</v>
      </c>
      <c r="EW37">
        <v>37.235599999999998</v>
      </c>
      <c r="EX37">
        <v>2</v>
      </c>
      <c r="EY37">
        <v>-0.15207300000000001</v>
      </c>
      <c r="EZ37">
        <v>0.182004</v>
      </c>
      <c r="FA37">
        <v>20.148900000000001</v>
      </c>
      <c r="FB37">
        <v>5.2017199999999999</v>
      </c>
      <c r="FC37">
        <v>12.0052</v>
      </c>
      <c r="FD37">
        <v>4.9756</v>
      </c>
      <c r="FE37">
        <v>3.2930000000000001</v>
      </c>
      <c r="FF37">
        <v>9999</v>
      </c>
      <c r="FG37">
        <v>9999</v>
      </c>
      <c r="FH37">
        <v>571.6</v>
      </c>
      <c r="FI37">
        <v>9999</v>
      </c>
      <c r="FJ37">
        <v>1.8627899999999999</v>
      </c>
      <c r="FK37">
        <v>1.8678300000000001</v>
      </c>
      <c r="FL37">
        <v>1.86755</v>
      </c>
      <c r="FM37">
        <v>1.8687400000000001</v>
      </c>
      <c r="FN37">
        <v>1.86957</v>
      </c>
      <c r="FO37">
        <v>1.86557</v>
      </c>
      <c r="FP37">
        <v>1.86676</v>
      </c>
      <c r="FQ37">
        <v>1.8681300000000001</v>
      </c>
      <c r="FR37">
        <v>5</v>
      </c>
      <c r="FS37">
        <v>0</v>
      </c>
      <c r="FT37">
        <v>0</v>
      </c>
      <c r="FU37">
        <v>0</v>
      </c>
      <c r="FV37" t="s">
        <v>357</v>
      </c>
      <c r="FW37" t="s">
        <v>358</v>
      </c>
      <c r="FX37" t="s">
        <v>359</v>
      </c>
      <c r="FY37" t="s">
        <v>359</v>
      </c>
      <c r="FZ37" t="s">
        <v>359</v>
      </c>
      <c r="GA37" t="s">
        <v>359</v>
      </c>
      <c r="GB37">
        <v>0</v>
      </c>
      <c r="GC37">
        <v>100</v>
      </c>
      <c r="GD37">
        <v>100</v>
      </c>
      <c r="GE37">
        <v>6.1449999999999996</v>
      </c>
      <c r="GF37">
        <v>0.36480000000000001</v>
      </c>
      <c r="GG37">
        <v>5.0446826473162103</v>
      </c>
      <c r="GH37">
        <v>9.3557340467446508E-3</v>
      </c>
      <c r="GI37">
        <v>-4.1557999062529601E-7</v>
      </c>
      <c r="GJ37">
        <v>-1.9941505403715501E-10</v>
      </c>
      <c r="GK37">
        <v>-8.39205935762245E-2</v>
      </c>
      <c r="GL37">
        <v>-2.26915189044729E-2</v>
      </c>
      <c r="GM37">
        <v>1.9225399193251399E-3</v>
      </c>
      <c r="GN37">
        <v>-6.3442304722481101E-6</v>
      </c>
      <c r="GO37">
        <v>-2</v>
      </c>
      <c r="GP37">
        <v>1994</v>
      </c>
      <c r="GQ37">
        <v>1</v>
      </c>
      <c r="GR37">
        <v>31</v>
      </c>
      <c r="GS37">
        <v>1096.0999999999999</v>
      </c>
      <c r="GT37">
        <v>1096.0999999999999</v>
      </c>
      <c r="GU37">
        <v>0.44189499999999998</v>
      </c>
      <c r="GV37">
        <v>2.6220699999999999</v>
      </c>
      <c r="GW37">
        <v>2.2485400000000002</v>
      </c>
      <c r="GX37">
        <v>2.7587899999999999</v>
      </c>
      <c r="GY37">
        <v>1.9958499999999999</v>
      </c>
      <c r="GZ37">
        <v>2.32422</v>
      </c>
      <c r="HA37">
        <v>32.002400000000002</v>
      </c>
      <c r="HB37">
        <v>15.9445</v>
      </c>
      <c r="HC37">
        <v>18</v>
      </c>
      <c r="HD37">
        <v>494.79199999999997</v>
      </c>
      <c r="HE37">
        <v>632.82799999999997</v>
      </c>
      <c r="HF37">
        <v>22.938400000000001</v>
      </c>
      <c r="HG37">
        <v>25.293700000000001</v>
      </c>
      <c r="HH37">
        <v>30.000299999999999</v>
      </c>
      <c r="HI37">
        <v>25.0823</v>
      </c>
      <c r="HJ37">
        <v>24.990600000000001</v>
      </c>
      <c r="HK37">
        <v>8.7957400000000003</v>
      </c>
      <c r="HL37">
        <v>45.358499999999999</v>
      </c>
      <c r="HM37">
        <v>0</v>
      </c>
      <c r="HN37">
        <v>22.950199999999999</v>
      </c>
      <c r="HO37">
        <v>83.857399999999998</v>
      </c>
      <c r="HP37">
        <v>20.189299999999999</v>
      </c>
      <c r="HQ37">
        <v>102.765</v>
      </c>
      <c r="HR37">
        <v>103.572</v>
      </c>
    </row>
    <row r="38" spans="1:226" x14ac:dyDescent="0.2">
      <c r="A38">
        <v>22</v>
      </c>
      <c r="B38">
        <v>1657379343.5</v>
      </c>
      <c r="C38">
        <v>105</v>
      </c>
      <c r="D38" t="s">
        <v>401</v>
      </c>
      <c r="E38" t="s">
        <v>402</v>
      </c>
      <c r="F38">
        <v>5</v>
      </c>
      <c r="G38" t="s">
        <v>1482</v>
      </c>
      <c r="H38" t="s">
        <v>353</v>
      </c>
      <c r="I38">
        <v>1657379336.0185201</v>
      </c>
      <c r="J38">
        <f t="shared" si="0"/>
        <v>3.2255410039975434E-3</v>
      </c>
      <c r="K38">
        <f t="shared" si="1"/>
        <v>3.2255410039975434</v>
      </c>
      <c r="L38">
        <f t="shared" si="2"/>
        <v>0.470213740722419</v>
      </c>
      <c r="M38">
        <f t="shared" si="3"/>
        <v>132.20525925925901</v>
      </c>
      <c r="N38">
        <f t="shared" si="4"/>
        <v>120.49629192413161</v>
      </c>
      <c r="O38">
        <f t="shared" si="5"/>
        <v>8.7541259571473677</v>
      </c>
      <c r="P38">
        <f t="shared" si="6"/>
        <v>9.604789270043069</v>
      </c>
      <c r="Q38">
        <f t="shared" si="7"/>
        <v>0.1228531719985454</v>
      </c>
      <c r="R38">
        <f t="shared" si="8"/>
        <v>2.4049575184364431</v>
      </c>
      <c r="S38">
        <f t="shared" si="9"/>
        <v>0.11947018139536134</v>
      </c>
      <c r="T38">
        <f t="shared" si="10"/>
        <v>7.4965052267846E-2</v>
      </c>
      <c r="U38">
        <f t="shared" si="11"/>
        <v>321.51712825777156</v>
      </c>
      <c r="V38">
        <f t="shared" si="12"/>
        <v>27.224447402481893</v>
      </c>
      <c r="W38">
        <f t="shared" si="13"/>
        <v>27.224447402481893</v>
      </c>
      <c r="X38">
        <f t="shared" si="14"/>
        <v>3.6266137788153467</v>
      </c>
      <c r="Y38">
        <f t="shared" si="15"/>
        <v>51.633103012368522</v>
      </c>
      <c r="Z38">
        <f t="shared" si="16"/>
        <v>1.7375544149786684</v>
      </c>
      <c r="AA38">
        <f t="shared" si="17"/>
        <v>3.3651946398852757</v>
      </c>
      <c r="AB38">
        <f t="shared" si="18"/>
        <v>1.8890593638366784</v>
      </c>
      <c r="AC38">
        <f t="shared" si="19"/>
        <v>-142.24635827629166</v>
      </c>
      <c r="AD38">
        <f t="shared" si="20"/>
        <v>-164.64966606732241</v>
      </c>
      <c r="AE38">
        <f t="shared" si="21"/>
        <v>-14.714529037267189</v>
      </c>
      <c r="AF38">
        <f t="shared" si="22"/>
        <v>-9.3425123109710739E-2</v>
      </c>
      <c r="AG38">
        <f t="shared" si="23"/>
        <v>-15.030087059553699</v>
      </c>
      <c r="AH38">
        <f t="shared" si="24"/>
        <v>3.2283654317468269</v>
      </c>
      <c r="AI38">
        <f t="shared" si="25"/>
        <v>0.470213740722419</v>
      </c>
      <c r="AJ38">
        <v>100.44526381320399</v>
      </c>
      <c r="AK38">
        <v>112.435254545454</v>
      </c>
      <c r="AL38">
        <v>-3.29710649350652</v>
      </c>
      <c r="AM38">
        <v>65.260000000000005</v>
      </c>
      <c r="AN38">
        <f t="shared" si="26"/>
        <v>3.2255410039975434</v>
      </c>
      <c r="AO38">
        <v>20.112202941032599</v>
      </c>
      <c r="AP38">
        <v>23.896843030303</v>
      </c>
      <c r="AQ38">
        <v>-1.39924031895559E-3</v>
      </c>
      <c r="AR38">
        <v>77.479636229048793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38545.580275186177</v>
      </c>
      <c r="AX38">
        <f t="shared" si="30"/>
        <v>2000.0070370370399</v>
      </c>
      <c r="AY38">
        <f t="shared" si="31"/>
        <v>1681.2059137777769</v>
      </c>
      <c r="AZ38">
        <f t="shared" si="32"/>
        <v>0.84059999922222328</v>
      </c>
      <c r="BA38">
        <f t="shared" si="33"/>
        <v>0.16075799849889083</v>
      </c>
      <c r="BB38">
        <v>6</v>
      </c>
      <c r="BC38">
        <v>0.5</v>
      </c>
      <c r="BD38" t="s">
        <v>354</v>
      </c>
      <c r="BE38">
        <v>2</v>
      </c>
      <c r="BF38" t="b">
        <v>1</v>
      </c>
      <c r="BG38">
        <v>1657379336.0185201</v>
      </c>
      <c r="BH38">
        <v>132.20525925925901</v>
      </c>
      <c r="BI38">
        <v>114.6806</v>
      </c>
      <c r="BJ38">
        <v>23.9165925925926</v>
      </c>
      <c r="BK38">
        <v>20.135051851851902</v>
      </c>
      <c r="BL38">
        <v>125.98888888888899</v>
      </c>
      <c r="BM38">
        <v>23.551429629629599</v>
      </c>
      <c r="BN38">
        <v>499.97937037037002</v>
      </c>
      <c r="BO38">
        <v>72.610177777777807</v>
      </c>
      <c r="BP38">
        <v>4.0406048148148098E-2</v>
      </c>
      <c r="BQ38">
        <v>25.9545518518518</v>
      </c>
      <c r="BR38">
        <v>25.974622222222202</v>
      </c>
      <c r="BS38">
        <v>999.9</v>
      </c>
      <c r="BT38">
        <v>0</v>
      </c>
      <c r="BU38">
        <v>0</v>
      </c>
      <c r="BV38">
        <v>10004.6296296296</v>
      </c>
      <c r="BW38">
        <v>0</v>
      </c>
      <c r="BX38">
        <v>1629.39333333333</v>
      </c>
      <c r="BY38">
        <v>17.524622222222199</v>
      </c>
      <c r="BZ38">
        <v>135.444740740741</v>
      </c>
      <c r="CA38">
        <v>117.03748518518501</v>
      </c>
      <c r="CB38">
        <v>3.78154074074074</v>
      </c>
      <c r="CC38">
        <v>114.6806</v>
      </c>
      <c r="CD38">
        <v>20.135051851851902</v>
      </c>
      <c r="CE38">
        <v>1.7365885185185199</v>
      </c>
      <c r="CF38">
        <v>1.46200888888889</v>
      </c>
      <c r="CG38">
        <v>15.2274037037037</v>
      </c>
      <c r="CH38">
        <v>12.576529629629601</v>
      </c>
      <c r="CI38">
        <v>2000.0070370370399</v>
      </c>
      <c r="CJ38">
        <v>0.97999766666666599</v>
      </c>
      <c r="CK38">
        <v>2.00019555555556E-2</v>
      </c>
      <c r="CL38">
        <v>0</v>
      </c>
      <c r="CM38">
        <v>2.1750962962962999</v>
      </c>
      <c r="CN38">
        <v>0</v>
      </c>
      <c r="CO38">
        <v>16250.9740740741</v>
      </c>
      <c r="CP38">
        <v>17300.196296296301</v>
      </c>
      <c r="CQ38">
        <v>38.2752592592593</v>
      </c>
      <c r="CR38">
        <v>38.9463333333333</v>
      </c>
      <c r="CS38">
        <v>38.2752592592593</v>
      </c>
      <c r="CT38">
        <v>36.955666666666701</v>
      </c>
      <c r="CU38">
        <v>37.582999999999998</v>
      </c>
      <c r="CV38">
        <v>1960.00259259259</v>
      </c>
      <c r="CW38">
        <v>40</v>
      </c>
      <c r="CX38">
        <v>0</v>
      </c>
      <c r="CY38">
        <v>1657379318.5</v>
      </c>
      <c r="CZ38">
        <v>0</v>
      </c>
      <c r="DA38">
        <v>0</v>
      </c>
      <c r="DB38" t="s">
        <v>355</v>
      </c>
      <c r="DC38">
        <v>1657313570</v>
      </c>
      <c r="DD38">
        <v>1657313571.5</v>
      </c>
      <c r="DE38">
        <v>0</v>
      </c>
      <c r="DF38">
        <v>-0.183</v>
      </c>
      <c r="DG38">
        <v>-4.0000000000000001E-3</v>
      </c>
      <c r="DH38">
        <v>8.7509999999999994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17.13</v>
      </c>
      <c r="DO38">
        <v>6.8485567944251402</v>
      </c>
      <c r="DP38">
        <v>0.77913957765179298</v>
      </c>
      <c r="DQ38">
        <v>0</v>
      </c>
      <c r="DR38">
        <v>3.7596126829268299</v>
      </c>
      <c r="DS38">
        <v>0.32794829268293701</v>
      </c>
      <c r="DT38">
        <v>3.3495964374641703E-2</v>
      </c>
      <c r="DU38">
        <v>0</v>
      </c>
      <c r="DV38">
        <v>0</v>
      </c>
      <c r="DW38">
        <v>2</v>
      </c>
      <c r="DX38" t="s">
        <v>356</v>
      </c>
      <c r="DY38">
        <v>2.9746299999999999</v>
      </c>
      <c r="DZ38">
        <v>2.6941600000000001</v>
      </c>
      <c r="EA38">
        <v>2.16359E-2</v>
      </c>
      <c r="EB38">
        <v>1.9108799999999999E-2</v>
      </c>
      <c r="EC38">
        <v>8.3955799999999997E-2</v>
      </c>
      <c r="ED38">
        <v>7.4924099999999993E-2</v>
      </c>
      <c r="EE38">
        <v>38288.1</v>
      </c>
      <c r="EF38">
        <v>41988.6</v>
      </c>
      <c r="EG38">
        <v>35459.199999999997</v>
      </c>
      <c r="EH38">
        <v>38817.4</v>
      </c>
      <c r="EI38">
        <v>46023.1</v>
      </c>
      <c r="EJ38">
        <v>51812</v>
      </c>
      <c r="EK38">
        <v>55376.9</v>
      </c>
      <c r="EL38">
        <v>62199.8</v>
      </c>
      <c r="EM38">
        <v>1.9985999999999999</v>
      </c>
      <c r="EN38">
        <v>2.1983999999999999</v>
      </c>
      <c r="EO38">
        <v>9.0420200000000006E-2</v>
      </c>
      <c r="EP38">
        <v>0</v>
      </c>
      <c r="EQ38">
        <v>24.49</v>
      </c>
      <c r="ER38">
        <v>999.9</v>
      </c>
      <c r="ES38">
        <v>72.566999999999993</v>
      </c>
      <c r="ET38">
        <v>27.925999999999998</v>
      </c>
      <c r="EU38">
        <v>37.7639</v>
      </c>
      <c r="EV38">
        <v>53.76</v>
      </c>
      <c r="EW38">
        <v>37.2316</v>
      </c>
      <c r="EX38">
        <v>2</v>
      </c>
      <c r="EY38">
        <v>-0.151585</v>
      </c>
      <c r="EZ38">
        <v>0.17610000000000001</v>
      </c>
      <c r="FA38">
        <v>20.148399999999999</v>
      </c>
      <c r="FB38">
        <v>5.1993200000000002</v>
      </c>
      <c r="FC38">
        <v>12.004</v>
      </c>
      <c r="FD38">
        <v>4.9756</v>
      </c>
      <c r="FE38">
        <v>3.2930000000000001</v>
      </c>
      <c r="FF38">
        <v>9999</v>
      </c>
      <c r="FG38">
        <v>9999</v>
      </c>
      <c r="FH38">
        <v>571.6</v>
      </c>
      <c r="FI38">
        <v>9999</v>
      </c>
      <c r="FJ38">
        <v>1.8628199999999999</v>
      </c>
      <c r="FK38">
        <v>1.8678300000000001</v>
      </c>
      <c r="FL38">
        <v>1.86765</v>
      </c>
      <c r="FM38">
        <v>1.8687400000000001</v>
      </c>
      <c r="FN38">
        <v>1.8696299999999999</v>
      </c>
      <c r="FO38">
        <v>1.8655999999999999</v>
      </c>
      <c r="FP38">
        <v>1.86676</v>
      </c>
      <c r="FQ38">
        <v>1.8681300000000001</v>
      </c>
      <c r="FR38">
        <v>5</v>
      </c>
      <c r="FS38">
        <v>0</v>
      </c>
      <c r="FT38">
        <v>0</v>
      </c>
      <c r="FU38">
        <v>0</v>
      </c>
      <c r="FV38" t="s">
        <v>357</v>
      </c>
      <c r="FW38" t="s">
        <v>358</v>
      </c>
      <c r="FX38" t="s">
        <v>359</v>
      </c>
      <c r="FY38" t="s">
        <v>359</v>
      </c>
      <c r="FZ38" t="s">
        <v>359</v>
      </c>
      <c r="GA38" t="s">
        <v>359</v>
      </c>
      <c r="GB38">
        <v>0</v>
      </c>
      <c r="GC38">
        <v>100</v>
      </c>
      <c r="GD38">
        <v>100</v>
      </c>
      <c r="GE38">
        <v>5.9960000000000004</v>
      </c>
      <c r="GF38">
        <v>0.36380000000000001</v>
      </c>
      <c r="GG38">
        <v>5.0446826473162103</v>
      </c>
      <c r="GH38">
        <v>9.3557340467446508E-3</v>
      </c>
      <c r="GI38">
        <v>-4.1557999062529601E-7</v>
      </c>
      <c r="GJ38">
        <v>-1.9941505403715501E-10</v>
      </c>
      <c r="GK38">
        <v>-8.39205935762245E-2</v>
      </c>
      <c r="GL38">
        <v>-2.26915189044729E-2</v>
      </c>
      <c r="GM38">
        <v>1.9225399193251399E-3</v>
      </c>
      <c r="GN38">
        <v>-6.3442304722481101E-6</v>
      </c>
      <c r="GO38">
        <v>-2</v>
      </c>
      <c r="GP38">
        <v>1994</v>
      </c>
      <c r="GQ38">
        <v>1</v>
      </c>
      <c r="GR38">
        <v>31</v>
      </c>
      <c r="GS38">
        <v>1096.2</v>
      </c>
      <c r="GT38">
        <v>1096.2</v>
      </c>
      <c r="GU38">
        <v>0.39550800000000003</v>
      </c>
      <c r="GV38">
        <v>2.6220699999999999</v>
      </c>
      <c r="GW38">
        <v>2.2485400000000002</v>
      </c>
      <c r="GX38">
        <v>2.7575699999999999</v>
      </c>
      <c r="GY38">
        <v>1.9958499999999999</v>
      </c>
      <c r="GZ38">
        <v>2.3327599999999999</v>
      </c>
      <c r="HA38">
        <v>31.980499999999999</v>
      </c>
      <c r="HB38">
        <v>15.9445</v>
      </c>
      <c r="HC38">
        <v>18</v>
      </c>
      <c r="HD38">
        <v>495.10899999999998</v>
      </c>
      <c r="HE38">
        <v>632.27200000000005</v>
      </c>
      <c r="HF38">
        <v>22.959199999999999</v>
      </c>
      <c r="HG38">
        <v>25.2988</v>
      </c>
      <c r="HH38">
        <v>30.000599999999999</v>
      </c>
      <c r="HI38">
        <v>25.0886</v>
      </c>
      <c r="HJ38">
        <v>24.9968</v>
      </c>
      <c r="HK38">
        <v>7.8098000000000001</v>
      </c>
      <c r="HL38">
        <v>45.358499999999999</v>
      </c>
      <c r="HM38">
        <v>0</v>
      </c>
      <c r="HN38">
        <v>22.966200000000001</v>
      </c>
      <c r="HO38">
        <v>63.777799999999999</v>
      </c>
      <c r="HP38">
        <v>20.189299999999999</v>
      </c>
      <c r="HQ38">
        <v>102.76300000000001</v>
      </c>
      <c r="HR38">
        <v>103.572</v>
      </c>
    </row>
    <row r="39" spans="1:226" x14ac:dyDescent="0.2">
      <c r="A39">
        <v>23</v>
      </c>
      <c r="B39">
        <v>1657379348.5</v>
      </c>
      <c r="C39">
        <v>110</v>
      </c>
      <c r="D39" t="s">
        <v>403</v>
      </c>
      <c r="E39" t="s">
        <v>404</v>
      </c>
      <c r="F39">
        <v>5</v>
      </c>
      <c r="G39" t="s">
        <v>1482</v>
      </c>
      <c r="H39" t="s">
        <v>353</v>
      </c>
      <c r="I39">
        <v>1657379340.7321401</v>
      </c>
      <c r="J39">
        <f t="shared" si="0"/>
        <v>3.2300148231581426E-3</v>
      </c>
      <c r="K39">
        <f t="shared" si="1"/>
        <v>3.2300148231581427</v>
      </c>
      <c r="L39">
        <f t="shared" si="2"/>
        <v>1.7627220702259968E-2</v>
      </c>
      <c r="M39">
        <f t="shared" si="3"/>
        <v>117.109346428571</v>
      </c>
      <c r="N39">
        <f t="shared" si="4"/>
        <v>111.94668550706783</v>
      </c>
      <c r="O39">
        <f t="shared" si="5"/>
        <v>8.1329198829360934</v>
      </c>
      <c r="P39">
        <f t="shared" si="6"/>
        <v>8.5079868844034952</v>
      </c>
      <c r="Q39">
        <f t="shared" si="7"/>
        <v>0.12302748419803224</v>
      </c>
      <c r="R39">
        <f t="shared" si="8"/>
        <v>2.4047300574180301</v>
      </c>
      <c r="S39">
        <f t="shared" si="9"/>
        <v>0.11963471813322156</v>
      </c>
      <c r="T39">
        <f t="shared" si="10"/>
        <v>7.5068732159223106E-2</v>
      </c>
      <c r="U39">
        <f t="shared" si="11"/>
        <v>321.51867501026089</v>
      </c>
      <c r="V39">
        <f t="shared" si="12"/>
        <v>27.2200616488668</v>
      </c>
      <c r="W39">
        <f t="shared" si="13"/>
        <v>27.2200616488668</v>
      </c>
      <c r="X39">
        <f t="shared" si="14"/>
        <v>3.6256812808520142</v>
      </c>
      <c r="Y39">
        <f t="shared" si="15"/>
        <v>51.614112076566464</v>
      </c>
      <c r="Z39">
        <f t="shared" si="16"/>
        <v>1.7365953433933505</v>
      </c>
      <c r="AA39">
        <f t="shared" si="17"/>
        <v>3.3645746744944769</v>
      </c>
      <c r="AB39">
        <f t="shared" si="18"/>
        <v>1.8890859374586637</v>
      </c>
      <c r="AC39">
        <f t="shared" si="19"/>
        <v>-142.44365370127409</v>
      </c>
      <c r="AD39">
        <f t="shared" si="20"/>
        <v>-164.46903262113702</v>
      </c>
      <c r="AE39">
        <f t="shared" si="21"/>
        <v>-14.699224366989583</v>
      </c>
      <c r="AF39">
        <f t="shared" si="22"/>
        <v>-9.3235679139809235E-2</v>
      </c>
      <c r="AG39">
        <f t="shared" si="23"/>
        <v>-15.444426384189553</v>
      </c>
      <c r="AH39">
        <f t="shared" si="24"/>
        <v>3.2415771540739802</v>
      </c>
      <c r="AI39">
        <f t="shared" si="25"/>
        <v>1.7627220702259968E-2</v>
      </c>
      <c r="AJ39">
        <v>83.792848126493496</v>
      </c>
      <c r="AK39">
        <v>96.129382424242493</v>
      </c>
      <c r="AL39">
        <v>-3.2426741298701298</v>
      </c>
      <c r="AM39">
        <v>65.260000000000005</v>
      </c>
      <c r="AN39">
        <f t="shared" si="26"/>
        <v>3.2300148231581427</v>
      </c>
      <c r="AO39">
        <v>20.082281358313399</v>
      </c>
      <c r="AP39">
        <v>23.878810909090902</v>
      </c>
      <c r="AQ39">
        <v>-2.8743090257364202E-3</v>
      </c>
      <c r="AR39">
        <v>77.479636229048793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38540.405432362211</v>
      </c>
      <c r="AX39">
        <f t="shared" si="30"/>
        <v>2000.0160714285701</v>
      </c>
      <c r="AY39">
        <f t="shared" si="31"/>
        <v>1681.2135570001342</v>
      </c>
      <c r="AZ39">
        <f t="shared" si="32"/>
        <v>0.84060002367844877</v>
      </c>
      <c r="BA39">
        <f t="shared" si="33"/>
        <v>0.16075804569940619</v>
      </c>
      <c r="BB39">
        <v>6</v>
      </c>
      <c r="BC39">
        <v>0.5</v>
      </c>
      <c r="BD39" t="s">
        <v>354</v>
      </c>
      <c r="BE39">
        <v>2</v>
      </c>
      <c r="BF39" t="b">
        <v>1</v>
      </c>
      <c r="BG39">
        <v>1657379340.7321401</v>
      </c>
      <c r="BH39">
        <v>117.109346428571</v>
      </c>
      <c r="BI39">
        <v>99.031285714285701</v>
      </c>
      <c r="BJ39">
        <v>23.903603571428601</v>
      </c>
      <c r="BK39">
        <v>20.106632142857102</v>
      </c>
      <c r="BL39">
        <v>111.031314285714</v>
      </c>
      <c r="BM39">
        <v>23.539142857142899</v>
      </c>
      <c r="BN39">
        <v>499.99192857142901</v>
      </c>
      <c r="BO39">
        <v>72.609525000000005</v>
      </c>
      <c r="BP39">
        <v>4.0414085714285702E-2</v>
      </c>
      <c r="BQ39">
        <v>25.951439285714301</v>
      </c>
      <c r="BR39">
        <v>25.973974999999999</v>
      </c>
      <c r="BS39">
        <v>999.9</v>
      </c>
      <c r="BT39">
        <v>0</v>
      </c>
      <c r="BU39">
        <v>0</v>
      </c>
      <c r="BV39">
        <v>10003.214285714301</v>
      </c>
      <c r="BW39">
        <v>0</v>
      </c>
      <c r="BX39">
        <v>1629.7378571428601</v>
      </c>
      <c r="BY39">
        <v>18.078067857142901</v>
      </c>
      <c r="BZ39">
        <v>119.977389285714</v>
      </c>
      <c r="CA39">
        <v>101.0637</v>
      </c>
      <c r="CB39">
        <v>3.7969710714285698</v>
      </c>
      <c r="CC39">
        <v>99.031285714285701</v>
      </c>
      <c r="CD39">
        <v>20.106632142857102</v>
      </c>
      <c r="CE39">
        <v>1.7356296428571401</v>
      </c>
      <c r="CF39">
        <v>1.4599325000000001</v>
      </c>
      <c r="CG39">
        <v>15.2188071428571</v>
      </c>
      <c r="CH39">
        <v>12.554857142857101</v>
      </c>
      <c r="CI39">
        <v>2000.0160714285701</v>
      </c>
      <c r="CJ39">
        <v>0.97999757142857102</v>
      </c>
      <c r="CK39">
        <v>2.0002057142857101E-2</v>
      </c>
      <c r="CL39">
        <v>0</v>
      </c>
      <c r="CM39">
        <v>2.2650250000000001</v>
      </c>
      <c r="CN39">
        <v>0</v>
      </c>
      <c r="CO39">
        <v>16223.603571428601</v>
      </c>
      <c r="CP39">
        <v>17300.267857142899</v>
      </c>
      <c r="CQ39">
        <v>38.240892857142903</v>
      </c>
      <c r="CR39">
        <v>38.930357142857098</v>
      </c>
      <c r="CS39">
        <v>38.2566428571429</v>
      </c>
      <c r="CT39">
        <v>36.941499999999998</v>
      </c>
      <c r="CU39">
        <v>37.557607142857101</v>
      </c>
      <c r="CV39">
        <v>1960.0085714285699</v>
      </c>
      <c r="CW39">
        <v>40.001785714285703</v>
      </c>
      <c r="CX39">
        <v>0</v>
      </c>
      <c r="CY39">
        <v>1657379323.3</v>
      </c>
      <c r="CZ39">
        <v>0</v>
      </c>
      <c r="DA39">
        <v>0</v>
      </c>
      <c r="DB39" t="s">
        <v>355</v>
      </c>
      <c r="DC39">
        <v>1657313570</v>
      </c>
      <c r="DD39">
        <v>1657313571.5</v>
      </c>
      <c r="DE39">
        <v>0</v>
      </c>
      <c r="DF39">
        <v>-0.183</v>
      </c>
      <c r="DG39">
        <v>-4.0000000000000001E-3</v>
      </c>
      <c r="DH39">
        <v>8.7509999999999994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17.623621951219501</v>
      </c>
      <c r="DO39">
        <v>6.3132815331010699</v>
      </c>
      <c r="DP39">
        <v>0.74079050147738701</v>
      </c>
      <c r="DQ39">
        <v>0</v>
      </c>
      <c r="DR39">
        <v>3.7832541463414602</v>
      </c>
      <c r="DS39">
        <v>0.21383121951220899</v>
      </c>
      <c r="DT39">
        <v>2.1697575224267102E-2</v>
      </c>
      <c r="DU39">
        <v>0</v>
      </c>
      <c r="DV39">
        <v>0</v>
      </c>
      <c r="DW39">
        <v>2</v>
      </c>
      <c r="DX39" t="s">
        <v>356</v>
      </c>
      <c r="DY39">
        <v>2.97458</v>
      </c>
      <c r="DZ39">
        <v>2.6941299999999999</v>
      </c>
      <c r="EA39">
        <v>1.8415299999999999E-2</v>
      </c>
      <c r="EB39">
        <v>1.5848899999999999E-2</v>
      </c>
      <c r="EC39">
        <v>8.3904699999999999E-2</v>
      </c>
      <c r="ED39">
        <v>7.4915099999999998E-2</v>
      </c>
      <c r="EE39">
        <v>38413</v>
      </c>
      <c r="EF39">
        <v>42128.1</v>
      </c>
      <c r="EG39">
        <v>35458.199999999997</v>
      </c>
      <c r="EH39">
        <v>38817.5</v>
      </c>
      <c r="EI39">
        <v>46024.3</v>
      </c>
      <c r="EJ39">
        <v>51812.1</v>
      </c>
      <c r="EK39">
        <v>55375.199999999997</v>
      </c>
      <c r="EL39">
        <v>62199.5</v>
      </c>
      <c r="EM39">
        <v>1.9982</v>
      </c>
      <c r="EN39">
        <v>2.1983999999999999</v>
      </c>
      <c r="EO39">
        <v>9.0271199999999996E-2</v>
      </c>
      <c r="EP39">
        <v>0</v>
      </c>
      <c r="EQ39">
        <v>24.485900000000001</v>
      </c>
      <c r="ER39">
        <v>999.9</v>
      </c>
      <c r="ES39">
        <v>72.475999999999999</v>
      </c>
      <c r="ET39">
        <v>27.916</v>
      </c>
      <c r="EU39">
        <v>37.692799999999998</v>
      </c>
      <c r="EV39">
        <v>53.17</v>
      </c>
      <c r="EW39">
        <v>37.263599999999997</v>
      </c>
      <c r="EX39">
        <v>2</v>
      </c>
      <c r="EY39">
        <v>-0.15130099999999999</v>
      </c>
      <c r="EZ39">
        <v>0.16703699999999999</v>
      </c>
      <c r="FA39">
        <v>20.1492</v>
      </c>
      <c r="FB39">
        <v>5.20052</v>
      </c>
      <c r="FC39">
        <v>12.0052</v>
      </c>
      <c r="FD39">
        <v>4.9752000000000001</v>
      </c>
      <c r="FE39">
        <v>3.2930000000000001</v>
      </c>
      <c r="FF39">
        <v>9999</v>
      </c>
      <c r="FG39">
        <v>9999</v>
      </c>
      <c r="FH39">
        <v>571.6</v>
      </c>
      <c r="FI39">
        <v>9999</v>
      </c>
      <c r="FJ39">
        <v>1.8628499999999999</v>
      </c>
      <c r="FK39">
        <v>1.8678300000000001</v>
      </c>
      <c r="FL39">
        <v>1.86755</v>
      </c>
      <c r="FM39">
        <v>1.8687400000000001</v>
      </c>
      <c r="FN39">
        <v>1.8695999999999999</v>
      </c>
      <c r="FO39">
        <v>1.8656299999999999</v>
      </c>
      <c r="FP39">
        <v>1.86676</v>
      </c>
      <c r="FQ39">
        <v>1.8681300000000001</v>
      </c>
      <c r="FR39">
        <v>5</v>
      </c>
      <c r="FS39">
        <v>0</v>
      </c>
      <c r="FT39">
        <v>0</v>
      </c>
      <c r="FU39">
        <v>0</v>
      </c>
      <c r="FV39" t="s">
        <v>357</v>
      </c>
      <c r="FW39" t="s">
        <v>358</v>
      </c>
      <c r="FX39" t="s">
        <v>359</v>
      </c>
      <c r="FY39" t="s">
        <v>359</v>
      </c>
      <c r="FZ39" t="s">
        <v>359</v>
      </c>
      <c r="GA39" t="s">
        <v>359</v>
      </c>
      <c r="GB39">
        <v>0</v>
      </c>
      <c r="GC39">
        <v>100</v>
      </c>
      <c r="GD39">
        <v>100</v>
      </c>
      <c r="GE39">
        <v>5.85</v>
      </c>
      <c r="GF39">
        <v>0.36270000000000002</v>
      </c>
      <c r="GG39">
        <v>5.0446826473162103</v>
      </c>
      <c r="GH39">
        <v>9.3557340467446508E-3</v>
      </c>
      <c r="GI39">
        <v>-4.1557999062529601E-7</v>
      </c>
      <c r="GJ39">
        <v>-1.9941505403715501E-10</v>
      </c>
      <c r="GK39">
        <v>-8.39205935762245E-2</v>
      </c>
      <c r="GL39">
        <v>-2.26915189044729E-2</v>
      </c>
      <c r="GM39">
        <v>1.9225399193251399E-3</v>
      </c>
      <c r="GN39">
        <v>-6.3442304722481101E-6</v>
      </c>
      <c r="GO39">
        <v>-2</v>
      </c>
      <c r="GP39">
        <v>1994</v>
      </c>
      <c r="GQ39">
        <v>1</v>
      </c>
      <c r="GR39">
        <v>31</v>
      </c>
      <c r="GS39">
        <v>1096.3</v>
      </c>
      <c r="GT39">
        <v>1096.3</v>
      </c>
      <c r="GU39">
        <v>0.34545900000000002</v>
      </c>
      <c r="GV39">
        <v>2.6281699999999999</v>
      </c>
      <c r="GW39">
        <v>2.2485400000000002</v>
      </c>
      <c r="GX39">
        <v>2.7575699999999999</v>
      </c>
      <c r="GY39">
        <v>1.9958499999999999</v>
      </c>
      <c r="GZ39">
        <v>2.3339799999999999</v>
      </c>
      <c r="HA39">
        <v>31.980499999999999</v>
      </c>
      <c r="HB39">
        <v>15.9445</v>
      </c>
      <c r="HC39">
        <v>18</v>
      </c>
      <c r="HD39">
        <v>494.90899999999999</v>
      </c>
      <c r="HE39">
        <v>632.37199999999996</v>
      </c>
      <c r="HF39">
        <v>22.981400000000001</v>
      </c>
      <c r="HG39">
        <v>25.303100000000001</v>
      </c>
      <c r="HH39">
        <v>30.000499999999999</v>
      </c>
      <c r="HI39">
        <v>25.094899999999999</v>
      </c>
      <c r="HJ39">
        <v>25.005199999999999</v>
      </c>
      <c r="HK39">
        <v>6.8741099999999999</v>
      </c>
      <c r="HL39">
        <v>45.084200000000003</v>
      </c>
      <c r="HM39">
        <v>0</v>
      </c>
      <c r="HN39">
        <v>22.985600000000002</v>
      </c>
      <c r="HO39">
        <v>50.3703</v>
      </c>
      <c r="HP39">
        <v>20.189299999999999</v>
      </c>
      <c r="HQ39">
        <v>102.76</v>
      </c>
      <c r="HR39">
        <v>103.572</v>
      </c>
    </row>
    <row r="40" spans="1:226" x14ac:dyDescent="0.2">
      <c r="A40">
        <v>24</v>
      </c>
      <c r="B40">
        <v>1657379445.5</v>
      </c>
      <c r="C40">
        <v>207</v>
      </c>
      <c r="D40" t="s">
        <v>405</v>
      </c>
      <c r="E40" t="s">
        <v>406</v>
      </c>
      <c r="F40">
        <v>5</v>
      </c>
      <c r="G40" t="s">
        <v>1482</v>
      </c>
      <c r="H40" t="s">
        <v>353</v>
      </c>
      <c r="I40">
        <v>1657379437.5</v>
      </c>
      <c r="J40">
        <f t="shared" si="0"/>
        <v>3.2213518890324751E-3</v>
      </c>
      <c r="K40">
        <f t="shared" si="1"/>
        <v>3.221351889032475</v>
      </c>
      <c r="L40">
        <f t="shared" si="2"/>
        <v>7.8149801461571142</v>
      </c>
      <c r="M40">
        <f t="shared" si="3"/>
        <v>409.03045161290299</v>
      </c>
      <c r="N40">
        <f t="shared" si="4"/>
        <v>289.49589174107581</v>
      </c>
      <c r="O40">
        <f t="shared" si="5"/>
        <v>21.031021620935817</v>
      </c>
      <c r="P40">
        <f t="shared" si="6"/>
        <v>29.714854396572921</v>
      </c>
      <c r="Q40">
        <f t="shared" si="7"/>
        <v>0.12256130054203493</v>
      </c>
      <c r="R40">
        <f t="shared" si="8"/>
        <v>2.4044135398375106</v>
      </c>
      <c r="S40">
        <f t="shared" si="9"/>
        <v>0.11919338882845149</v>
      </c>
      <c r="T40">
        <f t="shared" si="10"/>
        <v>7.4790752846661243E-2</v>
      </c>
      <c r="U40">
        <f t="shared" si="11"/>
        <v>321.51399067741983</v>
      </c>
      <c r="V40">
        <f t="shared" si="12"/>
        <v>27.233280443950449</v>
      </c>
      <c r="W40">
        <f t="shared" si="13"/>
        <v>27.233280443950449</v>
      </c>
      <c r="X40">
        <f t="shared" si="14"/>
        <v>3.6284924935080456</v>
      </c>
      <c r="Y40">
        <f t="shared" si="15"/>
        <v>51.612994524981595</v>
      </c>
      <c r="Z40">
        <f t="shared" si="16"/>
        <v>1.7376273729393406</v>
      </c>
      <c r="AA40">
        <f t="shared" si="17"/>
        <v>3.3666470797355079</v>
      </c>
      <c r="AB40">
        <f t="shared" si="18"/>
        <v>1.890865120568705</v>
      </c>
      <c r="AC40">
        <f t="shared" si="19"/>
        <v>-142.06161830633215</v>
      </c>
      <c r="AD40">
        <f t="shared" si="20"/>
        <v>-164.8124324717952</v>
      </c>
      <c r="AE40">
        <f t="shared" si="21"/>
        <v>-14.733597071566489</v>
      </c>
      <c r="AF40">
        <f t="shared" si="22"/>
        <v>-9.3657172273992728E-2</v>
      </c>
      <c r="AG40">
        <f t="shared" si="23"/>
        <v>7.6279300248355204</v>
      </c>
      <c r="AH40">
        <f t="shared" si="24"/>
        <v>3.2424191194863785</v>
      </c>
      <c r="AI40">
        <f t="shared" si="25"/>
        <v>7.8149801461571142</v>
      </c>
      <c r="AJ40">
        <v>428.41279822381</v>
      </c>
      <c r="AK40">
        <v>418.96369696969703</v>
      </c>
      <c r="AL40">
        <v>-3.1850909091017503E-2</v>
      </c>
      <c r="AM40">
        <v>65.260000000000005</v>
      </c>
      <c r="AN40">
        <f t="shared" si="26"/>
        <v>3.221351889032475</v>
      </c>
      <c r="AO40">
        <v>20.094322438360201</v>
      </c>
      <c r="AP40">
        <v>23.891579393939399</v>
      </c>
      <c r="AQ40">
        <v>-5.3087736714481099E-3</v>
      </c>
      <c r="AR40">
        <v>77.479636229048793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38531.247511325644</v>
      </c>
      <c r="AX40">
        <f t="shared" si="30"/>
        <v>1999.9835483871</v>
      </c>
      <c r="AY40">
        <f t="shared" si="31"/>
        <v>1681.1865000000025</v>
      </c>
      <c r="AZ40">
        <f t="shared" si="32"/>
        <v>0.84060016461425724</v>
      </c>
      <c r="BA40">
        <f t="shared" si="33"/>
        <v>0.1607583177055166</v>
      </c>
      <c r="BB40">
        <v>6</v>
      </c>
      <c r="BC40">
        <v>0.5</v>
      </c>
      <c r="BD40" t="s">
        <v>354</v>
      </c>
      <c r="BE40">
        <v>2</v>
      </c>
      <c r="BF40" t="b">
        <v>1</v>
      </c>
      <c r="BG40">
        <v>1657379437.5</v>
      </c>
      <c r="BH40">
        <v>409.03045161290299</v>
      </c>
      <c r="BI40">
        <v>419.77538709677401</v>
      </c>
      <c r="BJ40">
        <v>23.9187612903226</v>
      </c>
      <c r="BK40">
        <v>20.120951612903198</v>
      </c>
      <c r="BL40">
        <v>400.31990322580702</v>
      </c>
      <c r="BM40">
        <v>23.5534903225806</v>
      </c>
      <c r="BN40">
        <v>500.00364516129002</v>
      </c>
      <c r="BO40">
        <v>72.605945161290293</v>
      </c>
      <c r="BP40">
        <v>4.1101725806451599E-2</v>
      </c>
      <c r="BQ40">
        <v>25.9618419354839</v>
      </c>
      <c r="BR40">
        <v>25.984980645161301</v>
      </c>
      <c r="BS40">
        <v>999.9</v>
      </c>
      <c r="BT40">
        <v>0</v>
      </c>
      <c r="BU40">
        <v>0</v>
      </c>
      <c r="BV40">
        <v>10001.6129032258</v>
      </c>
      <c r="BW40">
        <v>0</v>
      </c>
      <c r="BX40">
        <v>1649.42483870968</v>
      </c>
      <c r="BY40">
        <v>-10.744941935483901</v>
      </c>
      <c r="BZ40">
        <v>419.05374193548403</v>
      </c>
      <c r="CA40">
        <v>428.39512903225801</v>
      </c>
      <c r="CB40">
        <v>3.79781419354839</v>
      </c>
      <c r="CC40">
        <v>419.77538709677401</v>
      </c>
      <c r="CD40">
        <v>20.120951612903198</v>
      </c>
      <c r="CE40">
        <v>1.73664548387097</v>
      </c>
      <c r="CF40">
        <v>1.4609022580645199</v>
      </c>
      <c r="CG40">
        <v>15.2279129032258</v>
      </c>
      <c r="CH40">
        <v>12.5649612903226</v>
      </c>
      <c r="CI40">
        <v>1999.9835483871</v>
      </c>
      <c r="CJ40">
        <v>0.97999374193548405</v>
      </c>
      <c r="CK40">
        <v>2.00061419354839E-2</v>
      </c>
      <c r="CL40">
        <v>0</v>
      </c>
      <c r="CM40">
        <v>2.2403645161290302</v>
      </c>
      <c r="CN40">
        <v>0</v>
      </c>
      <c r="CO40">
        <v>16619.619354838698</v>
      </c>
      <c r="CP40">
        <v>17299.974193548402</v>
      </c>
      <c r="CQ40">
        <v>37.805999999999997</v>
      </c>
      <c r="CR40">
        <v>38.586387096774203</v>
      </c>
      <c r="CS40">
        <v>37.816129032258097</v>
      </c>
      <c r="CT40">
        <v>36.586387096774203</v>
      </c>
      <c r="CU40">
        <v>37.152999999999999</v>
      </c>
      <c r="CV40">
        <v>1959.9729032258099</v>
      </c>
      <c r="CW40">
        <v>40.010645161290299</v>
      </c>
      <c r="CX40">
        <v>0</v>
      </c>
      <c r="CY40">
        <v>1657379421.0999999</v>
      </c>
      <c r="CZ40">
        <v>0</v>
      </c>
      <c r="DA40">
        <v>0</v>
      </c>
      <c r="DB40" t="s">
        <v>355</v>
      </c>
      <c r="DC40">
        <v>1657313570</v>
      </c>
      <c r="DD40">
        <v>1657313571.5</v>
      </c>
      <c r="DE40">
        <v>0</v>
      </c>
      <c r="DF40">
        <v>-0.183</v>
      </c>
      <c r="DG40">
        <v>-4.0000000000000001E-3</v>
      </c>
      <c r="DH40">
        <v>8.7509999999999994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-10.736675</v>
      </c>
      <c r="DO40">
        <v>-0.18648405253283201</v>
      </c>
      <c r="DP40">
        <v>0.116195343602917</v>
      </c>
      <c r="DQ40">
        <v>0</v>
      </c>
      <c r="DR40">
        <v>3.78577275</v>
      </c>
      <c r="DS40">
        <v>0.234485515947464</v>
      </c>
      <c r="DT40">
        <v>2.3532407121616399E-2</v>
      </c>
      <c r="DU40">
        <v>0</v>
      </c>
      <c r="DV40">
        <v>0</v>
      </c>
      <c r="DW40">
        <v>2</v>
      </c>
      <c r="DX40" t="s">
        <v>356</v>
      </c>
      <c r="DY40">
        <v>2.9744199999999998</v>
      </c>
      <c r="DZ40">
        <v>2.6949399999999999</v>
      </c>
      <c r="EA40">
        <v>7.1596000000000007E-2</v>
      </c>
      <c r="EB40">
        <v>7.4343000000000006E-2</v>
      </c>
      <c r="EC40">
        <v>8.3925600000000003E-2</v>
      </c>
      <c r="ED40">
        <v>7.4852399999999999E-2</v>
      </c>
      <c r="EE40">
        <v>36328.300000000003</v>
      </c>
      <c r="EF40">
        <v>39619.5</v>
      </c>
      <c r="EG40">
        <v>35454.6</v>
      </c>
      <c r="EH40">
        <v>38812.400000000001</v>
      </c>
      <c r="EI40">
        <v>46021</v>
      </c>
      <c r="EJ40">
        <v>51810.2</v>
      </c>
      <c r="EK40">
        <v>55371</v>
      </c>
      <c r="EL40">
        <v>62191</v>
      </c>
      <c r="EM40">
        <v>1.9965999999999999</v>
      </c>
      <c r="EN40">
        <v>2.2000000000000002</v>
      </c>
      <c r="EO40">
        <v>9.4771400000000006E-2</v>
      </c>
      <c r="EP40">
        <v>0</v>
      </c>
      <c r="EQ40">
        <v>24.424099999999999</v>
      </c>
      <c r="ER40">
        <v>999.9</v>
      </c>
      <c r="ES40">
        <v>70.546999999999997</v>
      </c>
      <c r="ET40">
        <v>27.975999999999999</v>
      </c>
      <c r="EU40">
        <v>36.825099999999999</v>
      </c>
      <c r="EV40">
        <v>53.7</v>
      </c>
      <c r="EW40">
        <v>37.063299999999998</v>
      </c>
      <c r="EX40">
        <v>2</v>
      </c>
      <c r="EY40">
        <v>-0.14569099999999999</v>
      </c>
      <c r="EZ40">
        <v>-0.12965099999999999</v>
      </c>
      <c r="FA40">
        <v>20.149899999999999</v>
      </c>
      <c r="FB40">
        <v>5.2017199999999999</v>
      </c>
      <c r="FC40">
        <v>12.0052</v>
      </c>
      <c r="FD40">
        <v>4.976</v>
      </c>
      <c r="FE40">
        <v>3.2930000000000001</v>
      </c>
      <c r="FF40">
        <v>9999</v>
      </c>
      <c r="FG40">
        <v>9999</v>
      </c>
      <c r="FH40">
        <v>571.6</v>
      </c>
      <c r="FI40">
        <v>9999</v>
      </c>
      <c r="FJ40">
        <v>1.8628499999999999</v>
      </c>
      <c r="FK40">
        <v>1.8678300000000001</v>
      </c>
      <c r="FL40">
        <v>1.86758</v>
      </c>
      <c r="FM40">
        <v>1.8687400000000001</v>
      </c>
      <c r="FN40">
        <v>1.8696600000000001</v>
      </c>
      <c r="FO40">
        <v>1.8656600000000001</v>
      </c>
      <c r="FP40">
        <v>1.86676</v>
      </c>
      <c r="FQ40">
        <v>1.8681300000000001</v>
      </c>
      <c r="FR40">
        <v>5</v>
      </c>
      <c r="FS40">
        <v>0</v>
      </c>
      <c r="FT40">
        <v>0</v>
      </c>
      <c r="FU40">
        <v>0</v>
      </c>
      <c r="FV40" t="s">
        <v>357</v>
      </c>
      <c r="FW40" t="s">
        <v>358</v>
      </c>
      <c r="FX40" t="s">
        <v>359</v>
      </c>
      <c r="FY40" t="s">
        <v>359</v>
      </c>
      <c r="FZ40" t="s">
        <v>359</v>
      </c>
      <c r="GA40" t="s">
        <v>359</v>
      </c>
      <c r="GB40">
        <v>0</v>
      </c>
      <c r="GC40">
        <v>100</v>
      </c>
      <c r="GD40">
        <v>100</v>
      </c>
      <c r="GE40">
        <v>8.7100000000000009</v>
      </c>
      <c r="GF40">
        <v>0.3639</v>
      </c>
      <c r="GG40">
        <v>5.0446826473162103</v>
      </c>
      <c r="GH40">
        <v>9.3557340467446508E-3</v>
      </c>
      <c r="GI40">
        <v>-4.1557999062529601E-7</v>
      </c>
      <c r="GJ40">
        <v>-1.9941505403715501E-10</v>
      </c>
      <c r="GK40">
        <v>-8.39205935762245E-2</v>
      </c>
      <c r="GL40">
        <v>-2.26915189044729E-2</v>
      </c>
      <c r="GM40">
        <v>1.9225399193251399E-3</v>
      </c>
      <c r="GN40">
        <v>-6.3442304722481101E-6</v>
      </c>
      <c r="GO40">
        <v>-2</v>
      </c>
      <c r="GP40">
        <v>1994</v>
      </c>
      <c r="GQ40">
        <v>1</v>
      </c>
      <c r="GR40">
        <v>31</v>
      </c>
      <c r="GS40">
        <v>1097.9000000000001</v>
      </c>
      <c r="GT40">
        <v>1097.9000000000001</v>
      </c>
      <c r="GU40">
        <v>1.31714</v>
      </c>
      <c r="GV40">
        <v>2.6086399999999998</v>
      </c>
      <c r="GW40">
        <v>2.2485400000000002</v>
      </c>
      <c r="GX40">
        <v>2.7587899999999999</v>
      </c>
      <c r="GY40">
        <v>1.9958499999999999</v>
      </c>
      <c r="GZ40">
        <v>2.32178</v>
      </c>
      <c r="HA40">
        <v>31.9146</v>
      </c>
      <c r="HB40">
        <v>15.9358</v>
      </c>
      <c r="HC40">
        <v>18</v>
      </c>
      <c r="HD40">
        <v>494.90100000000001</v>
      </c>
      <c r="HE40">
        <v>635.01800000000003</v>
      </c>
      <c r="HF40">
        <v>23.6052</v>
      </c>
      <c r="HG40">
        <v>25.378900000000002</v>
      </c>
      <c r="HH40">
        <v>30.000699999999998</v>
      </c>
      <c r="HI40">
        <v>25.2058</v>
      </c>
      <c r="HJ40">
        <v>25.1203</v>
      </c>
      <c r="HK40">
        <v>26.478300000000001</v>
      </c>
      <c r="HL40">
        <v>43.935400000000001</v>
      </c>
      <c r="HM40">
        <v>0</v>
      </c>
      <c r="HN40">
        <v>23.601700000000001</v>
      </c>
      <c r="HO40">
        <v>426.56599999999997</v>
      </c>
      <c r="HP40">
        <v>20.183800000000002</v>
      </c>
      <c r="HQ40">
        <v>102.751</v>
      </c>
      <c r="HR40">
        <v>103.55800000000001</v>
      </c>
    </row>
    <row r="41" spans="1:226" x14ac:dyDescent="0.2">
      <c r="A41">
        <v>25</v>
      </c>
      <c r="B41">
        <v>1657379450.5</v>
      </c>
      <c r="C41">
        <v>212</v>
      </c>
      <c r="D41" t="s">
        <v>407</v>
      </c>
      <c r="E41" t="s">
        <v>408</v>
      </c>
      <c r="F41">
        <v>5</v>
      </c>
      <c r="G41" t="s">
        <v>1482</v>
      </c>
      <c r="H41" t="s">
        <v>353</v>
      </c>
      <c r="I41">
        <v>1657379442.65517</v>
      </c>
      <c r="J41">
        <f t="shared" si="0"/>
        <v>3.2380456759478812E-3</v>
      </c>
      <c r="K41">
        <f t="shared" si="1"/>
        <v>3.2380456759478813</v>
      </c>
      <c r="L41">
        <f t="shared" si="2"/>
        <v>7.6827712768647416</v>
      </c>
      <c r="M41">
        <f t="shared" si="3"/>
        <v>409.05893103448301</v>
      </c>
      <c r="N41">
        <f t="shared" si="4"/>
        <v>291.73169254255629</v>
      </c>
      <c r="O41">
        <f t="shared" si="5"/>
        <v>21.193297661124216</v>
      </c>
      <c r="P41">
        <f t="shared" si="6"/>
        <v>29.716715420250228</v>
      </c>
      <c r="Q41">
        <f t="shared" si="7"/>
        <v>0.12316618345768474</v>
      </c>
      <c r="R41">
        <f t="shared" si="8"/>
        <v>2.4054898137902185</v>
      </c>
      <c r="S41">
        <f t="shared" si="9"/>
        <v>0.11976691906024113</v>
      </c>
      <c r="T41">
        <f t="shared" si="10"/>
        <v>7.5151920512308734E-2</v>
      </c>
      <c r="U41">
        <f t="shared" si="11"/>
        <v>321.51493282758656</v>
      </c>
      <c r="V41">
        <f t="shared" si="12"/>
        <v>27.230498864880914</v>
      </c>
      <c r="W41">
        <f t="shared" si="13"/>
        <v>27.230498864880914</v>
      </c>
      <c r="X41">
        <f t="shared" si="14"/>
        <v>3.6279007830900962</v>
      </c>
      <c r="Y41">
        <f t="shared" si="15"/>
        <v>51.565351496303769</v>
      </c>
      <c r="Z41">
        <f t="shared" si="16"/>
        <v>1.7363266724509023</v>
      </c>
      <c r="AA41">
        <f t="shared" si="17"/>
        <v>3.3672352113712694</v>
      </c>
      <c r="AB41">
        <f t="shared" si="18"/>
        <v>1.8915741106391939</v>
      </c>
      <c r="AC41">
        <f t="shared" si="19"/>
        <v>-142.79781430930157</v>
      </c>
      <c r="AD41">
        <f t="shared" si="20"/>
        <v>-164.1427565607726</v>
      </c>
      <c r="AE41">
        <f t="shared" si="21"/>
        <v>-14.667177102528571</v>
      </c>
      <c r="AF41">
        <f t="shared" si="22"/>
        <v>-9.2815145016174938E-2</v>
      </c>
      <c r="AG41">
        <f t="shared" si="23"/>
        <v>8.0613440930904954</v>
      </c>
      <c r="AH41">
        <f t="shared" si="24"/>
        <v>3.2483376862359696</v>
      </c>
      <c r="AI41">
        <f t="shared" si="25"/>
        <v>7.6827712768647416</v>
      </c>
      <c r="AJ41">
        <v>429.52016194458901</v>
      </c>
      <c r="AK41">
        <v>419.47874545454602</v>
      </c>
      <c r="AL41">
        <v>0.16612363636362401</v>
      </c>
      <c r="AM41">
        <v>65.260000000000005</v>
      </c>
      <c r="AN41">
        <f t="shared" si="26"/>
        <v>3.2380456759478813</v>
      </c>
      <c r="AO41">
        <v>20.060996190654301</v>
      </c>
      <c r="AP41">
        <v>23.8767581818182</v>
      </c>
      <c r="AQ41">
        <v>-5.0599096520721597E-3</v>
      </c>
      <c r="AR41">
        <v>77.479636229048793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38557.17425504962</v>
      </c>
      <c r="AX41">
        <f t="shared" si="30"/>
        <v>1999.9893103448301</v>
      </c>
      <c r="AY41">
        <f t="shared" si="31"/>
        <v>1681.1913517241398</v>
      </c>
      <c r="AZ41">
        <f t="shared" si="32"/>
        <v>0.84060016872503962</v>
      </c>
      <c r="BA41">
        <f t="shared" si="33"/>
        <v>0.16075832563932668</v>
      </c>
      <c r="BB41">
        <v>6</v>
      </c>
      <c r="BC41">
        <v>0.5</v>
      </c>
      <c r="BD41" t="s">
        <v>354</v>
      </c>
      <c r="BE41">
        <v>2</v>
      </c>
      <c r="BF41" t="b">
        <v>1</v>
      </c>
      <c r="BG41">
        <v>1657379442.65517</v>
      </c>
      <c r="BH41">
        <v>409.05893103448301</v>
      </c>
      <c r="BI41">
        <v>420.32703448275902</v>
      </c>
      <c r="BJ41">
        <v>23.901024137931</v>
      </c>
      <c r="BK41">
        <v>20.0961931034483</v>
      </c>
      <c r="BL41">
        <v>400.34810344827599</v>
      </c>
      <c r="BM41">
        <v>23.536713793103399</v>
      </c>
      <c r="BN41">
        <v>500.001034482759</v>
      </c>
      <c r="BO41">
        <v>72.605531034482794</v>
      </c>
      <c r="BP41">
        <v>4.1007558620689603E-2</v>
      </c>
      <c r="BQ41">
        <v>25.964793103448301</v>
      </c>
      <c r="BR41">
        <v>25.984082758620701</v>
      </c>
      <c r="BS41">
        <v>999.9</v>
      </c>
      <c r="BT41">
        <v>0</v>
      </c>
      <c r="BU41">
        <v>0</v>
      </c>
      <c r="BV41">
        <v>10008.793103448301</v>
      </c>
      <c r="BW41">
        <v>0</v>
      </c>
      <c r="BX41">
        <v>1650.8703448275901</v>
      </c>
      <c r="BY41">
        <v>-11.2681275862069</v>
      </c>
      <c r="BZ41">
        <v>419.07524137931</v>
      </c>
      <c r="CA41">
        <v>428.947310344828</v>
      </c>
      <c r="CB41">
        <v>3.8048272413793098</v>
      </c>
      <c r="CC41">
        <v>420.32703448275902</v>
      </c>
      <c r="CD41">
        <v>20.0961931034483</v>
      </c>
      <c r="CE41">
        <v>1.7353479310344799</v>
      </c>
      <c r="CF41">
        <v>1.45909586206897</v>
      </c>
      <c r="CG41">
        <v>15.216275862069001</v>
      </c>
      <c r="CH41">
        <v>12.5461137931034</v>
      </c>
      <c r="CI41">
        <v>1999.9893103448301</v>
      </c>
      <c r="CJ41">
        <v>0.97999344827586199</v>
      </c>
      <c r="CK41">
        <v>2.0006455172413801E-2</v>
      </c>
      <c r="CL41">
        <v>0</v>
      </c>
      <c r="CM41">
        <v>2.2253551724137899</v>
      </c>
      <c r="CN41">
        <v>0</v>
      </c>
      <c r="CO41">
        <v>16629.282758620699</v>
      </c>
      <c r="CP41">
        <v>17300.027586206899</v>
      </c>
      <c r="CQ41">
        <v>37.786344827586198</v>
      </c>
      <c r="CR41">
        <v>38.5663448275862</v>
      </c>
      <c r="CS41">
        <v>37.788482758620702</v>
      </c>
      <c r="CT41">
        <v>36.568517241379297</v>
      </c>
      <c r="CU41">
        <v>37.131413793103498</v>
      </c>
      <c r="CV41">
        <v>1959.9782758620699</v>
      </c>
      <c r="CW41">
        <v>40.011034482758603</v>
      </c>
      <c r="CX41">
        <v>0</v>
      </c>
      <c r="CY41">
        <v>1657379425.3</v>
      </c>
      <c r="CZ41">
        <v>0</v>
      </c>
      <c r="DA41">
        <v>0</v>
      </c>
      <c r="DB41" t="s">
        <v>355</v>
      </c>
      <c r="DC41">
        <v>1657313570</v>
      </c>
      <c r="DD41">
        <v>1657313571.5</v>
      </c>
      <c r="DE41">
        <v>0</v>
      </c>
      <c r="DF41">
        <v>-0.183</v>
      </c>
      <c r="DG41">
        <v>-4.0000000000000001E-3</v>
      </c>
      <c r="DH41">
        <v>8.7509999999999994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-10.9034926829268</v>
      </c>
      <c r="DO41">
        <v>-2.9227777003484099</v>
      </c>
      <c r="DP41">
        <v>0.58711591301234001</v>
      </c>
      <c r="DQ41">
        <v>0</v>
      </c>
      <c r="DR41">
        <v>3.7990556097560999</v>
      </c>
      <c r="DS41">
        <v>0.140417560975616</v>
      </c>
      <c r="DT41">
        <v>1.6751726383370701E-2</v>
      </c>
      <c r="DU41">
        <v>0</v>
      </c>
      <c r="DV41">
        <v>0</v>
      </c>
      <c r="DW41">
        <v>2</v>
      </c>
      <c r="DX41" t="s">
        <v>356</v>
      </c>
      <c r="DY41">
        <v>2.9749699999999999</v>
      </c>
      <c r="DZ41">
        <v>2.6949100000000001</v>
      </c>
      <c r="EA41">
        <v>7.1706800000000001E-2</v>
      </c>
      <c r="EB41">
        <v>7.5175500000000006E-2</v>
      </c>
      <c r="EC41">
        <v>8.3882600000000002E-2</v>
      </c>
      <c r="ED41">
        <v>7.4950699999999995E-2</v>
      </c>
      <c r="EE41">
        <v>36324.5</v>
      </c>
      <c r="EF41">
        <v>39583.300000000003</v>
      </c>
      <c r="EG41">
        <v>35455.199999999997</v>
      </c>
      <c r="EH41">
        <v>38811.800000000003</v>
      </c>
      <c r="EI41">
        <v>46023.9</v>
      </c>
      <c r="EJ41">
        <v>51804.4</v>
      </c>
      <c r="EK41">
        <v>55371.9</v>
      </c>
      <c r="EL41">
        <v>62190.6</v>
      </c>
      <c r="EM41">
        <v>1.9974000000000001</v>
      </c>
      <c r="EN41">
        <v>2.1996000000000002</v>
      </c>
      <c r="EO41">
        <v>9.5218399999999995E-2</v>
      </c>
      <c r="EP41">
        <v>0</v>
      </c>
      <c r="EQ41">
        <v>24.4221</v>
      </c>
      <c r="ER41">
        <v>999.9</v>
      </c>
      <c r="ES41">
        <v>70.406999999999996</v>
      </c>
      <c r="ET41">
        <v>27.975999999999999</v>
      </c>
      <c r="EU41">
        <v>36.747100000000003</v>
      </c>
      <c r="EV41">
        <v>53.68</v>
      </c>
      <c r="EW41">
        <v>37.079300000000003</v>
      </c>
      <c r="EX41">
        <v>2</v>
      </c>
      <c r="EY41">
        <v>-0.14554900000000001</v>
      </c>
      <c r="EZ41">
        <v>-0.12098</v>
      </c>
      <c r="FA41">
        <v>20.149699999999999</v>
      </c>
      <c r="FB41">
        <v>5.1993200000000002</v>
      </c>
      <c r="FC41">
        <v>12.004</v>
      </c>
      <c r="FD41">
        <v>4.9756</v>
      </c>
      <c r="FE41">
        <v>3.2930000000000001</v>
      </c>
      <c r="FF41">
        <v>9999</v>
      </c>
      <c r="FG41">
        <v>9999</v>
      </c>
      <c r="FH41">
        <v>571.6</v>
      </c>
      <c r="FI41">
        <v>9999</v>
      </c>
      <c r="FJ41">
        <v>1.8628199999999999</v>
      </c>
      <c r="FK41">
        <v>1.8678300000000001</v>
      </c>
      <c r="FL41">
        <v>1.8676200000000001</v>
      </c>
      <c r="FM41">
        <v>1.8687400000000001</v>
      </c>
      <c r="FN41">
        <v>1.86957</v>
      </c>
      <c r="FO41">
        <v>1.8656600000000001</v>
      </c>
      <c r="FP41">
        <v>1.86676</v>
      </c>
      <c r="FQ41">
        <v>1.8681300000000001</v>
      </c>
      <c r="FR41">
        <v>5</v>
      </c>
      <c r="FS41">
        <v>0</v>
      </c>
      <c r="FT41">
        <v>0</v>
      </c>
      <c r="FU41">
        <v>0</v>
      </c>
      <c r="FV41" t="s">
        <v>357</v>
      </c>
      <c r="FW41" t="s">
        <v>358</v>
      </c>
      <c r="FX41" t="s">
        <v>359</v>
      </c>
      <c r="FY41" t="s">
        <v>359</v>
      </c>
      <c r="FZ41" t="s">
        <v>359</v>
      </c>
      <c r="GA41" t="s">
        <v>359</v>
      </c>
      <c r="GB41">
        <v>0</v>
      </c>
      <c r="GC41">
        <v>100</v>
      </c>
      <c r="GD41">
        <v>100</v>
      </c>
      <c r="GE41">
        <v>8.718</v>
      </c>
      <c r="GF41">
        <v>0.36280000000000001</v>
      </c>
      <c r="GG41">
        <v>5.0446826473162103</v>
      </c>
      <c r="GH41">
        <v>9.3557340467446508E-3</v>
      </c>
      <c r="GI41">
        <v>-4.1557999062529601E-7</v>
      </c>
      <c r="GJ41">
        <v>-1.9941505403715501E-10</v>
      </c>
      <c r="GK41">
        <v>-8.39205935762245E-2</v>
      </c>
      <c r="GL41">
        <v>-2.26915189044729E-2</v>
      </c>
      <c r="GM41">
        <v>1.9225399193251399E-3</v>
      </c>
      <c r="GN41">
        <v>-6.3442304722481101E-6</v>
      </c>
      <c r="GO41">
        <v>-2</v>
      </c>
      <c r="GP41">
        <v>1994</v>
      </c>
      <c r="GQ41">
        <v>1</v>
      </c>
      <c r="GR41">
        <v>31</v>
      </c>
      <c r="GS41">
        <v>1098</v>
      </c>
      <c r="GT41">
        <v>1098</v>
      </c>
      <c r="GU41">
        <v>1.34399</v>
      </c>
      <c r="GV41">
        <v>2.6074199999999998</v>
      </c>
      <c r="GW41">
        <v>2.2485400000000002</v>
      </c>
      <c r="GX41">
        <v>2.7587899999999999</v>
      </c>
      <c r="GY41">
        <v>1.9958499999999999</v>
      </c>
      <c r="GZ41">
        <v>2.34131</v>
      </c>
      <c r="HA41">
        <v>31.9146</v>
      </c>
      <c r="HB41">
        <v>15.9358</v>
      </c>
      <c r="HC41">
        <v>18</v>
      </c>
      <c r="HD41">
        <v>495.47800000000001</v>
      </c>
      <c r="HE41">
        <v>634.77700000000004</v>
      </c>
      <c r="HF41">
        <v>23.613600000000002</v>
      </c>
      <c r="HG41">
        <v>25.3811</v>
      </c>
      <c r="HH41">
        <v>30.000499999999999</v>
      </c>
      <c r="HI41">
        <v>25.212199999999999</v>
      </c>
      <c r="HJ41">
        <v>25.1265</v>
      </c>
      <c r="HK41">
        <v>26.9621</v>
      </c>
      <c r="HL41">
        <v>43.660299999999999</v>
      </c>
      <c r="HM41">
        <v>0</v>
      </c>
      <c r="HN41">
        <v>23.6096</v>
      </c>
      <c r="HO41">
        <v>439.98399999999998</v>
      </c>
      <c r="HP41">
        <v>20.183800000000002</v>
      </c>
      <c r="HQ41">
        <v>102.753</v>
      </c>
      <c r="HR41">
        <v>103.557</v>
      </c>
    </row>
    <row r="42" spans="1:226" x14ac:dyDescent="0.2">
      <c r="A42">
        <v>26</v>
      </c>
      <c r="B42">
        <v>1657379455.5</v>
      </c>
      <c r="C42">
        <v>217</v>
      </c>
      <c r="D42" t="s">
        <v>409</v>
      </c>
      <c r="E42" t="s">
        <v>410</v>
      </c>
      <c r="F42">
        <v>5</v>
      </c>
      <c r="G42" t="s">
        <v>1482</v>
      </c>
      <c r="H42" t="s">
        <v>353</v>
      </c>
      <c r="I42">
        <v>1657379447.7321401</v>
      </c>
      <c r="J42">
        <f t="shared" si="0"/>
        <v>3.2216469440877627E-3</v>
      </c>
      <c r="K42">
        <f t="shared" si="1"/>
        <v>3.2216469440877629</v>
      </c>
      <c r="L42">
        <f t="shared" si="2"/>
        <v>7.87801512626256</v>
      </c>
      <c r="M42">
        <f t="shared" si="3"/>
        <v>410.16971428571401</v>
      </c>
      <c r="N42">
        <f t="shared" si="4"/>
        <v>289.60048538789891</v>
      </c>
      <c r="O42">
        <f t="shared" si="5"/>
        <v>21.038378726358708</v>
      </c>
      <c r="P42">
        <f t="shared" si="6"/>
        <v>29.797276685040302</v>
      </c>
      <c r="Q42">
        <f t="shared" si="7"/>
        <v>0.12239002620082198</v>
      </c>
      <c r="R42">
        <f t="shared" si="8"/>
        <v>2.4051246456804276</v>
      </c>
      <c r="S42">
        <f t="shared" si="9"/>
        <v>0.11903234574755771</v>
      </c>
      <c r="T42">
        <f t="shared" si="10"/>
        <v>7.468921773204476E-2</v>
      </c>
      <c r="U42">
        <f t="shared" si="11"/>
        <v>321.52082271428549</v>
      </c>
      <c r="V42">
        <f t="shared" si="12"/>
        <v>27.235279133997913</v>
      </c>
      <c r="W42">
        <f t="shared" si="13"/>
        <v>27.235279133997913</v>
      </c>
      <c r="X42">
        <f t="shared" si="14"/>
        <v>3.62891771614352</v>
      </c>
      <c r="Y42">
        <f t="shared" si="15"/>
        <v>51.537107334736852</v>
      </c>
      <c r="Z42">
        <f t="shared" si="16"/>
        <v>1.7353180068777048</v>
      </c>
      <c r="AA42">
        <f t="shared" si="17"/>
        <v>3.367123411887869</v>
      </c>
      <c r="AB42">
        <f t="shared" si="18"/>
        <v>1.8935997092658152</v>
      </c>
      <c r="AC42">
        <f t="shared" si="19"/>
        <v>-142.07463023427033</v>
      </c>
      <c r="AD42">
        <f t="shared" si="20"/>
        <v>-164.81040966028854</v>
      </c>
      <c r="AE42">
        <f t="shared" si="21"/>
        <v>-14.729383733580221</v>
      </c>
      <c r="AF42">
        <f t="shared" si="22"/>
        <v>-9.3600913853606471E-2</v>
      </c>
      <c r="AG42">
        <f t="shared" si="23"/>
        <v>10.45675418769855</v>
      </c>
      <c r="AH42">
        <f t="shared" si="24"/>
        <v>3.2416694945703668</v>
      </c>
      <c r="AI42">
        <f t="shared" si="25"/>
        <v>7.87801512626256</v>
      </c>
      <c r="AJ42">
        <v>440.69787260779202</v>
      </c>
      <c r="AK42">
        <v>425.500587878788</v>
      </c>
      <c r="AL42">
        <v>1.4563163636364</v>
      </c>
      <c r="AM42">
        <v>65.260000000000005</v>
      </c>
      <c r="AN42">
        <f t="shared" si="26"/>
        <v>3.2216469440877629</v>
      </c>
      <c r="AO42">
        <v>20.1094776136927</v>
      </c>
      <c r="AP42">
        <v>23.879006666666701</v>
      </c>
      <c r="AQ42">
        <v>9.3287130678345101E-4</v>
      </c>
      <c r="AR42">
        <v>77.479636229048793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38548.309258597525</v>
      </c>
      <c r="AX42">
        <f t="shared" si="30"/>
        <v>2000.02607142857</v>
      </c>
      <c r="AY42">
        <f t="shared" si="31"/>
        <v>1681.2222428571415</v>
      </c>
      <c r="AZ42">
        <f t="shared" si="32"/>
        <v>0.84060016360501011</v>
      </c>
      <c r="BA42">
        <f t="shared" si="33"/>
        <v>0.16075831575766958</v>
      </c>
      <c r="BB42">
        <v>6</v>
      </c>
      <c r="BC42">
        <v>0.5</v>
      </c>
      <c r="BD42" t="s">
        <v>354</v>
      </c>
      <c r="BE42">
        <v>2</v>
      </c>
      <c r="BF42" t="b">
        <v>1</v>
      </c>
      <c r="BG42">
        <v>1657379447.7321401</v>
      </c>
      <c r="BH42">
        <v>410.16971428571401</v>
      </c>
      <c r="BI42">
        <v>424.31371428571401</v>
      </c>
      <c r="BJ42">
        <v>23.887246428571402</v>
      </c>
      <c r="BK42">
        <v>20.090074999999999</v>
      </c>
      <c r="BL42">
        <v>401.44900000000001</v>
      </c>
      <c r="BM42">
        <v>23.523685714285701</v>
      </c>
      <c r="BN42">
        <v>499.98821428571398</v>
      </c>
      <c r="BO42">
        <v>72.605149999999995</v>
      </c>
      <c r="BP42">
        <v>4.1063621428571402E-2</v>
      </c>
      <c r="BQ42">
        <v>25.964232142857099</v>
      </c>
      <c r="BR42">
        <v>25.9882428571429</v>
      </c>
      <c r="BS42">
        <v>999.9</v>
      </c>
      <c r="BT42">
        <v>0</v>
      </c>
      <c r="BU42">
        <v>0</v>
      </c>
      <c r="BV42">
        <v>10006.4285714286</v>
      </c>
      <c r="BW42">
        <v>0</v>
      </c>
      <c r="BX42">
        <v>1653.1246428571401</v>
      </c>
      <c r="BY42">
        <v>-14.1440178571429</v>
      </c>
      <c r="BZ42">
        <v>420.207285714286</v>
      </c>
      <c r="CA42">
        <v>433.01307142857098</v>
      </c>
      <c r="CB42">
        <v>3.7971696428571402</v>
      </c>
      <c r="CC42">
        <v>424.31371428571401</v>
      </c>
      <c r="CD42">
        <v>20.090074999999999</v>
      </c>
      <c r="CE42">
        <v>1.73433785714286</v>
      </c>
      <c r="CF42">
        <v>1.4586435714285699</v>
      </c>
      <c r="CG42">
        <v>15.207217857142901</v>
      </c>
      <c r="CH42">
        <v>12.541396428571399</v>
      </c>
      <c r="CI42">
        <v>2000.02607142857</v>
      </c>
      <c r="CJ42">
        <v>0.97999339285714304</v>
      </c>
      <c r="CK42">
        <v>2.0006514285714299E-2</v>
      </c>
      <c r="CL42">
        <v>0</v>
      </c>
      <c r="CM42">
        <v>2.18958214285714</v>
      </c>
      <c r="CN42">
        <v>0</v>
      </c>
      <c r="CO42">
        <v>16645.453571428599</v>
      </c>
      <c r="CP42">
        <v>17300.342857142899</v>
      </c>
      <c r="CQ42">
        <v>37.765500000000003</v>
      </c>
      <c r="CR42">
        <v>38.553142857142902</v>
      </c>
      <c r="CS42">
        <v>37.767714285714298</v>
      </c>
      <c r="CT42">
        <v>36.561999999999998</v>
      </c>
      <c r="CU42">
        <v>37.1205</v>
      </c>
      <c r="CV42">
        <v>1960.01464285714</v>
      </c>
      <c r="CW42">
        <v>40.011428571428603</v>
      </c>
      <c r="CX42">
        <v>0</v>
      </c>
      <c r="CY42">
        <v>1657379430.0999999</v>
      </c>
      <c r="CZ42">
        <v>0</v>
      </c>
      <c r="DA42">
        <v>0</v>
      </c>
      <c r="DB42" t="s">
        <v>355</v>
      </c>
      <c r="DC42">
        <v>1657313570</v>
      </c>
      <c r="DD42">
        <v>1657313571.5</v>
      </c>
      <c r="DE42">
        <v>0</v>
      </c>
      <c r="DF42">
        <v>-0.183</v>
      </c>
      <c r="DG42">
        <v>-4.0000000000000001E-3</v>
      </c>
      <c r="DH42">
        <v>8.7509999999999994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-13.190553658536601</v>
      </c>
      <c r="DO42">
        <v>-31.490220209059199</v>
      </c>
      <c r="DP42">
        <v>3.7311390865876599</v>
      </c>
      <c r="DQ42">
        <v>0</v>
      </c>
      <c r="DR42">
        <v>3.7969951219512201</v>
      </c>
      <c r="DS42">
        <v>-9.1216515679440904E-2</v>
      </c>
      <c r="DT42">
        <v>1.92815735520643E-2</v>
      </c>
      <c r="DU42">
        <v>1</v>
      </c>
      <c r="DV42">
        <v>1</v>
      </c>
      <c r="DW42">
        <v>2</v>
      </c>
      <c r="DX42" t="s">
        <v>362</v>
      </c>
      <c r="DY42">
        <v>2.9744700000000002</v>
      </c>
      <c r="DZ42">
        <v>2.69536</v>
      </c>
      <c r="EA42">
        <v>7.2581599999999996E-2</v>
      </c>
      <c r="EB42">
        <v>7.6970899999999995E-2</v>
      </c>
      <c r="EC42">
        <v>8.3897700000000006E-2</v>
      </c>
      <c r="ED42">
        <v>7.4903700000000004E-2</v>
      </c>
      <c r="EE42">
        <v>36290</v>
      </c>
      <c r="EF42">
        <v>39506.6</v>
      </c>
      <c r="EG42">
        <v>35454.9</v>
      </c>
      <c r="EH42">
        <v>38812</v>
      </c>
      <c r="EI42">
        <v>46023</v>
      </c>
      <c r="EJ42">
        <v>51807.1</v>
      </c>
      <c r="EK42">
        <v>55371.7</v>
      </c>
      <c r="EL42">
        <v>62190.7</v>
      </c>
      <c r="EM42">
        <v>1.9974000000000001</v>
      </c>
      <c r="EN42">
        <v>2.1998000000000002</v>
      </c>
      <c r="EO42">
        <v>9.4920400000000002E-2</v>
      </c>
      <c r="EP42">
        <v>0</v>
      </c>
      <c r="EQ42">
        <v>24.4221</v>
      </c>
      <c r="ER42">
        <v>999.9</v>
      </c>
      <c r="ES42">
        <v>70.332999999999998</v>
      </c>
      <c r="ET42">
        <v>27.956</v>
      </c>
      <c r="EU42">
        <v>36.663400000000003</v>
      </c>
      <c r="EV42">
        <v>54.05</v>
      </c>
      <c r="EW42">
        <v>37.0593</v>
      </c>
      <c r="EX42">
        <v>2</v>
      </c>
      <c r="EY42">
        <v>-0.14524400000000001</v>
      </c>
      <c r="EZ42">
        <v>-0.13522899999999999</v>
      </c>
      <c r="FA42">
        <v>20.148900000000001</v>
      </c>
      <c r="FB42">
        <v>5.1993200000000002</v>
      </c>
      <c r="FC42">
        <v>12.0052</v>
      </c>
      <c r="FD42">
        <v>4.976</v>
      </c>
      <c r="FE42">
        <v>3.2930000000000001</v>
      </c>
      <c r="FF42">
        <v>9999</v>
      </c>
      <c r="FG42">
        <v>9999</v>
      </c>
      <c r="FH42">
        <v>571.6</v>
      </c>
      <c r="FI42">
        <v>9999</v>
      </c>
      <c r="FJ42">
        <v>1.8628899999999999</v>
      </c>
      <c r="FK42">
        <v>1.8678300000000001</v>
      </c>
      <c r="FL42">
        <v>1.8676200000000001</v>
      </c>
      <c r="FM42">
        <v>1.8687400000000001</v>
      </c>
      <c r="FN42">
        <v>1.86957</v>
      </c>
      <c r="FO42">
        <v>1.8656600000000001</v>
      </c>
      <c r="FP42">
        <v>1.86676</v>
      </c>
      <c r="FQ42">
        <v>1.8681300000000001</v>
      </c>
      <c r="FR42">
        <v>5</v>
      </c>
      <c r="FS42">
        <v>0</v>
      </c>
      <c r="FT42">
        <v>0</v>
      </c>
      <c r="FU42">
        <v>0</v>
      </c>
      <c r="FV42" t="s">
        <v>357</v>
      </c>
      <c r="FW42" t="s">
        <v>358</v>
      </c>
      <c r="FX42" t="s">
        <v>359</v>
      </c>
      <c r="FY42" t="s">
        <v>359</v>
      </c>
      <c r="FZ42" t="s">
        <v>359</v>
      </c>
      <c r="GA42" t="s">
        <v>359</v>
      </c>
      <c r="GB42">
        <v>0</v>
      </c>
      <c r="GC42">
        <v>100</v>
      </c>
      <c r="GD42">
        <v>100</v>
      </c>
      <c r="GE42">
        <v>8.7739999999999991</v>
      </c>
      <c r="GF42">
        <v>0.36309999999999998</v>
      </c>
      <c r="GG42">
        <v>5.0446826473162103</v>
      </c>
      <c r="GH42">
        <v>9.3557340467446508E-3</v>
      </c>
      <c r="GI42">
        <v>-4.1557999062529601E-7</v>
      </c>
      <c r="GJ42">
        <v>-1.9941505403715501E-10</v>
      </c>
      <c r="GK42">
        <v>-8.39205935762245E-2</v>
      </c>
      <c r="GL42">
        <v>-2.26915189044729E-2</v>
      </c>
      <c r="GM42">
        <v>1.9225399193251399E-3</v>
      </c>
      <c r="GN42">
        <v>-6.3442304722481101E-6</v>
      </c>
      <c r="GO42">
        <v>-2</v>
      </c>
      <c r="GP42">
        <v>1994</v>
      </c>
      <c r="GQ42">
        <v>1</v>
      </c>
      <c r="GR42">
        <v>31</v>
      </c>
      <c r="GS42">
        <v>1098.0999999999999</v>
      </c>
      <c r="GT42">
        <v>1098.0999999999999</v>
      </c>
      <c r="GU42">
        <v>1.3769499999999999</v>
      </c>
      <c r="GV42">
        <v>2.6074199999999998</v>
      </c>
      <c r="GW42">
        <v>2.2485400000000002</v>
      </c>
      <c r="GX42">
        <v>2.7587899999999999</v>
      </c>
      <c r="GY42">
        <v>1.9958499999999999</v>
      </c>
      <c r="GZ42">
        <v>2.3278799999999999</v>
      </c>
      <c r="HA42">
        <v>31.892700000000001</v>
      </c>
      <c r="HB42">
        <v>15.9358</v>
      </c>
      <c r="HC42">
        <v>18</v>
      </c>
      <c r="HD42">
        <v>495.51799999999997</v>
      </c>
      <c r="HE42">
        <v>634.98500000000001</v>
      </c>
      <c r="HF42">
        <v>23.623000000000001</v>
      </c>
      <c r="HG42">
        <v>25.383199999999999</v>
      </c>
      <c r="HH42">
        <v>30.000499999999999</v>
      </c>
      <c r="HI42">
        <v>25.2164</v>
      </c>
      <c r="HJ42">
        <v>25.130800000000001</v>
      </c>
      <c r="HK42">
        <v>27.705400000000001</v>
      </c>
      <c r="HL42">
        <v>43.660299999999999</v>
      </c>
      <c r="HM42">
        <v>0</v>
      </c>
      <c r="HN42">
        <v>23.6204</v>
      </c>
      <c r="HO42">
        <v>460.11599999999999</v>
      </c>
      <c r="HP42">
        <v>20.183800000000002</v>
      </c>
      <c r="HQ42">
        <v>102.753</v>
      </c>
      <c r="HR42">
        <v>103.557</v>
      </c>
    </row>
    <row r="43" spans="1:226" x14ac:dyDescent="0.2">
      <c r="A43">
        <v>27</v>
      </c>
      <c r="B43">
        <v>1657379460.5</v>
      </c>
      <c r="C43">
        <v>222</v>
      </c>
      <c r="D43" t="s">
        <v>411</v>
      </c>
      <c r="E43" t="s">
        <v>412</v>
      </c>
      <c r="F43">
        <v>5</v>
      </c>
      <c r="G43" t="s">
        <v>1482</v>
      </c>
      <c r="H43" t="s">
        <v>353</v>
      </c>
      <c r="I43">
        <v>1657379453</v>
      </c>
      <c r="J43">
        <f t="shared" si="0"/>
        <v>3.2335805462384991E-3</v>
      </c>
      <c r="K43">
        <f t="shared" si="1"/>
        <v>3.2335805462384992</v>
      </c>
      <c r="L43">
        <f t="shared" si="2"/>
        <v>7.8847966239592289</v>
      </c>
      <c r="M43">
        <f t="shared" si="3"/>
        <v>414.390407407407</v>
      </c>
      <c r="N43">
        <f t="shared" si="4"/>
        <v>293.97567203238583</v>
      </c>
      <c r="O43">
        <f t="shared" si="5"/>
        <v>21.35627396458024</v>
      </c>
      <c r="P43">
        <f t="shared" si="6"/>
        <v>30.103970875221478</v>
      </c>
      <c r="Q43">
        <f t="shared" si="7"/>
        <v>0.12289869084219411</v>
      </c>
      <c r="R43">
        <f t="shared" si="8"/>
        <v>2.4039842767895103</v>
      </c>
      <c r="S43">
        <f t="shared" si="9"/>
        <v>0.11951190016149489</v>
      </c>
      <c r="T43">
        <f t="shared" si="10"/>
        <v>7.4991453353958099E-2</v>
      </c>
      <c r="U43">
        <f t="shared" si="11"/>
        <v>321.51683166666635</v>
      </c>
      <c r="V43">
        <f t="shared" si="12"/>
        <v>27.229390393587842</v>
      </c>
      <c r="W43">
        <f t="shared" si="13"/>
        <v>27.229390393587842</v>
      </c>
      <c r="X43">
        <f t="shared" si="14"/>
        <v>3.6276650073979511</v>
      </c>
      <c r="Y43">
        <f t="shared" si="15"/>
        <v>51.525357841595699</v>
      </c>
      <c r="Z43">
        <f t="shared" si="16"/>
        <v>1.7346464101733305</v>
      </c>
      <c r="AA43">
        <f t="shared" si="17"/>
        <v>3.3665877983926875</v>
      </c>
      <c r="AB43">
        <f t="shared" si="18"/>
        <v>1.8930185972246205</v>
      </c>
      <c r="AC43">
        <f t="shared" si="19"/>
        <v>-142.60090208911782</v>
      </c>
      <c r="AD43">
        <f t="shared" si="20"/>
        <v>-164.31739967314621</v>
      </c>
      <c r="AE43">
        <f t="shared" si="21"/>
        <v>-14.69165762095351</v>
      </c>
      <c r="AF43">
        <f t="shared" si="22"/>
        <v>-9.3127716551180129E-2</v>
      </c>
      <c r="AG43">
        <f t="shared" si="23"/>
        <v>14.542954567655974</v>
      </c>
      <c r="AH43">
        <f t="shared" si="24"/>
        <v>3.2369749818547207</v>
      </c>
      <c r="AI43">
        <f t="shared" si="25"/>
        <v>7.8847966239592289</v>
      </c>
      <c r="AJ43">
        <v>455.429266221212</v>
      </c>
      <c r="AK43">
        <v>436.64901212121202</v>
      </c>
      <c r="AL43">
        <v>2.39459220779219</v>
      </c>
      <c r="AM43">
        <v>65.260000000000005</v>
      </c>
      <c r="AN43">
        <f t="shared" si="26"/>
        <v>3.2335805462384992</v>
      </c>
      <c r="AO43">
        <v>20.081986790983802</v>
      </c>
      <c r="AP43">
        <v>23.872824242424201</v>
      </c>
      <c r="AQ43">
        <v>-7.2145668089168005E-4</v>
      </c>
      <c r="AR43">
        <v>77.479636229048793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38520.772103544332</v>
      </c>
      <c r="AX43">
        <f t="shared" si="30"/>
        <v>2000.00185185185</v>
      </c>
      <c r="AY43">
        <f t="shared" si="31"/>
        <v>1681.2018333333317</v>
      </c>
      <c r="AZ43">
        <f t="shared" si="32"/>
        <v>0.84060013833320524</v>
      </c>
      <c r="BA43">
        <f t="shared" si="33"/>
        <v>0.16075826698308612</v>
      </c>
      <c r="BB43">
        <v>6</v>
      </c>
      <c r="BC43">
        <v>0.5</v>
      </c>
      <c r="BD43" t="s">
        <v>354</v>
      </c>
      <c r="BE43">
        <v>2</v>
      </c>
      <c r="BF43" t="b">
        <v>1</v>
      </c>
      <c r="BG43">
        <v>1657379453</v>
      </c>
      <c r="BH43">
        <v>414.390407407407</v>
      </c>
      <c r="BI43">
        <v>433.45114814814798</v>
      </c>
      <c r="BJ43">
        <v>23.877940740740701</v>
      </c>
      <c r="BK43">
        <v>20.086411111111101</v>
      </c>
      <c r="BL43">
        <v>405.63244444444501</v>
      </c>
      <c r="BM43">
        <v>23.514877777777802</v>
      </c>
      <c r="BN43">
        <v>500.01181481481501</v>
      </c>
      <c r="BO43">
        <v>72.605099999999993</v>
      </c>
      <c r="BP43">
        <v>4.12989925925926E-2</v>
      </c>
      <c r="BQ43">
        <v>25.961544444444399</v>
      </c>
      <c r="BR43">
        <v>25.9869037037037</v>
      </c>
      <c r="BS43">
        <v>999.9</v>
      </c>
      <c r="BT43">
        <v>0</v>
      </c>
      <c r="BU43">
        <v>0</v>
      </c>
      <c r="BV43">
        <v>9998.8888888888905</v>
      </c>
      <c r="BW43">
        <v>0</v>
      </c>
      <c r="BX43">
        <v>1655.2211111111101</v>
      </c>
      <c r="BY43">
        <v>-19.060725925925901</v>
      </c>
      <c r="BZ43">
        <v>424.52722222222201</v>
      </c>
      <c r="CA43">
        <v>442.33611111111099</v>
      </c>
      <c r="CB43">
        <v>3.7915155555555602</v>
      </c>
      <c r="CC43">
        <v>433.45114814814798</v>
      </c>
      <c r="CD43">
        <v>20.086411111111101</v>
      </c>
      <c r="CE43">
        <v>1.7336607407407401</v>
      </c>
      <c r="CF43">
        <v>1.45837666666667</v>
      </c>
      <c r="CG43">
        <v>15.201144444444401</v>
      </c>
      <c r="CH43">
        <v>12.5386148148148</v>
      </c>
      <c r="CI43">
        <v>2000.00185185185</v>
      </c>
      <c r="CJ43">
        <v>0.97999411111111101</v>
      </c>
      <c r="CK43">
        <v>2.0005837037037E-2</v>
      </c>
      <c r="CL43">
        <v>0</v>
      </c>
      <c r="CM43">
        <v>2.2079407407407401</v>
      </c>
      <c r="CN43">
        <v>0</v>
      </c>
      <c r="CO43">
        <v>16654.574074074098</v>
      </c>
      <c r="CP43">
        <v>17300.137037036999</v>
      </c>
      <c r="CQ43">
        <v>37.7336666666667</v>
      </c>
      <c r="CR43">
        <v>38.532148148148103</v>
      </c>
      <c r="CS43">
        <v>37.75</v>
      </c>
      <c r="CT43">
        <v>36.550518518518501</v>
      </c>
      <c r="CU43">
        <v>37.103999999999999</v>
      </c>
      <c r="CV43">
        <v>1959.99259259259</v>
      </c>
      <c r="CW43">
        <v>40.009259259259302</v>
      </c>
      <c r="CX43">
        <v>0</v>
      </c>
      <c r="CY43">
        <v>1657379435.5</v>
      </c>
      <c r="CZ43">
        <v>0</v>
      </c>
      <c r="DA43">
        <v>0</v>
      </c>
      <c r="DB43" t="s">
        <v>355</v>
      </c>
      <c r="DC43">
        <v>1657313570</v>
      </c>
      <c r="DD43">
        <v>1657313571.5</v>
      </c>
      <c r="DE43">
        <v>0</v>
      </c>
      <c r="DF43">
        <v>-0.183</v>
      </c>
      <c r="DG43">
        <v>-4.0000000000000001E-3</v>
      </c>
      <c r="DH43">
        <v>8.7509999999999994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-15.8791097560976</v>
      </c>
      <c r="DO43">
        <v>-52.939689198606303</v>
      </c>
      <c r="DP43">
        <v>5.5365299262970504</v>
      </c>
      <c r="DQ43">
        <v>0</v>
      </c>
      <c r="DR43">
        <v>3.7967614634146298</v>
      </c>
      <c r="DS43">
        <v>-9.55271080139347E-2</v>
      </c>
      <c r="DT43">
        <v>1.9378071031008401E-2</v>
      </c>
      <c r="DU43">
        <v>1</v>
      </c>
      <c r="DV43">
        <v>1</v>
      </c>
      <c r="DW43">
        <v>2</v>
      </c>
      <c r="DX43" t="s">
        <v>362</v>
      </c>
      <c r="DY43">
        <v>2.9747699999999999</v>
      </c>
      <c r="DZ43">
        <v>2.6946300000000001</v>
      </c>
      <c r="EA43">
        <v>7.4082899999999993E-2</v>
      </c>
      <c r="EB43">
        <v>7.89435E-2</v>
      </c>
      <c r="EC43">
        <v>8.3884600000000004E-2</v>
      </c>
      <c r="ED43">
        <v>7.4954800000000002E-2</v>
      </c>
      <c r="EE43">
        <v>36230.199999999997</v>
      </c>
      <c r="EF43">
        <v>39422.199999999997</v>
      </c>
      <c r="EG43">
        <v>35453.9</v>
      </c>
      <c r="EH43">
        <v>38811.9</v>
      </c>
      <c r="EI43">
        <v>46023.1</v>
      </c>
      <c r="EJ43">
        <v>51803.6</v>
      </c>
      <c r="EK43">
        <v>55370.9</v>
      </c>
      <c r="EL43">
        <v>62189.9</v>
      </c>
      <c r="EM43">
        <v>1.9976</v>
      </c>
      <c r="EN43">
        <v>2.2000000000000002</v>
      </c>
      <c r="EO43">
        <v>9.4622399999999995E-2</v>
      </c>
      <c r="EP43">
        <v>0</v>
      </c>
      <c r="EQ43">
        <v>24.424099999999999</v>
      </c>
      <c r="ER43">
        <v>999.9</v>
      </c>
      <c r="ES43">
        <v>70.242000000000004</v>
      </c>
      <c r="ET43">
        <v>27.975999999999999</v>
      </c>
      <c r="EU43">
        <v>36.662500000000001</v>
      </c>
      <c r="EV43">
        <v>54.27</v>
      </c>
      <c r="EW43">
        <v>37.055300000000003</v>
      </c>
      <c r="EX43">
        <v>2</v>
      </c>
      <c r="EY43">
        <v>-0.14499999999999999</v>
      </c>
      <c r="EZ43">
        <v>-0.128279</v>
      </c>
      <c r="FA43">
        <v>20.1495</v>
      </c>
      <c r="FB43">
        <v>5.1993200000000002</v>
      </c>
      <c r="FC43">
        <v>12.0076</v>
      </c>
      <c r="FD43">
        <v>4.9756</v>
      </c>
      <c r="FE43">
        <v>3.2930000000000001</v>
      </c>
      <c r="FF43">
        <v>9999</v>
      </c>
      <c r="FG43">
        <v>9999</v>
      </c>
      <c r="FH43">
        <v>571.6</v>
      </c>
      <c r="FI43">
        <v>9999</v>
      </c>
      <c r="FJ43">
        <v>1.8629199999999999</v>
      </c>
      <c r="FK43">
        <v>1.8678300000000001</v>
      </c>
      <c r="FL43">
        <v>1.86768</v>
      </c>
      <c r="FM43">
        <v>1.8687400000000001</v>
      </c>
      <c r="FN43">
        <v>1.8695999999999999</v>
      </c>
      <c r="FO43">
        <v>1.8656600000000001</v>
      </c>
      <c r="FP43">
        <v>1.86676</v>
      </c>
      <c r="FQ43">
        <v>1.8681300000000001</v>
      </c>
      <c r="FR43">
        <v>5</v>
      </c>
      <c r="FS43">
        <v>0</v>
      </c>
      <c r="FT43">
        <v>0</v>
      </c>
      <c r="FU43">
        <v>0</v>
      </c>
      <c r="FV43" t="s">
        <v>357</v>
      </c>
      <c r="FW43" t="s">
        <v>358</v>
      </c>
      <c r="FX43" t="s">
        <v>359</v>
      </c>
      <c r="FY43" t="s">
        <v>359</v>
      </c>
      <c r="FZ43" t="s">
        <v>359</v>
      </c>
      <c r="GA43" t="s">
        <v>359</v>
      </c>
      <c r="GB43">
        <v>0</v>
      </c>
      <c r="GC43">
        <v>100</v>
      </c>
      <c r="GD43">
        <v>100</v>
      </c>
      <c r="GE43">
        <v>8.8729999999999993</v>
      </c>
      <c r="GF43">
        <v>0.36280000000000001</v>
      </c>
      <c r="GG43">
        <v>5.0446826473162103</v>
      </c>
      <c r="GH43">
        <v>9.3557340467446508E-3</v>
      </c>
      <c r="GI43">
        <v>-4.1557999062529601E-7</v>
      </c>
      <c r="GJ43">
        <v>-1.9941505403715501E-10</v>
      </c>
      <c r="GK43">
        <v>-8.39205935762245E-2</v>
      </c>
      <c r="GL43">
        <v>-2.26915189044729E-2</v>
      </c>
      <c r="GM43">
        <v>1.9225399193251399E-3</v>
      </c>
      <c r="GN43">
        <v>-6.3442304722481101E-6</v>
      </c>
      <c r="GO43">
        <v>-2</v>
      </c>
      <c r="GP43">
        <v>1994</v>
      </c>
      <c r="GQ43">
        <v>1</v>
      </c>
      <c r="GR43">
        <v>31</v>
      </c>
      <c r="GS43">
        <v>1098.2</v>
      </c>
      <c r="GT43">
        <v>1098.2</v>
      </c>
      <c r="GU43">
        <v>1.4172400000000001</v>
      </c>
      <c r="GV43">
        <v>2.6086399999999998</v>
      </c>
      <c r="GW43">
        <v>2.2485400000000002</v>
      </c>
      <c r="GX43">
        <v>2.7587899999999999</v>
      </c>
      <c r="GY43">
        <v>1.9958499999999999</v>
      </c>
      <c r="GZ43">
        <v>2.3059099999999999</v>
      </c>
      <c r="HA43">
        <v>31.892700000000001</v>
      </c>
      <c r="HB43">
        <v>15.9358</v>
      </c>
      <c r="HC43">
        <v>18</v>
      </c>
      <c r="HD43">
        <v>495.68700000000001</v>
      </c>
      <c r="HE43">
        <v>635.22</v>
      </c>
      <c r="HF43">
        <v>23.632000000000001</v>
      </c>
      <c r="HG43">
        <v>25.387499999999999</v>
      </c>
      <c r="HH43">
        <v>30.000499999999999</v>
      </c>
      <c r="HI43">
        <v>25.220700000000001</v>
      </c>
      <c r="HJ43">
        <v>25.137</v>
      </c>
      <c r="HK43">
        <v>28.465900000000001</v>
      </c>
      <c r="HL43">
        <v>43.387900000000002</v>
      </c>
      <c r="HM43">
        <v>0</v>
      </c>
      <c r="HN43">
        <v>23.628299999999999</v>
      </c>
      <c r="HO43">
        <v>473.49299999999999</v>
      </c>
      <c r="HP43">
        <v>20.183800000000002</v>
      </c>
      <c r="HQ43">
        <v>102.75</v>
      </c>
      <c r="HR43">
        <v>103.556</v>
      </c>
    </row>
    <row r="44" spans="1:226" x14ac:dyDescent="0.2">
      <c r="A44">
        <v>28</v>
      </c>
      <c r="B44">
        <v>1657379465.5</v>
      </c>
      <c r="C44">
        <v>227</v>
      </c>
      <c r="D44" t="s">
        <v>413</v>
      </c>
      <c r="E44" t="s">
        <v>414</v>
      </c>
      <c r="F44">
        <v>5</v>
      </c>
      <c r="G44" t="s">
        <v>1482</v>
      </c>
      <c r="H44" t="s">
        <v>353</v>
      </c>
      <c r="I44">
        <v>1657379457.7142899</v>
      </c>
      <c r="J44">
        <f t="shared" si="0"/>
        <v>3.2192272582674901E-3</v>
      </c>
      <c r="K44">
        <f t="shared" si="1"/>
        <v>3.2192272582674901</v>
      </c>
      <c r="L44">
        <f t="shared" si="2"/>
        <v>8.2323914889622127</v>
      </c>
      <c r="M44">
        <f t="shared" si="3"/>
        <v>422.25971428571398</v>
      </c>
      <c r="N44">
        <f t="shared" si="4"/>
        <v>296.5279208766832</v>
      </c>
      <c r="O44">
        <f t="shared" si="5"/>
        <v>21.541734988421759</v>
      </c>
      <c r="P44">
        <f t="shared" si="6"/>
        <v>30.675717937577861</v>
      </c>
      <c r="Q44">
        <f t="shared" si="7"/>
        <v>0.12237365678673096</v>
      </c>
      <c r="R44">
        <f t="shared" si="8"/>
        <v>2.4027225694316123</v>
      </c>
      <c r="S44">
        <f t="shared" si="9"/>
        <v>0.11901360450703635</v>
      </c>
      <c r="T44">
        <f t="shared" si="10"/>
        <v>7.4677705681226836E-2</v>
      </c>
      <c r="U44">
        <f t="shared" si="11"/>
        <v>321.51373960714329</v>
      </c>
      <c r="V44">
        <f t="shared" si="12"/>
        <v>27.227701563323318</v>
      </c>
      <c r="W44">
        <f t="shared" si="13"/>
        <v>27.227701563323318</v>
      </c>
      <c r="X44">
        <f t="shared" si="14"/>
        <v>3.627305813048368</v>
      </c>
      <c r="Y44">
        <f t="shared" si="15"/>
        <v>51.550343320379746</v>
      </c>
      <c r="Z44">
        <f t="shared" si="16"/>
        <v>1.73479193805712</v>
      </c>
      <c r="AA44">
        <f t="shared" si="17"/>
        <v>3.3652383792588498</v>
      </c>
      <c r="AB44">
        <f t="shared" si="18"/>
        <v>1.892513874991248</v>
      </c>
      <c r="AC44">
        <f t="shared" si="19"/>
        <v>-141.96792208959633</v>
      </c>
      <c r="AD44">
        <f t="shared" si="20"/>
        <v>-164.88974223937606</v>
      </c>
      <c r="AE44">
        <f t="shared" si="21"/>
        <v>-14.749948210750578</v>
      </c>
      <c r="AF44">
        <f t="shared" si="22"/>
        <v>-9.3872932579671442E-2</v>
      </c>
      <c r="AG44">
        <f t="shared" si="23"/>
        <v>18.647043728440778</v>
      </c>
      <c r="AH44">
        <f t="shared" si="24"/>
        <v>3.2063759885788716</v>
      </c>
      <c r="AI44">
        <f t="shared" si="25"/>
        <v>8.2323914889622127</v>
      </c>
      <c r="AJ44">
        <v>471.537296696537</v>
      </c>
      <c r="AK44">
        <v>450.52397575757601</v>
      </c>
      <c r="AL44">
        <v>2.8685793939393802</v>
      </c>
      <c r="AM44">
        <v>65.260000000000005</v>
      </c>
      <c r="AN44">
        <f t="shared" si="26"/>
        <v>3.2192272582674901</v>
      </c>
      <c r="AO44">
        <v>20.183659648326898</v>
      </c>
      <c r="AP44">
        <v>23.908289090909101</v>
      </c>
      <c r="AQ44">
        <v>1.0190130254784499E-2</v>
      </c>
      <c r="AR44">
        <v>77.479636229048793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38490.798767789005</v>
      </c>
      <c r="AX44">
        <f t="shared" si="30"/>
        <v>1999.98285714286</v>
      </c>
      <c r="AY44">
        <f t="shared" si="31"/>
        <v>1681.1858464285738</v>
      </c>
      <c r="AZ44">
        <f t="shared" si="32"/>
        <v>0.84060012835824305</v>
      </c>
      <c r="BA44">
        <f t="shared" si="33"/>
        <v>0.16075824773140912</v>
      </c>
      <c r="BB44">
        <v>6</v>
      </c>
      <c r="BC44">
        <v>0.5</v>
      </c>
      <c r="BD44" t="s">
        <v>354</v>
      </c>
      <c r="BE44">
        <v>2</v>
      </c>
      <c r="BF44" t="b">
        <v>1</v>
      </c>
      <c r="BG44">
        <v>1657379457.7142899</v>
      </c>
      <c r="BH44">
        <v>422.25971428571398</v>
      </c>
      <c r="BI44">
        <v>446.26100000000002</v>
      </c>
      <c r="BJ44">
        <v>23.879889285714299</v>
      </c>
      <c r="BK44">
        <v>20.124099999999999</v>
      </c>
      <c r="BL44">
        <v>413.43228571428602</v>
      </c>
      <c r="BM44">
        <v>23.516721428571401</v>
      </c>
      <c r="BN44">
        <v>499.99739285714298</v>
      </c>
      <c r="BO44">
        <v>72.605146428571402</v>
      </c>
      <c r="BP44">
        <v>4.1418942857142899E-2</v>
      </c>
      <c r="BQ44">
        <v>25.954771428571402</v>
      </c>
      <c r="BR44">
        <v>25.9816892857143</v>
      </c>
      <c r="BS44">
        <v>999.9</v>
      </c>
      <c r="BT44">
        <v>0</v>
      </c>
      <c r="BU44">
        <v>0</v>
      </c>
      <c r="BV44">
        <v>9990.5357142857101</v>
      </c>
      <c r="BW44">
        <v>0</v>
      </c>
      <c r="BX44">
        <v>1657.60321428571</v>
      </c>
      <c r="BY44">
        <v>-24.001249999999999</v>
      </c>
      <c r="BZ44">
        <v>432.59003571428599</v>
      </c>
      <c r="CA44">
        <v>455.42653571428599</v>
      </c>
      <c r="CB44">
        <v>3.7557785714285701</v>
      </c>
      <c r="CC44">
        <v>446.26100000000002</v>
      </c>
      <c r="CD44">
        <v>20.124099999999999</v>
      </c>
      <c r="CE44">
        <v>1.73380321428571</v>
      </c>
      <c r="CF44">
        <v>1.46111428571429</v>
      </c>
      <c r="CG44">
        <v>15.2024214285714</v>
      </c>
      <c r="CH44">
        <v>12.56715</v>
      </c>
      <c r="CI44">
        <v>1999.98285714286</v>
      </c>
      <c r="CJ44">
        <v>0.97999414285714304</v>
      </c>
      <c r="CK44">
        <v>2.0005800000000001E-2</v>
      </c>
      <c r="CL44">
        <v>0</v>
      </c>
      <c r="CM44">
        <v>2.23571785714286</v>
      </c>
      <c r="CN44">
        <v>0</v>
      </c>
      <c r="CO44">
        <v>16665.178571428602</v>
      </c>
      <c r="CP44">
        <v>17299.9714285714</v>
      </c>
      <c r="CQ44">
        <v>37.713999999999999</v>
      </c>
      <c r="CR44">
        <v>38.513285714285701</v>
      </c>
      <c r="CS44">
        <v>37.734250000000003</v>
      </c>
      <c r="CT44">
        <v>36.530999999999999</v>
      </c>
      <c r="CU44">
        <v>37.084499999999998</v>
      </c>
      <c r="CV44">
        <v>1959.97464285714</v>
      </c>
      <c r="CW44">
        <v>40.008214285714303</v>
      </c>
      <c r="CX44">
        <v>0</v>
      </c>
      <c r="CY44">
        <v>1657379440.3</v>
      </c>
      <c r="CZ44">
        <v>0</v>
      </c>
      <c r="DA44">
        <v>0</v>
      </c>
      <c r="DB44" t="s">
        <v>355</v>
      </c>
      <c r="DC44">
        <v>1657313570</v>
      </c>
      <c r="DD44">
        <v>1657313571.5</v>
      </c>
      <c r="DE44">
        <v>0</v>
      </c>
      <c r="DF44">
        <v>-0.183</v>
      </c>
      <c r="DG44">
        <v>-4.0000000000000001E-3</v>
      </c>
      <c r="DH44">
        <v>8.7509999999999994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-20.8755121951219</v>
      </c>
      <c r="DO44">
        <v>-63.192955400696903</v>
      </c>
      <c r="DP44">
        <v>6.3354247681797897</v>
      </c>
      <c r="DQ44">
        <v>0</v>
      </c>
      <c r="DR44">
        <v>3.7696178048780502</v>
      </c>
      <c r="DS44">
        <v>-0.32847491289198</v>
      </c>
      <c r="DT44">
        <v>4.4343174111732102E-2</v>
      </c>
      <c r="DU44">
        <v>0</v>
      </c>
      <c r="DV44">
        <v>0</v>
      </c>
      <c r="DW44">
        <v>2</v>
      </c>
      <c r="DX44" t="s">
        <v>356</v>
      </c>
      <c r="DY44">
        <v>2.97506</v>
      </c>
      <c r="DZ44">
        <v>2.6945299999999999</v>
      </c>
      <c r="EA44">
        <v>7.5930800000000007E-2</v>
      </c>
      <c r="EB44">
        <v>8.1082500000000002E-2</v>
      </c>
      <c r="EC44">
        <v>8.3982799999999996E-2</v>
      </c>
      <c r="ED44">
        <v>7.5183600000000003E-2</v>
      </c>
      <c r="EE44">
        <v>36158.300000000003</v>
      </c>
      <c r="EF44">
        <v>39329.800000000003</v>
      </c>
      <c r="EG44">
        <v>35454.199999999997</v>
      </c>
      <c r="EH44">
        <v>38811.1</v>
      </c>
      <c r="EI44">
        <v>46017.5</v>
      </c>
      <c r="EJ44">
        <v>51790.6</v>
      </c>
      <c r="EK44">
        <v>55370.1</v>
      </c>
      <c r="EL44">
        <v>62189.7</v>
      </c>
      <c r="EM44">
        <v>1.9972000000000001</v>
      </c>
      <c r="EN44">
        <v>2.2006000000000001</v>
      </c>
      <c r="EO44">
        <v>9.3132300000000001E-2</v>
      </c>
      <c r="EP44">
        <v>0</v>
      </c>
      <c r="EQ44">
        <v>24.426200000000001</v>
      </c>
      <c r="ER44">
        <v>999.9</v>
      </c>
      <c r="ES44">
        <v>70.144000000000005</v>
      </c>
      <c r="ET44">
        <v>27.986000000000001</v>
      </c>
      <c r="EU44">
        <v>36.6312</v>
      </c>
      <c r="EV44">
        <v>54.01</v>
      </c>
      <c r="EW44">
        <v>36.995199999999997</v>
      </c>
      <c r="EX44">
        <v>2</v>
      </c>
      <c r="EY44">
        <v>-0.145041</v>
      </c>
      <c r="EZ44">
        <v>-0.13278899999999999</v>
      </c>
      <c r="FA44">
        <v>20.1493</v>
      </c>
      <c r="FB44">
        <v>5.1993200000000002</v>
      </c>
      <c r="FC44">
        <v>12.006399999999999</v>
      </c>
      <c r="FD44">
        <v>4.976</v>
      </c>
      <c r="FE44">
        <v>3.2930000000000001</v>
      </c>
      <c r="FF44">
        <v>9999</v>
      </c>
      <c r="FG44">
        <v>9999</v>
      </c>
      <c r="FH44">
        <v>571.6</v>
      </c>
      <c r="FI44">
        <v>9999</v>
      </c>
      <c r="FJ44">
        <v>1.8628899999999999</v>
      </c>
      <c r="FK44">
        <v>1.8678300000000001</v>
      </c>
      <c r="FL44">
        <v>1.86758</v>
      </c>
      <c r="FM44">
        <v>1.8687400000000001</v>
      </c>
      <c r="FN44">
        <v>1.8696299999999999</v>
      </c>
      <c r="FO44">
        <v>1.8656299999999999</v>
      </c>
      <c r="FP44">
        <v>1.86676</v>
      </c>
      <c r="FQ44">
        <v>1.8681300000000001</v>
      </c>
      <c r="FR44">
        <v>5</v>
      </c>
      <c r="FS44">
        <v>0</v>
      </c>
      <c r="FT44">
        <v>0</v>
      </c>
      <c r="FU44">
        <v>0</v>
      </c>
      <c r="FV44" t="s">
        <v>357</v>
      </c>
      <c r="FW44" t="s">
        <v>358</v>
      </c>
      <c r="FX44" t="s">
        <v>359</v>
      </c>
      <c r="FY44" t="s">
        <v>359</v>
      </c>
      <c r="FZ44" t="s">
        <v>359</v>
      </c>
      <c r="GA44" t="s">
        <v>359</v>
      </c>
      <c r="GB44">
        <v>0</v>
      </c>
      <c r="GC44">
        <v>100</v>
      </c>
      <c r="GD44">
        <v>100</v>
      </c>
      <c r="GE44">
        <v>8.9939999999999998</v>
      </c>
      <c r="GF44">
        <v>0.36509999999999998</v>
      </c>
      <c r="GG44">
        <v>5.0446826473162103</v>
      </c>
      <c r="GH44">
        <v>9.3557340467446508E-3</v>
      </c>
      <c r="GI44">
        <v>-4.1557999062529601E-7</v>
      </c>
      <c r="GJ44">
        <v>-1.9941505403715501E-10</v>
      </c>
      <c r="GK44">
        <v>-8.39205935762245E-2</v>
      </c>
      <c r="GL44">
        <v>-2.26915189044729E-2</v>
      </c>
      <c r="GM44">
        <v>1.9225399193251399E-3</v>
      </c>
      <c r="GN44">
        <v>-6.3442304722481101E-6</v>
      </c>
      <c r="GO44">
        <v>-2</v>
      </c>
      <c r="GP44">
        <v>1994</v>
      </c>
      <c r="GQ44">
        <v>1</v>
      </c>
      <c r="GR44">
        <v>31</v>
      </c>
      <c r="GS44">
        <v>1098.3</v>
      </c>
      <c r="GT44">
        <v>1098.2</v>
      </c>
      <c r="GU44">
        <v>1.4575199999999999</v>
      </c>
      <c r="GV44">
        <v>2.6049799999999999</v>
      </c>
      <c r="GW44">
        <v>2.2485400000000002</v>
      </c>
      <c r="GX44">
        <v>2.7575699999999999</v>
      </c>
      <c r="GY44">
        <v>1.9958499999999999</v>
      </c>
      <c r="GZ44">
        <v>2.323</v>
      </c>
      <c r="HA44">
        <v>31.892700000000001</v>
      </c>
      <c r="HB44">
        <v>15.9358</v>
      </c>
      <c r="HC44">
        <v>18</v>
      </c>
      <c r="HD44">
        <v>495.48599999999999</v>
      </c>
      <c r="HE44">
        <v>635.77099999999996</v>
      </c>
      <c r="HF44">
        <v>23.642199999999999</v>
      </c>
      <c r="HG44">
        <v>25.389600000000002</v>
      </c>
      <c r="HH44">
        <v>30</v>
      </c>
      <c r="HI44">
        <v>25.227</v>
      </c>
      <c r="HJ44">
        <v>25.1433</v>
      </c>
      <c r="HK44">
        <v>29.308499999999999</v>
      </c>
      <c r="HL44">
        <v>43.387900000000002</v>
      </c>
      <c r="HM44">
        <v>0</v>
      </c>
      <c r="HN44">
        <v>23.6387</v>
      </c>
      <c r="HO44">
        <v>493.63900000000001</v>
      </c>
      <c r="HP44">
        <v>20.183800000000002</v>
      </c>
      <c r="HQ44">
        <v>102.75</v>
      </c>
      <c r="HR44">
        <v>103.55500000000001</v>
      </c>
    </row>
    <row r="45" spans="1:226" x14ac:dyDescent="0.2">
      <c r="A45">
        <v>29</v>
      </c>
      <c r="B45">
        <v>1657379470.5</v>
      </c>
      <c r="C45">
        <v>232</v>
      </c>
      <c r="D45" t="s">
        <v>415</v>
      </c>
      <c r="E45" t="s">
        <v>416</v>
      </c>
      <c r="F45">
        <v>5</v>
      </c>
      <c r="G45" t="s">
        <v>1482</v>
      </c>
      <c r="H45" t="s">
        <v>353</v>
      </c>
      <c r="I45">
        <v>1657379463</v>
      </c>
      <c r="J45">
        <f t="shared" si="0"/>
        <v>3.2368753625768346E-3</v>
      </c>
      <c r="K45">
        <f t="shared" si="1"/>
        <v>3.2368753625768347</v>
      </c>
      <c r="L45">
        <f t="shared" si="2"/>
        <v>8.6533431070339795</v>
      </c>
      <c r="M45">
        <f t="shared" si="3"/>
        <v>434.81251851851903</v>
      </c>
      <c r="N45">
        <f t="shared" si="4"/>
        <v>303.77170706543541</v>
      </c>
      <c r="O45">
        <f t="shared" si="5"/>
        <v>22.067911072078275</v>
      </c>
      <c r="P45">
        <f t="shared" si="6"/>
        <v>31.587550020338533</v>
      </c>
      <c r="Q45">
        <f t="shared" si="7"/>
        <v>0.12317914467067247</v>
      </c>
      <c r="R45">
        <f t="shared" si="8"/>
        <v>2.4025573842421055</v>
      </c>
      <c r="S45">
        <f t="shared" si="9"/>
        <v>0.11977514910752958</v>
      </c>
      <c r="T45">
        <f t="shared" si="10"/>
        <v>7.5157468420060825E-2</v>
      </c>
      <c r="U45">
        <f t="shared" si="11"/>
        <v>321.51459687341554</v>
      </c>
      <c r="V45">
        <f t="shared" si="12"/>
        <v>27.225731877867325</v>
      </c>
      <c r="W45">
        <f t="shared" si="13"/>
        <v>27.225731877867325</v>
      </c>
      <c r="X45">
        <f t="shared" si="14"/>
        <v>3.6268869233157588</v>
      </c>
      <c r="Y45">
        <f t="shared" si="15"/>
        <v>51.579060910781408</v>
      </c>
      <c r="Z45">
        <f t="shared" si="16"/>
        <v>1.7361144604757248</v>
      </c>
      <c r="AA45">
        <f t="shared" si="17"/>
        <v>3.3659287893565168</v>
      </c>
      <c r="AB45">
        <f t="shared" si="18"/>
        <v>1.890772462840034</v>
      </c>
      <c r="AC45">
        <f t="shared" si="19"/>
        <v>-142.74620348963842</v>
      </c>
      <c r="AD45">
        <f t="shared" si="20"/>
        <v>-164.17439066372532</v>
      </c>
      <c r="AE45">
        <f t="shared" si="21"/>
        <v>-14.687076734177587</v>
      </c>
      <c r="AF45">
        <f t="shared" si="22"/>
        <v>-9.3074014125789972E-2</v>
      </c>
      <c r="AG45">
        <f t="shared" si="23"/>
        <v>21.849075187239009</v>
      </c>
      <c r="AH45">
        <f t="shared" si="24"/>
        <v>3.1985455257362894</v>
      </c>
      <c r="AI45">
        <f t="shared" si="25"/>
        <v>8.6533431070339795</v>
      </c>
      <c r="AJ45">
        <v>488.56609069307399</v>
      </c>
      <c r="AK45">
        <v>466.01077575757603</v>
      </c>
      <c r="AL45">
        <v>3.1380784415584202</v>
      </c>
      <c r="AM45">
        <v>65.260000000000005</v>
      </c>
      <c r="AN45">
        <f t="shared" si="26"/>
        <v>3.2368753625768347</v>
      </c>
      <c r="AO45">
        <v>20.191665720500101</v>
      </c>
      <c r="AP45">
        <v>23.937312727272701</v>
      </c>
      <c r="AQ45">
        <v>1.00637367392596E-2</v>
      </c>
      <c r="AR45">
        <v>77.479636229048793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38486.314097051451</v>
      </c>
      <c r="AX45">
        <f t="shared" si="30"/>
        <v>1999.9885185185201</v>
      </c>
      <c r="AY45">
        <f t="shared" si="31"/>
        <v>1681.1905780000438</v>
      </c>
      <c r="AZ45">
        <f t="shared" si="32"/>
        <v>0.84060011466734619</v>
      </c>
      <c r="BA45">
        <f t="shared" si="33"/>
        <v>0.16075822130797812</v>
      </c>
      <c r="BB45">
        <v>6</v>
      </c>
      <c r="BC45">
        <v>0.5</v>
      </c>
      <c r="BD45" t="s">
        <v>354</v>
      </c>
      <c r="BE45">
        <v>2</v>
      </c>
      <c r="BF45" t="b">
        <v>1</v>
      </c>
      <c r="BG45">
        <v>1657379463</v>
      </c>
      <c r="BH45">
        <v>434.81251851851903</v>
      </c>
      <c r="BI45">
        <v>462.69962962963001</v>
      </c>
      <c r="BJ45">
        <v>23.898159259259302</v>
      </c>
      <c r="BK45">
        <v>20.151725925925899</v>
      </c>
      <c r="BL45">
        <v>425.87437037037</v>
      </c>
      <c r="BM45">
        <v>23.533988888888899</v>
      </c>
      <c r="BN45">
        <v>500.01255555555502</v>
      </c>
      <c r="BO45">
        <v>72.605137037036997</v>
      </c>
      <c r="BP45">
        <v>4.1230477777777802E-2</v>
      </c>
      <c r="BQ45">
        <v>25.958237037037001</v>
      </c>
      <c r="BR45">
        <v>25.975918518518501</v>
      </c>
      <c r="BS45">
        <v>999.9</v>
      </c>
      <c r="BT45">
        <v>0</v>
      </c>
      <c r="BU45">
        <v>0</v>
      </c>
      <c r="BV45">
        <v>9989.4444444444507</v>
      </c>
      <c r="BW45">
        <v>0</v>
      </c>
      <c r="BX45">
        <v>1659.5307407407399</v>
      </c>
      <c r="BY45">
        <v>-27.887092592592602</v>
      </c>
      <c r="BZ45">
        <v>445.45848148148099</v>
      </c>
      <c r="CA45">
        <v>472.216259259259</v>
      </c>
      <c r="CB45">
        <v>3.7464237037036998</v>
      </c>
      <c r="CC45">
        <v>462.69962962963001</v>
      </c>
      <c r="CD45">
        <v>20.151725925925899</v>
      </c>
      <c r="CE45">
        <v>1.7351288888888901</v>
      </c>
      <c r="CF45">
        <v>1.4631192592592599</v>
      </c>
      <c r="CG45">
        <v>15.2143148148148</v>
      </c>
      <c r="CH45">
        <v>12.588051851851899</v>
      </c>
      <c r="CI45">
        <v>1999.9885185185201</v>
      </c>
      <c r="CJ45">
        <v>0.97999462962963002</v>
      </c>
      <c r="CK45">
        <v>2.00053E-2</v>
      </c>
      <c r="CL45">
        <v>0</v>
      </c>
      <c r="CM45">
        <v>2.2643296296296298</v>
      </c>
      <c r="CN45">
        <v>0</v>
      </c>
      <c r="CO45">
        <v>16673.929629629602</v>
      </c>
      <c r="CP45">
        <v>17300.0333333333</v>
      </c>
      <c r="CQ45">
        <v>37.691666666666698</v>
      </c>
      <c r="CR45">
        <v>38.5</v>
      </c>
      <c r="CS45">
        <v>37.712666666666699</v>
      </c>
      <c r="CT45">
        <v>36.509185185185203</v>
      </c>
      <c r="CU45">
        <v>37.066666666666698</v>
      </c>
      <c r="CV45">
        <v>1959.98074074074</v>
      </c>
      <c r="CW45">
        <v>40.007407407407399</v>
      </c>
      <c r="CX45">
        <v>0</v>
      </c>
      <c r="CY45">
        <v>1657379445.0999999</v>
      </c>
      <c r="CZ45">
        <v>0</v>
      </c>
      <c r="DA45">
        <v>0</v>
      </c>
      <c r="DB45" t="s">
        <v>355</v>
      </c>
      <c r="DC45">
        <v>1657313570</v>
      </c>
      <c r="DD45">
        <v>1657313571.5</v>
      </c>
      <c r="DE45">
        <v>0</v>
      </c>
      <c r="DF45">
        <v>-0.183</v>
      </c>
      <c r="DG45">
        <v>-4.0000000000000001E-3</v>
      </c>
      <c r="DH45">
        <v>8.7509999999999994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-24.551268292682899</v>
      </c>
      <c r="DO45">
        <v>-49.023855052264899</v>
      </c>
      <c r="DP45">
        <v>4.9997095781723004</v>
      </c>
      <c r="DQ45">
        <v>0</v>
      </c>
      <c r="DR45">
        <v>3.7543739024390201</v>
      </c>
      <c r="DS45">
        <v>-0.20828257839720399</v>
      </c>
      <c r="DT45">
        <v>3.86405293907865E-2</v>
      </c>
      <c r="DU45">
        <v>0</v>
      </c>
      <c r="DV45">
        <v>0</v>
      </c>
      <c r="DW45">
        <v>2</v>
      </c>
      <c r="DX45" t="s">
        <v>356</v>
      </c>
      <c r="DY45">
        <v>2.9742700000000002</v>
      </c>
      <c r="DZ45">
        <v>2.6956799999999999</v>
      </c>
      <c r="EA45">
        <v>7.7919699999999995E-2</v>
      </c>
      <c r="EB45">
        <v>8.3169800000000002E-2</v>
      </c>
      <c r="EC45">
        <v>8.4044800000000003E-2</v>
      </c>
      <c r="ED45">
        <v>7.5100600000000003E-2</v>
      </c>
      <c r="EE45">
        <v>36080.400000000001</v>
      </c>
      <c r="EF45">
        <v>39240.300000000003</v>
      </c>
      <c r="EG45">
        <v>35454.1</v>
      </c>
      <c r="EH45">
        <v>38810.9</v>
      </c>
      <c r="EI45">
        <v>46014.6</v>
      </c>
      <c r="EJ45">
        <v>51795.1</v>
      </c>
      <c r="EK45">
        <v>55370.5</v>
      </c>
      <c r="EL45">
        <v>62189.3</v>
      </c>
      <c r="EM45">
        <v>1.9964</v>
      </c>
      <c r="EN45">
        <v>2.2006000000000001</v>
      </c>
      <c r="EO45">
        <v>9.4771400000000006E-2</v>
      </c>
      <c r="EP45">
        <v>0</v>
      </c>
      <c r="EQ45">
        <v>24.4283</v>
      </c>
      <c r="ER45">
        <v>999.9</v>
      </c>
      <c r="ES45">
        <v>70.022000000000006</v>
      </c>
      <c r="ET45">
        <v>27.975999999999999</v>
      </c>
      <c r="EU45">
        <v>36.546799999999998</v>
      </c>
      <c r="EV45">
        <v>53.96</v>
      </c>
      <c r="EW45">
        <v>37.055300000000003</v>
      </c>
      <c r="EX45">
        <v>2</v>
      </c>
      <c r="EY45">
        <v>-0.14457300000000001</v>
      </c>
      <c r="EZ45">
        <v>-0.18156900000000001</v>
      </c>
      <c r="FA45">
        <v>20.1494</v>
      </c>
      <c r="FB45">
        <v>5.1993200000000002</v>
      </c>
      <c r="FC45">
        <v>12.0052</v>
      </c>
      <c r="FD45">
        <v>4.9756</v>
      </c>
      <c r="FE45">
        <v>3.2930000000000001</v>
      </c>
      <c r="FF45">
        <v>9999</v>
      </c>
      <c r="FG45">
        <v>9999</v>
      </c>
      <c r="FH45">
        <v>571.6</v>
      </c>
      <c r="FI45">
        <v>9999</v>
      </c>
      <c r="FJ45">
        <v>1.8627899999999999</v>
      </c>
      <c r="FK45">
        <v>1.8678300000000001</v>
      </c>
      <c r="FL45">
        <v>1.8676200000000001</v>
      </c>
      <c r="FM45">
        <v>1.8687400000000001</v>
      </c>
      <c r="FN45">
        <v>1.8695999999999999</v>
      </c>
      <c r="FO45">
        <v>1.8656600000000001</v>
      </c>
      <c r="FP45">
        <v>1.86676</v>
      </c>
      <c r="FQ45">
        <v>1.8681300000000001</v>
      </c>
      <c r="FR45">
        <v>5</v>
      </c>
      <c r="FS45">
        <v>0</v>
      </c>
      <c r="FT45">
        <v>0</v>
      </c>
      <c r="FU45">
        <v>0</v>
      </c>
      <c r="FV45" t="s">
        <v>357</v>
      </c>
      <c r="FW45" t="s">
        <v>358</v>
      </c>
      <c r="FX45" t="s">
        <v>359</v>
      </c>
      <c r="FY45" t="s">
        <v>359</v>
      </c>
      <c r="FZ45" t="s">
        <v>359</v>
      </c>
      <c r="GA45" t="s">
        <v>359</v>
      </c>
      <c r="GB45">
        <v>0</v>
      </c>
      <c r="GC45">
        <v>100</v>
      </c>
      <c r="GD45">
        <v>100</v>
      </c>
      <c r="GE45">
        <v>9.1270000000000007</v>
      </c>
      <c r="GF45">
        <v>0.36649999999999999</v>
      </c>
      <c r="GG45">
        <v>5.0446826473162103</v>
      </c>
      <c r="GH45">
        <v>9.3557340467446508E-3</v>
      </c>
      <c r="GI45">
        <v>-4.1557999062529601E-7</v>
      </c>
      <c r="GJ45">
        <v>-1.9941505403715501E-10</v>
      </c>
      <c r="GK45">
        <v>-8.39205935762245E-2</v>
      </c>
      <c r="GL45">
        <v>-2.26915189044729E-2</v>
      </c>
      <c r="GM45">
        <v>1.9225399193251399E-3</v>
      </c>
      <c r="GN45">
        <v>-6.3442304722481101E-6</v>
      </c>
      <c r="GO45">
        <v>-2</v>
      </c>
      <c r="GP45">
        <v>1994</v>
      </c>
      <c r="GQ45">
        <v>1</v>
      </c>
      <c r="GR45">
        <v>31</v>
      </c>
      <c r="GS45">
        <v>1098.3</v>
      </c>
      <c r="GT45">
        <v>1098.3</v>
      </c>
      <c r="GU45">
        <v>1.50024</v>
      </c>
      <c r="GV45">
        <v>2.6013199999999999</v>
      </c>
      <c r="GW45">
        <v>2.2485400000000002</v>
      </c>
      <c r="GX45">
        <v>2.7587899999999999</v>
      </c>
      <c r="GY45">
        <v>1.9958499999999999</v>
      </c>
      <c r="GZ45">
        <v>2.3339799999999999</v>
      </c>
      <c r="HA45">
        <v>31.892700000000001</v>
      </c>
      <c r="HB45">
        <v>15.9358</v>
      </c>
      <c r="HC45">
        <v>18</v>
      </c>
      <c r="HD45">
        <v>495.005</v>
      </c>
      <c r="HE45">
        <v>635.82100000000003</v>
      </c>
      <c r="HF45">
        <v>23.665600000000001</v>
      </c>
      <c r="HG45">
        <v>25.393899999999999</v>
      </c>
      <c r="HH45">
        <v>30.000299999999999</v>
      </c>
      <c r="HI45">
        <v>25.231200000000001</v>
      </c>
      <c r="HJ45">
        <v>25.147500000000001</v>
      </c>
      <c r="HK45">
        <v>30.104399999999998</v>
      </c>
      <c r="HL45">
        <v>43.387900000000002</v>
      </c>
      <c r="HM45">
        <v>0</v>
      </c>
      <c r="HN45">
        <v>23.664200000000001</v>
      </c>
      <c r="HO45">
        <v>507.09399999999999</v>
      </c>
      <c r="HP45">
        <v>20.169</v>
      </c>
      <c r="HQ45">
        <v>102.75</v>
      </c>
      <c r="HR45">
        <v>103.55500000000001</v>
      </c>
    </row>
    <row r="46" spans="1:226" x14ac:dyDescent="0.2">
      <c r="A46">
        <v>30</v>
      </c>
      <c r="B46">
        <v>1657379475.5</v>
      </c>
      <c r="C46">
        <v>237</v>
      </c>
      <c r="D46" t="s">
        <v>417</v>
      </c>
      <c r="E46" t="s">
        <v>418</v>
      </c>
      <c r="F46">
        <v>5</v>
      </c>
      <c r="G46" t="s">
        <v>1482</v>
      </c>
      <c r="H46" t="s">
        <v>353</v>
      </c>
      <c r="I46">
        <v>1657379467.7142899</v>
      </c>
      <c r="J46">
        <f t="shared" si="0"/>
        <v>3.2138632636033036E-3</v>
      </c>
      <c r="K46">
        <f t="shared" si="1"/>
        <v>3.2138632636033035</v>
      </c>
      <c r="L46">
        <f t="shared" si="2"/>
        <v>9.1329671016353267</v>
      </c>
      <c r="M46">
        <f t="shared" si="3"/>
        <v>448.26546428571402</v>
      </c>
      <c r="N46">
        <f t="shared" si="4"/>
        <v>309.43527720746926</v>
      </c>
      <c r="O46">
        <f t="shared" si="5"/>
        <v>22.479036945877755</v>
      </c>
      <c r="P46">
        <f t="shared" si="6"/>
        <v>32.56440579166253</v>
      </c>
      <c r="Q46">
        <f t="shared" si="7"/>
        <v>0.12216727569999483</v>
      </c>
      <c r="R46">
        <f t="shared" si="8"/>
        <v>2.4036484879927098</v>
      </c>
      <c r="S46">
        <f t="shared" si="9"/>
        <v>0.11881963218896117</v>
      </c>
      <c r="T46">
        <f t="shared" si="10"/>
        <v>7.4555401879180097E-2</v>
      </c>
      <c r="U46">
        <f t="shared" si="11"/>
        <v>321.51706166364846</v>
      </c>
      <c r="V46">
        <f t="shared" si="12"/>
        <v>27.239675778420782</v>
      </c>
      <c r="W46">
        <f t="shared" si="13"/>
        <v>27.239675778420782</v>
      </c>
      <c r="X46">
        <f t="shared" si="14"/>
        <v>3.6298532582387737</v>
      </c>
      <c r="Y46">
        <f t="shared" si="15"/>
        <v>51.598379949717923</v>
      </c>
      <c r="Z46">
        <f t="shared" si="16"/>
        <v>1.7375122492591961</v>
      </c>
      <c r="AA46">
        <f t="shared" si="17"/>
        <v>3.3673775241633237</v>
      </c>
      <c r="AB46">
        <f t="shared" si="18"/>
        <v>1.8923410089795776</v>
      </c>
      <c r="AC46">
        <f t="shared" si="19"/>
        <v>-141.73136992490569</v>
      </c>
      <c r="AD46">
        <f t="shared" si="20"/>
        <v>-165.11377626404038</v>
      </c>
      <c r="AE46">
        <f t="shared" si="21"/>
        <v>-14.765978169360803</v>
      </c>
      <c r="AF46">
        <f t="shared" si="22"/>
        <v>-9.4062694658390456E-2</v>
      </c>
      <c r="AG46">
        <f t="shared" si="23"/>
        <v>23.458706600666751</v>
      </c>
      <c r="AH46">
        <f t="shared" si="24"/>
        <v>3.1950956615227737</v>
      </c>
      <c r="AI46">
        <f t="shared" si="25"/>
        <v>9.1329671016353267</v>
      </c>
      <c r="AJ46">
        <v>505.75175896709999</v>
      </c>
      <c r="AK46">
        <v>482.225484848485</v>
      </c>
      <c r="AL46">
        <v>3.2386064069263201</v>
      </c>
      <c r="AM46">
        <v>65.260000000000005</v>
      </c>
      <c r="AN46">
        <f t="shared" si="26"/>
        <v>3.2138632636033035</v>
      </c>
      <c r="AO46">
        <v>20.165756968871101</v>
      </c>
      <c r="AP46">
        <v>23.9390066666667</v>
      </c>
      <c r="AQ46">
        <v>-1.9717950625090302E-3</v>
      </c>
      <c r="AR46">
        <v>77.479636229048793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38512.033294095163</v>
      </c>
      <c r="AX46">
        <f t="shared" si="30"/>
        <v>2000.0039285714299</v>
      </c>
      <c r="AY46">
        <f t="shared" si="31"/>
        <v>1681.2035252143266</v>
      </c>
      <c r="AZ46">
        <f t="shared" si="32"/>
        <v>0.84060011142837243</v>
      </c>
      <c r="BA46">
        <f t="shared" si="33"/>
        <v>0.16075821505675883</v>
      </c>
      <c r="BB46">
        <v>6</v>
      </c>
      <c r="BC46">
        <v>0.5</v>
      </c>
      <c r="BD46" t="s">
        <v>354</v>
      </c>
      <c r="BE46">
        <v>2</v>
      </c>
      <c r="BF46" t="b">
        <v>1</v>
      </c>
      <c r="BG46">
        <v>1657379467.7142899</v>
      </c>
      <c r="BH46">
        <v>448.26546428571402</v>
      </c>
      <c r="BI46">
        <v>478.13475</v>
      </c>
      <c r="BJ46">
        <v>23.917732142857101</v>
      </c>
      <c r="BK46">
        <v>20.1753035714286</v>
      </c>
      <c r="BL46">
        <v>439.20889285714298</v>
      </c>
      <c r="BM46">
        <v>23.552499999999998</v>
      </c>
      <c r="BN46">
        <v>499.99771428571398</v>
      </c>
      <c r="BO46">
        <v>72.6042392857143</v>
      </c>
      <c r="BP46">
        <v>4.1120185714285697E-2</v>
      </c>
      <c r="BQ46">
        <v>25.965507142857099</v>
      </c>
      <c r="BR46">
        <v>25.977814285714299</v>
      </c>
      <c r="BS46">
        <v>999.9</v>
      </c>
      <c r="BT46">
        <v>0</v>
      </c>
      <c r="BU46">
        <v>0</v>
      </c>
      <c r="BV46">
        <v>9996.7857142857101</v>
      </c>
      <c r="BW46">
        <v>0</v>
      </c>
      <c r="BX46">
        <v>1660.5946428571399</v>
      </c>
      <c r="BY46">
        <v>-29.869253571428601</v>
      </c>
      <c r="BZ46">
        <v>459.25003571428601</v>
      </c>
      <c r="CA46">
        <v>487.97978571428598</v>
      </c>
      <c r="CB46">
        <v>3.7424264285714299</v>
      </c>
      <c r="CC46">
        <v>478.13475</v>
      </c>
      <c r="CD46">
        <v>20.1753035714286</v>
      </c>
      <c r="CE46">
        <v>1.7365282142857099</v>
      </c>
      <c r="CF46">
        <v>1.4648125000000001</v>
      </c>
      <c r="CG46">
        <v>15.226867857142899</v>
      </c>
      <c r="CH46">
        <v>12.605717857142899</v>
      </c>
      <c r="CI46">
        <v>2000.0039285714299</v>
      </c>
      <c r="CJ46">
        <v>0.97999464285714299</v>
      </c>
      <c r="CK46">
        <v>2.0005267857142899E-2</v>
      </c>
      <c r="CL46">
        <v>0</v>
      </c>
      <c r="CM46">
        <v>2.2571142857142901</v>
      </c>
      <c r="CN46">
        <v>0</v>
      </c>
      <c r="CO46">
        <v>16687.660714285699</v>
      </c>
      <c r="CP46">
        <v>17300.164285714302</v>
      </c>
      <c r="CQ46">
        <v>37.6825714285714</v>
      </c>
      <c r="CR46">
        <v>38.5</v>
      </c>
      <c r="CS46">
        <v>37.693750000000001</v>
      </c>
      <c r="CT46">
        <v>36.5</v>
      </c>
      <c r="CU46">
        <v>37.059785714285702</v>
      </c>
      <c r="CV46">
        <v>1959.9960714285701</v>
      </c>
      <c r="CW46">
        <v>40.0075</v>
      </c>
      <c r="CX46">
        <v>0</v>
      </c>
      <c r="CY46">
        <v>1657379450.5</v>
      </c>
      <c r="CZ46">
        <v>0</v>
      </c>
      <c r="DA46">
        <v>0</v>
      </c>
      <c r="DB46" t="s">
        <v>355</v>
      </c>
      <c r="DC46">
        <v>1657313570</v>
      </c>
      <c r="DD46">
        <v>1657313571.5</v>
      </c>
      <c r="DE46">
        <v>0</v>
      </c>
      <c r="DF46">
        <v>-0.183</v>
      </c>
      <c r="DG46">
        <v>-4.0000000000000001E-3</v>
      </c>
      <c r="DH46">
        <v>8.7509999999999994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-28.502343902439002</v>
      </c>
      <c r="DO46">
        <v>-26.7041895470384</v>
      </c>
      <c r="DP46">
        <v>2.7313296924399801</v>
      </c>
      <c r="DQ46">
        <v>0</v>
      </c>
      <c r="DR46">
        <v>3.7558939024390199</v>
      </c>
      <c r="DS46">
        <v>-1.14008362369425E-2</v>
      </c>
      <c r="DT46">
        <v>3.9421578520699198E-2</v>
      </c>
      <c r="DU46">
        <v>1</v>
      </c>
      <c r="DV46">
        <v>1</v>
      </c>
      <c r="DW46">
        <v>2</v>
      </c>
      <c r="DX46" t="s">
        <v>362</v>
      </c>
      <c r="DY46">
        <v>2.9741300000000002</v>
      </c>
      <c r="DZ46">
        <v>2.6950599999999998</v>
      </c>
      <c r="EA46">
        <v>7.9996800000000007E-2</v>
      </c>
      <c r="EB46">
        <v>8.52966E-2</v>
      </c>
      <c r="EC46">
        <v>8.4035100000000001E-2</v>
      </c>
      <c r="ED46">
        <v>7.5037199999999998E-2</v>
      </c>
      <c r="EE46">
        <v>35999.4</v>
      </c>
      <c r="EF46">
        <v>39149.300000000003</v>
      </c>
      <c r="EG46">
        <v>35454.400000000001</v>
      </c>
      <c r="EH46">
        <v>38810.9</v>
      </c>
      <c r="EI46">
        <v>46015.4</v>
      </c>
      <c r="EJ46">
        <v>51798.6</v>
      </c>
      <c r="EK46">
        <v>55370.7</v>
      </c>
      <c r="EL46">
        <v>62189.2</v>
      </c>
      <c r="EM46">
        <v>1.9965999999999999</v>
      </c>
      <c r="EN46">
        <v>2.2008000000000001</v>
      </c>
      <c r="EO46">
        <v>9.5963499999999993E-2</v>
      </c>
      <c r="EP46">
        <v>0</v>
      </c>
      <c r="EQ46">
        <v>24.430299999999999</v>
      </c>
      <c r="ER46">
        <v>999.9</v>
      </c>
      <c r="ES46">
        <v>69.930000000000007</v>
      </c>
      <c r="ET46">
        <v>27.986000000000001</v>
      </c>
      <c r="EU46">
        <v>36.521599999999999</v>
      </c>
      <c r="EV46">
        <v>53.37</v>
      </c>
      <c r="EW46">
        <v>37.055300000000003</v>
      </c>
      <c r="EX46">
        <v>2</v>
      </c>
      <c r="EY46">
        <v>-0.14438999999999999</v>
      </c>
      <c r="EZ46">
        <v>-0.17607800000000001</v>
      </c>
      <c r="FA46">
        <v>20.1494</v>
      </c>
      <c r="FB46">
        <v>5.1981200000000003</v>
      </c>
      <c r="FC46">
        <v>12.004</v>
      </c>
      <c r="FD46">
        <v>4.9756</v>
      </c>
      <c r="FE46">
        <v>3.2930000000000001</v>
      </c>
      <c r="FF46">
        <v>9999</v>
      </c>
      <c r="FG46">
        <v>9999</v>
      </c>
      <c r="FH46">
        <v>571.6</v>
      </c>
      <c r="FI46">
        <v>9999</v>
      </c>
      <c r="FJ46">
        <v>1.8628899999999999</v>
      </c>
      <c r="FK46">
        <v>1.8678300000000001</v>
      </c>
      <c r="FL46">
        <v>1.86758</v>
      </c>
      <c r="FM46">
        <v>1.8687400000000001</v>
      </c>
      <c r="FN46">
        <v>1.86957</v>
      </c>
      <c r="FO46">
        <v>1.8656600000000001</v>
      </c>
      <c r="FP46">
        <v>1.86676</v>
      </c>
      <c r="FQ46">
        <v>1.8681300000000001</v>
      </c>
      <c r="FR46">
        <v>5</v>
      </c>
      <c r="FS46">
        <v>0</v>
      </c>
      <c r="FT46">
        <v>0</v>
      </c>
      <c r="FU46">
        <v>0</v>
      </c>
      <c r="FV46" t="s">
        <v>357</v>
      </c>
      <c r="FW46" t="s">
        <v>358</v>
      </c>
      <c r="FX46" t="s">
        <v>359</v>
      </c>
      <c r="FY46" t="s">
        <v>359</v>
      </c>
      <c r="FZ46" t="s">
        <v>359</v>
      </c>
      <c r="GA46" t="s">
        <v>359</v>
      </c>
      <c r="GB46">
        <v>0</v>
      </c>
      <c r="GC46">
        <v>100</v>
      </c>
      <c r="GD46">
        <v>100</v>
      </c>
      <c r="GE46">
        <v>9.2680000000000007</v>
      </c>
      <c r="GF46">
        <v>0.3664</v>
      </c>
      <c r="GG46">
        <v>5.0446826473162103</v>
      </c>
      <c r="GH46">
        <v>9.3557340467446508E-3</v>
      </c>
      <c r="GI46">
        <v>-4.1557999062529601E-7</v>
      </c>
      <c r="GJ46">
        <v>-1.9941505403715501E-10</v>
      </c>
      <c r="GK46">
        <v>-8.39205935762245E-2</v>
      </c>
      <c r="GL46">
        <v>-2.26915189044729E-2</v>
      </c>
      <c r="GM46">
        <v>1.9225399193251399E-3</v>
      </c>
      <c r="GN46">
        <v>-6.3442304722481101E-6</v>
      </c>
      <c r="GO46">
        <v>-2</v>
      </c>
      <c r="GP46">
        <v>1994</v>
      </c>
      <c r="GQ46">
        <v>1</v>
      </c>
      <c r="GR46">
        <v>31</v>
      </c>
      <c r="GS46">
        <v>1098.4000000000001</v>
      </c>
      <c r="GT46">
        <v>1098.4000000000001</v>
      </c>
      <c r="GU46">
        <v>1.53931</v>
      </c>
      <c r="GV46">
        <v>2.6013199999999999</v>
      </c>
      <c r="GW46">
        <v>2.2485400000000002</v>
      </c>
      <c r="GX46">
        <v>2.7587899999999999</v>
      </c>
      <c r="GY46">
        <v>1.9958499999999999</v>
      </c>
      <c r="GZ46">
        <v>2.32178</v>
      </c>
      <c r="HA46">
        <v>31.892700000000001</v>
      </c>
      <c r="HB46">
        <v>15.9358</v>
      </c>
      <c r="HC46">
        <v>18</v>
      </c>
      <c r="HD46">
        <v>495.17500000000001</v>
      </c>
      <c r="HE46">
        <v>636.03</v>
      </c>
      <c r="HF46">
        <v>23.685199999999998</v>
      </c>
      <c r="HG46">
        <v>25.398199999999999</v>
      </c>
      <c r="HH46">
        <v>30.0001</v>
      </c>
      <c r="HI46">
        <v>25.235499999999998</v>
      </c>
      <c r="HJ46">
        <v>25.151700000000002</v>
      </c>
      <c r="HK46">
        <v>30.95</v>
      </c>
      <c r="HL46">
        <v>43.387900000000002</v>
      </c>
      <c r="HM46">
        <v>0</v>
      </c>
      <c r="HN46">
        <v>23.68</v>
      </c>
      <c r="HO46">
        <v>527.21900000000005</v>
      </c>
      <c r="HP46">
        <v>20.165900000000001</v>
      </c>
      <c r="HQ46">
        <v>102.751</v>
      </c>
      <c r="HR46">
        <v>103.55500000000001</v>
      </c>
    </row>
    <row r="47" spans="1:226" x14ac:dyDescent="0.2">
      <c r="A47">
        <v>31</v>
      </c>
      <c r="B47">
        <v>1657379480.5</v>
      </c>
      <c r="C47">
        <v>242</v>
      </c>
      <c r="D47" t="s">
        <v>419</v>
      </c>
      <c r="E47" t="s">
        <v>420</v>
      </c>
      <c r="F47">
        <v>5</v>
      </c>
      <c r="G47" t="s">
        <v>1482</v>
      </c>
      <c r="H47" t="s">
        <v>353</v>
      </c>
      <c r="I47">
        <v>1657379473</v>
      </c>
      <c r="J47">
        <f t="shared" si="0"/>
        <v>3.2145697822446072E-3</v>
      </c>
      <c r="K47">
        <f t="shared" si="1"/>
        <v>3.2145697822446073</v>
      </c>
      <c r="L47">
        <f t="shared" si="2"/>
        <v>9.4298601049821631</v>
      </c>
      <c r="M47">
        <f t="shared" si="3"/>
        <v>464.52018518518503</v>
      </c>
      <c r="N47">
        <f t="shared" si="4"/>
        <v>320.9516179076943</v>
      </c>
      <c r="O47">
        <f t="shared" si="5"/>
        <v>23.315575414645476</v>
      </c>
      <c r="P47">
        <f t="shared" si="6"/>
        <v>33.745134172918029</v>
      </c>
      <c r="Q47">
        <f t="shared" si="7"/>
        <v>0.12203386304140004</v>
      </c>
      <c r="R47">
        <f t="shared" si="8"/>
        <v>2.4030678244354586</v>
      </c>
      <c r="S47">
        <f t="shared" si="9"/>
        <v>0.11869263610984422</v>
      </c>
      <c r="T47">
        <f t="shared" si="10"/>
        <v>7.4475473770172038E-2</v>
      </c>
      <c r="U47">
        <f t="shared" si="11"/>
        <v>321.52298542894738</v>
      </c>
      <c r="V47">
        <f t="shared" si="12"/>
        <v>27.256610481865874</v>
      </c>
      <c r="W47">
        <f t="shared" si="13"/>
        <v>27.256610481865874</v>
      </c>
      <c r="X47">
        <f t="shared" si="14"/>
        <v>3.633458684481222</v>
      </c>
      <c r="Y47">
        <f t="shared" si="15"/>
        <v>51.583613982036191</v>
      </c>
      <c r="Z47">
        <f t="shared" si="16"/>
        <v>1.7387479879004213</v>
      </c>
      <c r="AA47">
        <f t="shared" si="17"/>
        <v>3.3707370493776065</v>
      </c>
      <c r="AB47">
        <f t="shared" si="18"/>
        <v>1.8947106965808007</v>
      </c>
      <c r="AC47">
        <f t="shared" si="19"/>
        <v>-141.76252739698717</v>
      </c>
      <c r="AD47">
        <f t="shared" si="20"/>
        <v>-165.08506808221622</v>
      </c>
      <c r="AE47">
        <f t="shared" si="21"/>
        <v>-14.769475991993131</v>
      </c>
      <c r="AF47">
        <f t="shared" si="22"/>
        <v>-9.4086042249159618E-2</v>
      </c>
      <c r="AG47">
        <f t="shared" si="23"/>
        <v>24.643923399792786</v>
      </c>
      <c r="AH47">
        <f t="shared" si="24"/>
        <v>3.2244316114154064</v>
      </c>
      <c r="AI47">
        <f t="shared" si="25"/>
        <v>9.4298601049821631</v>
      </c>
      <c r="AJ47">
        <v>522.98876488787903</v>
      </c>
      <c r="AK47">
        <v>498.85526060606099</v>
      </c>
      <c r="AL47">
        <v>3.3028677056276701</v>
      </c>
      <c r="AM47">
        <v>65.260000000000005</v>
      </c>
      <c r="AN47">
        <f t="shared" si="26"/>
        <v>3.2145697822446073</v>
      </c>
      <c r="AO47">
        <v>20.138455142011502</v>
      </c>
      <c r="AP47">
        <v>23.930058787878799</v>
      </c>
      <c r="AQ47">
        <v>-5.8495472686061097E-3</v>
      </c>
      <c r="AR47">
        <v>77.479636229048793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38495.665027205941</v>
      </c>
      <c r="AX47">
        <f t="shared" si="30"/>
        <v>2000.0414814814801</v>
      </c>
      <c r="AY47">
        <f t="shared" si="31"/>
        <v>1681.2350335555848</v>
      </c>
      <c r="AZ47">
        <f t="shared" si="32"/>
        <v>0.84060008210942327</v>
      </c>
      <c r="BA47">
        <f t="shared" si="33"/>
        <v>0.16075815847118699</v>
      </c>
      <c r="BB47">
        <v>6</v>
      </c>
      <c r="BC47">
        <v>0.5</v>
      </c>
      <c r="BD47" t="s">
        <v>354</v>
      </c>
      <c r="BE47">
        <v>2</v>
      </c>
      <c r="BF47" t="b">
        <v>1</v>
      </c>
      <c r="BG47">
        <v>1657379473</v>
      </c>
      <c r="BH47">
        <v>464.52018518518503</v>
      </c>
      <c r="BI47">
        <v>495.89</v>
      </c>
      <c r="BJ47">
        <v>23.9348148148148</v>
      </c>
      <c r="BK47">
        <v>20.158140740740699</v>
      </c>
      <c r="BL47">
        <v>455.32074074074097</v>
      </c>
      <c r="BM47">
        <v>23.568655555555601</v>
      </c>
      <c r="BN47">
        <v>500.00429629629599</v>
      </c>
      <c r="BO47">
        <v>72.6041037037037</v>
      </c>
      <c r="BP47">
        <v>4.10369148148148E-2</v>
      </c>
      <c r="BQ47">
        <v>25.9823555555556</v>
      </c>
      <c r="BR47">
        <v>25.991588888888899</v>
      </c>
      <c r="BS47">
        <v>999.9</v>
      </c>
      <c r="BT47">
        <v>0</v>
      </c>
      <c r="BU47">
        <v>0</v>
      </c>
      <c r="BV47">
        <v>9992.9629629629599</v>
      </c>
      <c r="BW47">
        <v>0</v>
      </c>
      <c r="BX47">
        <v>1661.5351851851899</v>
      </c>
      <c r="BY47">
        <v>-31.369788888888898</v>
      </c>
      <c r="BZ47">
        <v>475.911</v>
      </c>
      <c r="CA47">
        <v>506.09148148148103</v>
      </c>
      <c r="CB47">
        <v>3.7766703703703701</v>
      </c>
      <c r="CC47">
        <v>495.89</v>
      </c>
      <c r="CD47">
        <v>20.158140740740699</v>
      </c>
      <c r="CE47">
        <v>1.73776444444444</v>
      </c>
      <c r="CF47">
        <v>1.4635629629629601</v>
      </c>
      <c r="CG47">
        <v>15.237955555555599</v>
      </c>
      <c r="CH47">
        <v>12.5927148148148</v>
      </c>
      <c r="CI47">
        <v>2000.0414814814801</v>
      </c>
      <c r="CJ47">
        <v>0.97999574074074103</v>
      </c>
      <c r="CK47">
        <v>2.0004174074074101E-2</v>
      </c>
      <c r="CL47">
        <v>0</v>
      </c>
      <c r="CM47">
        <v>2.2225777777777802</v>
      </c>
      <c r="CN47">
        <v>0</v>
      </c>
      <c r="CO47">
        <v>16712.892592592601</v>
      </c>
      <c r="CP47">
        <v>17300.4888888889</v>
      </c>
      <c r="CQ47">
        <v>37.661740740740697</v>
      </c>
      <c r="CR47">
        <v>38.478999999999999</v>
      </c>
      <c r="CS47">
        <v>37.675518518518501</v>
      </c>
      <c r="CT47">
        <v>36.5</v>
      </c>
      <c r="CU47">
        <v>37.039037037036998</v>
      </c>
      <c r="CV47">
        <v>1960.03481481481</v>
      </c>
      <c r="CW47">
        <v>40.006296296296298</v>
      </c>
      <c r="CX47">
        <v>0</v>
      </c>
      <c r="CY47">
        <v>1657379455.3</v>
      </c>
      <c r="CZ47">
        <v>0</v>
      </c>
      <c r="DA47">
        <v>0</v>
      </c>
      <c r="DB47" t="s">
        <v>355</v>
      </c>
      <c r="DC47">
        <v>1657313570</v>
      </c>
      <c r="DD47">
        <v>1657313571.5</v>
      </c>
      <c r="DE47">
        <v>0</v>
      </c>
      <c r="DF47">
        <v>-0.183</v>
      </c>
      <c r="DG47">
        <v>-4.0000000000000001E-3</v>
      </c>
      <c r="DH47">
        <v>8.7509999999999994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-30.1002585365854</v>
      </c>
      <c r="DO47">
        <v>-18.348666898954601</v>
      </c>
      <c r="DP47">
        <v>1.87822002451148</v>
      </c>
      <c r="DQ47">
        <v>0</v>
      </c>
      <c r="DR47">
        <v>3.7568807317073198</v>
      </c>
      <c r="DS47">
        <v>0.25917888501743003</v>
      </c>
      <c r="DT47">
        <v>4.0398582164823803E-2</v>
      </c>
      <c r="DU47">
        <v>0</v>
      </c>
      <c r="DV47">
        <v>0</v>
      </c>
      <c r="DW47">
        <v>2</v>
      </c>
      <c r="DX47" t="s">
        <v>356</v>
      </c>
      <c r="DY47">
        <v>2.97438</v>
      </c>
      <c r="DZ47">
        <v>2.6945700000000001</v>
      </c>
      <c r="EA47">
        <v>8.2040199999999994E-2</v>
      </c>
      <c r="EB47">
        <v>8.7385500000000005E-2</v>
      </c>
      <c r="EC47">
        <v>8.4012000000000003E-2</v>
      </c>
      <c r="ED47">
        <v>7.4949199999999994E-2</v>
      </c>
      <c r="EE47">
        <v>35918.6</v>
      </c>
      <c r="EF47">
        <v>39059.800000000003</v>
      </c>
      <c r="EG47">
        <v>35453.5</v>
      </c>
      <c r="EH47">
        <v>38810.800000000003</v>
      </c>
      <c r="EI47">
        <v>46016.1</v>
      </c>
      <c r="EJ47">
        <v>51803.4</v>
      </c>
      <c r="EK47">
        <v>55370.1</v>
      </c>
      <c r="EL47">
        <v>62189</v>
      </c>
      <c r="EM47">
        <v>1.9970000000000001</v>
      </c>
      <c r="EN47">
        <v>2.2004000000000001</v>
      </c>
      <c r="EO47">
        <v>9.7453600000000001E-2</v>
      </c>
      <c r="EP47">
        <v>0</v>
      </c>
      <c r="EQ47">
        <v>24.430299999999999</v>
      </c>
      <c r="ER47">
        <v>999.9</v>
      </c>
      <c r="ES47">
        <v>69.856999999999999</v>
      </c>
      <c r="ET47">
        <v>27.975999999999999</v>
      </c>
      <c r="EU47">
        <v>36.457900000000002</v>
      </c>
      <c r="EV47">
        <v>54.4</v>
      </c>
      <c r="EW47">
        <v>37.043300000000002</v>
      </c>
      <c r="EX47">
        <v>2</v>
      </c>
      <c r="EY47">
        <v>-0.14410600000000001</v>
      </c>
      <c r="EZ47">
        <v>-0.14505399999999999</v>
      </c>
      <c r="FA47">
        <v>20.1492</v>
      </c>
      <c r="FB47">
        <v>5.1993200000000002</v>
      </c>
      <c r="FC47">
        <v>12.004</v>
      </c>
      <c r="FD47">
        <v>4.9756</v>
      </c>
      <c r="FE47">
        <v>3.2930000000000001</v>
      </c>
      <c r="FF47">
        <v>9999</v>
      </c>
      <c r="FG47">
        <v>9999</v>
      </c>
      <c r="FH47">
        <v>571.6</v>
      </c>
      <c r="FI47">
        <v>9999</v>
      </c>
      <c r="FJ47">
        <v>1.8627899999999999</v>
      </c>
      <c r="FK47">
        <v>1.8678300000000001</v>
      </c>
      <c r="FL47">
        <v>1.86755</v>
      </c>
      <c r="FM47">
        <v>1.8687400000000001</v>
      </c>
      <c r="FN47">
        <v>1.86957</v>
      </c>
      <c r="FO47">
        <v>1.8656900000000001</v>
      </c>
      <c r="FP47">
        <v>1.86676</v>
      </c>
      <c r="FQ47">
        <v>1.8681300000000001</v>
      </c>
      <c r="FR47">
        <v>5</v>
      </c>
      <c r="FS47">
        <v>0</v>
      </c>
      <c r="FT47">
        <v>0</v>
      </c>
      <c r="FU47">
        <v>0</v>
      </c>
      <c r="FV47" t="s">
        <v>357</v>
      </c>
      <c r="FW47" t="s">
        <v>358</v>
      </c>
      <c r="FX47" t="s">
        <v>359</v>
      </c>
      <c r="FY47" t="s">
        <v>359</v>
      </c>
      <c r="FZ47" t="s">
        <v>359</v>
      </c>
      <c r="GA47" t="s">
        <v>359</v>
      </c>
      <c r="GB47">
        <v>0</v>
      </c>
      <c r="GC47">
        <v>100</v>
      </c>
      <c r="GD47">
        <v>100</v>
      </c>
      <c r="GE47">
        <v>9.4090000000000007</v>
      </c>
      <c r="GF47">
        <v>0.36580000000000001</v>
      </c>
      <c r="GG47">
        <v>5.0446826473162103</v>
      </c>
      <c r="GH47">
        <v>9.3557340467446508E-3</v>
      </c>
      <c r="GI47">
        <v>-4.1557999062529601E-7</v>
      </c>
      <c r="GJ47">
        <v>-1.9941505403715501E-10</v>
      </c>
      <c r="GK47">
        <v>-8.39205935762245E-2</v>
      </c>
      <c r="GL47">
        <v>-2.26915189044729E-2</v>
      </c>
      <c r="GM47">
        <v>1.9225399193251399E-3</v>
      </c>
      <c r="GN47">
        <v>-6.3442304722481101E-6</v>
      </c>
      <c r="GO47">
        <v>-2</v>
      </c>
      <c r="GP47">
        <v>1994</v>
      </c>
      <c r="GQ47">
        <v>1</v>
      </c>
      <c r="GR47">
        <v>31</v>
      </c>
      <c r="GS47">
        <v>1098.5</v>
      </c>
      <c r="GT47">
        <v>1098.5</v>
      </c>
      <c r="GU47">
        <v>1.58081</v>
      </c>
      <c r="GV47">
        <v>2.6049799999999999</v>
      </c>
      <c r="GW47">
        <v>2.2485400000000002</v>
      </c>
      <c r="GX47">
        <v>2.7587899999999999</v>
      </c>
      <c r="GY47">
        <v>1.9958499999999999</v>
      </c>
      <c r="GZ47">
        <v>2.3095699999999999</v>
      </c>
      <c r="HA47">
        <v>31.870699999999999</v>
      </c>
      <c r="HB47">
        <v>15.927</v>
      </c>
      <c r="HC47">
        <v>18</v>
      </c>
      <c r="HD47">
        <v>495.49299999999999</v>
      </c>
      <c r="HE47">
        <v>635.78899999999999</v>
      </c>
      <c r="HF47">
        <v>23.690200000000001</v>
      </c>
      <c r="HG47">
        <v>25.400300000000001</v>
      </c>
      <c r="HH47">
        <v>30.000399999999999</v>
      </c>
      <c r="HI47">
        <v>25.241800000000001</v>
      </c>
      <c r="HJ47">
        <v>25.158000000000001</v>
      </c>
      <c r="HK47">
        <v>31.732600000000001</v>
      </c>
      <c r="HL47">
        <v>43.387900000000002</v>
      </c>
      <c r="HM47">
        <v>0</v>
      </c>
      <c r="HN47">
        <v>23.683700000000002</v>
      </c>
      <c r="HO47">
        <v>540.70000000000005</v>
      </c>
      <c r="HP47">
        <v>20.1708</v>
      </c>
      <c r="HQ47">
        <v>102.749</v>
      </c>
      <c r="HR47">
        <v>103.554</v>
      </c>
    </row>
    <row r="48" spans="1:226" x14ac:dyDescent="0.2">
      <c r="A48">
        <v>32</v>
      </c>
      <c r="B48">
        <v>1657379485.5</v>
      </c>
      <c r="C48">
        <v>247</v>
      </c>
      <c r="D48" t="s">
        <v>421</v>
      </c>
      <c r="E48" t="s">
        <v>422</v>
      </c>
      <c r="F48">
        <v>5</v>
      </c>
      <c r="G48" t="s">
        <v>1482</v>
      </c>
      <c r="H48" t="s">
        <v>353</v>
      </c>
      <c r="I48">
        <v>1657379477.7142899</v>
      </c>
      <c r="J48">
        <f t="shared" si="0"/>
        <v>3.2334110159811438E-3</v>
      </c>
      <c r="K48">
        <f t="shared" si="1"/>
        <v>3.2334110159811438</v>
      </c>
      <c r="L48">
        <f t="shared" si="2"/>
        <v>9.91402961173657</v>
      </c>
      <c r="M48">
        <f t="shared" si="3"/>
        <v>479.600464285714</v>
      </c>
      <c r="N48">
        <f t="shared" si="4"/>
        <v>329.77190338496786</v>
      </c>
      <c r="O48">
        <f t="shared" si="5"/>
        <v>23.956350176949503</v>
      </c>
      <c r="P48">
        <f t="shared" si="6"/>
        <v>34.840677903488903</v>
      </c>
      <c r="Q48">
        <f t="shared" si="7"/>
        <v>0.12274943801579663</v>
      </c>
      <c r="R48">
        <f t="shared" si="8"/>
        <v>2.4040543635668974</v>
      </c>
      <c r="S48">
        <f t="shared" si="9"/>
        <v>0.11937084225352754</v>
      </c>
      <c r="T48">
        <f t="shared" si="10"/>
        <v>7.490258405404765E-2</v>
      </c>
      <c r="U48">
        <f t="shared" si="11"/>
        <v>321.52052355646811</v>
      </c>
      <c r="V48">
        <f t="shared" si="12"/>
        <v>27.256202609557576</v>
      </c>
      <c r="W48">
        <f t="shared" si="13"/>
        <v>27.256202609557576</v>
      </c>
      <c r="X48">
        <f t="shared" si="14"/>
        <v>3.6333718110751114</v>
      </c>
      <c r="Y48">
        <f t="shared" si="15"/>
        <v>51.554305696529504</v>
      </c>
      <c r="Z48">
        <f t="shared" si="16"/>
        <v>1.7383755600797657</v>
      </c>
      <c r="AA48">
        <f t="shared" si="17"/>
        <v>3.3719308922761586</v>
      </c>
      <c r="AB48">
        <f t="shared" si="18"/>
        <v>1.8949962509953457</v>
      </c>
      <c r="AC48">
        <f t="shared" si="19"/>
        <v>-142.59342580476843</v>
      </c>
      <c r="AD48">
        <f t="shared" si="20"/>
        <v>-164.32444214162425</v>
      </c>
      <c r="AE48">
        <f t="shared" si="21"/>
        <v>-14.695802553737643</v>
      </c>
      <c r="AF48">
        <f t="shared" si="22"/>
        <v>-9.3146943662191006E-2</v>
      </c>
      <c r="AG48">
        <f t="shared" si="23"/>
        <v>25.210021446673252</v>
      </c>
      <c r="AH48">
        <f t="shared" si="24"/>
        <v>3.2432075418860369</v>
      </c>
      <c r="AI48">
        <f t="shared" si="25"/>
        <v>9.91402961173657</v>
      </c>
      <c r="AJ48">
        <v>540.12501733852798</v>
      </c>
      <c r="AK48">
        <v>515.46509696969702</v>
      </c>
      <c r="AL48">
        <v>3.2858309956709402</v>
      </c>
      <c r="AM48">
        <v>65.260000000000005</v>
      </c>
      <c r="AN48">
        <f t="shared" si="26"/>
        <v>3.2334110159811438</v>
      </c>
      <c r="AO48">
        <v>20.106742312324801</v>
      </c>
      <c r="AP48">
        <v>23.9004763636364</v>
      </c>
      <c r="AQ48">
        <v>-1.45314251282376E-3</v>
      </c>
      <c r="AR48">
        <v>77.479636229048793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38519.015791242484</v>
      </c>
      <c r="AX48">
        <f t="shared" si="30"/>
        <v>2000.0267857142901</v>
      </c>
      <c r="AY48">
        <f t="shared" si="31"/>
        <v>1681.2226287857382</v>
      </c>
      <c r="AZ48">
        <f t="shared" si="32"/>
        <v>0.84060005635639812</v>
      </c>
      <c r="BA48">
        <f t="shared" si="33"/>
        <v>0.16075810876784841</v>
      </c>
      <c r="BB48">
        <v>6</v>
      </c>
      <c r="BC48">
        <v>0.5</v>
      </c>
      <c r="BD48" t="s">
        <v>354</v>
      </c>
      <c r="BE48">
        <v>2</v>
      </c>
      <c r="BF48" t="b">
        <v>1</v>
      </c>
      <c r="BG48">
        <v>1657379477.7142899</v>
      </c>
      <c r="BH48">
        <v>479.600464285714</v>
      </c>
      <c r="BI48">
        <v>511.717357142857</v>
      </c>
      <c r="BJ48">
        <v>23.929664285714299</v>
      </c>
      <c r="BK48">
        <v>20.131142857142901</v>
      </c>
      <c r="BL48">
        <v>470.26889285714299</v>
      </c>
      <c r="BM48">
        <v>23.5637928571429</v>
      </c>
      <c r="BN48">
        <v>500.02592857142901</v>
      </c>
      <c r="BO48">
        <v>72.604289285714302</v>
      </c>
      <c r="BP48">
        <v>4.0923757142857099E-2</v>
      </c>
      <c r="BQ48">
        <v>25.9883392857143</v>
      </c>
      <c r="BR48">
        <v>26.004410714285701</v>
      </c>
      <c r="BS48">
        <v>999.9</v>
      </c>
      <c r="BT48">
        <v>0</v>
      </c>
      <c r="BU48">
        <v>0</v>
      </c>
      <c r="BV48">
        <v>9999.4642857142899</v>
      </c>
      <c r="BW48">
        <v>0</v>
      </c>
      <c r="BX48">
        <v>1662.05535714286</v>
      </c>
      <c r="BY48">
        <v>-32.1168607142857</v>
      </c>
      <c r="BZ48">
        <v>491.35828571428601</v>
      </c>
      <c r="CA48">
        <v>522.23</v>
      </c>
      <c r="CB48">
        <v>3.79851428571429</v>
      </c>
      <c r="CC48">
        <v>511.717357142857</v>
      </c>
      <c r="CD48">
        <v>20.131142857142901</v>
      </c>
      <c r="CE48">
        <v>1.7373957142857099</v>
      </c>
      <c r="CF48">
        <v>1.46160714285714</v>
      </c>
      <c r="CG48">
        <v>15.23465</v>
      </c>
      <c r="CH48">
        <v>12.572328571428599</v>
      </c>
      <c r="CI48">
        <v>2000.0267857142901</v>
      </c>
      <c r="CJ48">
        <v>0.97999646428571396</v>
      </c>
      <c r="CK48">
        <v>2.0003475E-2</v>
      </c>
      <c r="CL48">
        <v>0</v>
      </c>
      <c r="CM48">
        <v>2.1902071428571399</v>
      </c>
      <c r="CN48">
        <v>0</v>
      </c>
      <c r="CO48">
        <v>16742.882142857099</v>
      </c>
      <c r="CP48">
        <v>17300.3607142857</v>
      </c>
      <c r="CQ48">
        <v>37.642714285714298</v>
      </c>
      <c r="CR48">
        <v>38.459499999999998</v>
      </c>
      <c r="CS48">
        <v>37.655999999999999</v>
      </c>
      <c r="CT48">
        <v>36.491</v>
      </c>
      <c r="CU48">
        <v>37.019928571428601</v>
      </c>
      <c r="CV48">
        <v>1960.0221428571399</v>
      </c>
      <c r="CW48">
        <v>40.0042857142857</v>
      </c>
      <c r="CX48">
        <v>0</v>
      </c>
      <c r="CY48">
        <v>1657379460.0999999</v>
      </c>
      <c r="CZ48">
        <v>0</v>
      </c>
      <c r="DA48">
        <v>0</v>
      </c>
      <c r="DB48" t="s">
        <v>355</v>
      </c>
      <c r="DC48">
        <v>1657313570</v>
      </c>
      <c r="DD48">
        <v>1657313571.5</v>
      </c>
      <c r="DE48">
        <v>0</v>
      </c>
      <c r="DF48">
        <v>-0.183</v>
      </c>
      <c r="DG48">
        <v>-4.0000000000000001E-3</v>
      </c>
      <c r="DH48">
        <v>8.7509999999999994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-31.601824390243902</v>
      </c>
      <c r="DO48">
        <v>-10.1934167247388</v>
      </c>
      <c r="DP48">
        <v>1.0710590204366801</v>
      </c>
      <c r="DQ48">
        <v>0</v>
      </c>
      <c r="DR48">
        <v>3.7834417073170701</v>
      </c>
      <c r="DS48">
        <v>0.29796710801394</v>
      </c>
      <c r="DT48">
        <v>3.0886456492224001E-2</v>
      </c>
      <c r="DU48">
        <v>0</v>
      </c>
      <c r="DV48">
        <v>0</v>
      </c>
      <c r="DW48">
        <v>2</v>
      </c>
      <c r="DX48" t="s">
        <v>356</v>
      </c>
      <c r="DY48">
        <v>2.9746100000000002</v>
      </c>
      <c r="DZ48">
        <v>2.6949999999999998</v>
      </c>
      <c r="EA48">
        <v>8.4084199999999998E-2</v>
      </c>
      <c r="EB48">
        <v>8.9378700000000005E-2</v>
      </c>
      <c r="EC48">
        <v>8.3944000000000005E-2</v>
      </c>
      <c r="ED48">
        <v>7.4870000000000006E-2</v>
      </c>
      <c r="EE48">
        <v>35838.800000000003</v>
      </c>
      <c r="EF48">
        <v>38974.400000000001</v>
      </c>
      <c r="EG48">
        <v>35453.800000000003</v>
      </c>
      <c r="EH48">
        <v>38810.699999999997</v>
      </c>
      <c r="EI48">
        <v>46019.8</v>
      </c>
      <c r="EJ48">
        <v>51808</v>
      </c>
      <c r="EK48">
        <v>55370.3</v>
      </c>
      <c r="EL48">
        <v>62189</v>
      </c>
      <c r="EM48">
        <v>1.9962</v>
      </c>
      <c r="EN48">
        <v>2.2004000000000001</v>
      </c>
      <c r="EO48">
        <v>9.7006599999999998E-2</v>
      </c>
      <c r="EP48">
        <v>0</v>
      </c>
      <c r="EQ48">
        <v>24.430299999999999</v>
      </c>
      <c r="ER48">
        <v>999.9</v>
      </c>
      <c r="ES48">
        <v>69.784000000000006</v>
      </c>
      <c r="ET48">
        <v>27.986000000000001</v>
      </c>
      <c r="EU48">
        <v>36.441800000000001</v>
      </c>
      <c r="EV48">
        <v>54.08</v>
      </c>
      <c r="EW48">
        <v>36.983199999999997</v>
      </c>
      <c r="EX48">
        <v>2</v>
      </c>
      <c r="EY48">
        <v>-0.14069100000000001</v>
      </c>
      <c r="EZ48">
        <v>1.01617</v>
      </c>
      <c r="FA48">
        <v>20.145299999999999</v>
      </c>
      <c r="FB48">
        <v>5.1993200000000002</v>
      </c>
      <c r="FC48">
        <v>12.0076</v>
      </c>
      <c r="FD48">
        <v>4.9756</v>
      </c>
      <c r="FE48">
        <v>3.2930000000000001</v>
      </c>
      <c r="FF48">
        <v>9999</v>
      </c>
      <c r="FG48">
        <v>9999</v>
      </c>
      <c r="FH48">
        <v>571.6</v>
      </c>
      <c r="FI48">
        <v>9999</v>
      </c>
      <c r="FJ48">
        <v>1.8628499999999999</v>
      </c>
      <c r="FK48">
        <v>1.8678300000000001</v>
      </c>
      <c r="FL48">
        <v>1.86758</v>
      </c>
      <c r="FM48">
        <v>1.8687400000000001</v>
      </c>
      <c r="FN48">
        <v>1.86954</v>
      </c>
      <c r="FO48">
        <v>1.8655999999999999</v>
      </c>
      <c r="FP48">
        <v>1.86673</v>
      </c>
      <c r="FQ48">
        <v>1.8681300000000001</v>
      </c>
      <c r="FR48">
        <v>5</v>
      </c>
      <c r="FS48">
        <v>0</v>
      </c>
      <c r="FT48">
        <v>0</v>
      </c>
      <c r="FU48">
        <v>0</v>
      </c>
      <c r="FV48" t="s">
        <v>357</v>
      </c>
      <c r="FW48" t="s">
        <v>358</v>
      </c>
      <c r="FX48" t="s">
        <v>359</v>
      </c>
      <c r="FY48" t="s">
        <v>359</v>
      </c>
      <c r="FZ48" t="s">
        <v>359</v>
      </c>
      <c r="GA48" t="s">
        <v>359</v>
      </c>
      <c r="GB48">
        <v>0</v>
      </c>
      <c r="GC48">
        <v>100</v>
      </c>
      <c r="GD48">
        <v>100</v>
      </c>
      <c r="GE48">
        <v>9.5510000000000002</v>
      </c>
      <c r="GF48">
        <v>0.36420000000000002</v>
      </c>
      <c r="GG48">
        <v>5.0446826473162103</v>
      </c>
      <c r="GH48">
        <v>9.3557340467446508E-3</v>
      </c>
      <c r="GI48">
        <v>-4.1557999062529601E-7</v>
      </c>
      <c r="GJ48">
        <v>-1.9941505403715501E-10</v>
      </c>
      <c r="GK48">
        <v>-8.39205935762245E-2</v>
      </c>
      <c r="GL48">
        <v>-2.26915189044729E-2</v>
      </c>
      <c r="GM48">
        <v>1.9225399193251399E-3</v>
      </c>
      <c r="GN48">
        <v>-6.3442304722481101E-6</v>
      </c>
      <c r="GO48">
        <v>-2</v>
      </c>
      <c r="GP48">
        <v>1994</v>
      </c>
      <c r="GQ48">
        <v>1</v>
      </c>
      <c r="GR48">
        <v>31</v>
      </c>
      <c r="GS48">
        <v>1098.5999999999999</v>
      </c>
      <c r="GT48">
        <v>1098.5999999999999</v>
      </c>
      <c r="GU48">
        <v>1.6198699999999999</v>
      </c>
      <c r="GV48">
        <v>2.5964399999999999</v>
      </c>
      <c r="GW48">
        <v>2.2485400000000002</v>
      </c>
      <c r="GX48">
        <v>2.7587899999999999</v>
      </c>
      <c r="GY48">
        <v>1.9958499999999999</v>
      </c>
      <c r="GZ48">
        <v>2.3315399999999999</v>
      </c>
      <c r="HA48">
        <v>31.870699999999999</v>
      </c>
      <c r="HB48">
        <v>15.927</v>
      </c>
      <c r="HC48">
        <v>18</v>
      </c>
      <c r="HD48">
        <v>495.01299999999998</v>
      </c>
      <c r="HE48">
        <v>635.83900000000006</v>
      </c>
      <c r="HF48">
        <v>23.349</v>
      </c>
      <c r="HG48">
        <v>25.404599999999999</v>
      </c>
      <c r="HH48">
        <v>30.002199999999998</v>
      </c>
      <c r="HI48">
        <v>25.246099999999998</v>
      </c>
      <c r="HJ48">
        <v>25.162199999999999</v>
      </c>
      <c r="HK48">
        <v>32.476999999999997</v>
      </c>
      <c r="HL48">
        <v>43.387900000000002</v>
      </c>
      <c r="HM48">
        <v>0</v>
      </c>
      <c r="HN48">
        <v>23.3001</v>
      </c>
      <c r="HO48">
        <v>554.14499999999998</v>
      </c>
      <c r="HP48">
        <v>20.173300000000001</v>
      </c>
      <c r="HQ48">
        <v>102.75</v>
      </c>
      <c r="HR48">
        <v>103.554</v>
      </c>
    </row>
    <row r="49" spans="1:226" x14ac:dyDescent="0.2">
      <c r="A49">
        <v>33</v>
      </c>
      <c r="B49">
        <v>1657379490.5</v>
      </c>
      <c r="C49">
        <v>252</v>
      </c>
      <c r="D49" t="s">
        <v>423</v>
      </c>
      <c r="E49" t="s">
        <v>424</v>
      </c>
      <c r="F49">
        <v>5</v>
      </c>
      <c r="G49" t="s">
        <v>1482</v>
      </c>
      <c r="H49" t="s">
        <v>353</v>
      </c>
      <c r="I49">
        <v>1657379483</v>
      </c>
      <c r="J49">
        <f t="shared" si="0"/>
        <v>3.1986732545743485E-3</v>
      </c>
      <c r="K49">
        <f t="shared" si="1"/>
        <v>3.1986732545743486</v>
      </c>
      <c r="L49">
        <f t="shared" si="2"/>
        <v>10.007568771721886</v>
      </c>
      <c r="M49">
        <f t="shared" si="3"/>
        <v>496.67907407407398</v>
      </c>
      <c r="N49">
        <f t="shared" si="4"/>
        <v>343.13795272925165</v>
      </c>
      <c r="O49">
        <f t="shared" si="5"/>
        <v>24.927519795869138</v>
      </c>
      <c r="P49">
        <f t="shared" si="6"/>
        <v>36.081632336789269</v>
      </c>
      <c r="Q49">
        <f t="shared" si="7"/>
        <v>0.12111317363873614</v>
      </c>
      <c r="R49">
        <f t="shared" si="8"/>
        <v>2.402440610291118</v>
      </c>
      <c r="S49">
        <f t="shared" si="9"/>
        <v>0.11782060612119204</v>
      </c>
      <c r="T49">
        <f t="shared" si="10"/>
        <v>7.3926247271676723E-2</v>
      </c>
      <c r="U49">
        <f t="shared" si="11"/>
        <v>321.52191098448128</v>
      </c>
      <c r="V49">
        <f t="shared" si="12"/>
        <v>27.269363690555352</v>
      </c>
      <c r="W49">
        <f t="shared" si="13"/>
        <v>27.269363690555352</v>
      </c>
      <c r="X49">
        <f t="shared" si="14"/>
        <v>3.6361759264803624</v>
      </c>
      <c r="Y49">
        <f t="shared" si="15"/>
        <v>51.505212970309735</v>
      </c>
      <c r="Z49">
        <f t="shared" si="16"/>
        <v>1.7368752688190996</v>
      </c>
      <c r="AA49">
        <f t="shared" si="17"/>
        <v>3.3722319910031713</v>
      </c>
      <c r="AB49">
        <f t="shared" si="18"/>
        <v>1.8993006576612628</v>
      </c>
      <c r="AC49">
        <f t="shared" si="19"/>
        <v>-141.06149052672876</v>
      </c>
      <c r="AD49">
        <f t="shared" si="20"/>
        <v>-165.72333694233984</v>
      </c>
      <c r="AE49">
        <f t="shared" si="21"/>
        <v>-14.831953868191977</v>
      </c>
      <c r="AF49">
        <f t="shared" si="22"/>
        <v>-9.4870352779309997E-2</v>
      </c>
      <c r="AG49">
        <f t="shared" si="23"/>
        <v>25.680816115380924</v>
      </c>
      <c r="AH49">
        <f t="shared" si="24"/>
        <v>3.2516631899737511</v>
      </c>
      <c r="AI49">
        <f t="shared" si="25"/>
        <v>10.007568771721886</v>
      </c>
      <c r="AJ49">
        <v>556.86695517272699</v>
      </c>
      <c r="AK49">
        <v>532.00561818181802</v>
      </c>
      <c r="AL49">
        <v>3.3085854545454501</v>
      </c>
      <c r="AM49">
        <v>65.260000000000005</v>
      </c>
      <c r="AN49">
        <f t="shared" si="26"/>
        <v>3.1986732545743486</v>
      </c>
      <c r="AO49">
        <v>20.076668340499101</v>
      </c>
      <c r="AP49">
        <v>23.865818787878801</v>
      </c>
      <c r="AQ49">
        <v>-9.3875898523515296E-3</v>
      </c>
      <c r="AR49">
        <v>77.479636229048793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38479.385707161811</v>
      </c>
      <c r="AX49">
        <f t="shared" si="30"/>
        <v>2000.03555555556</v>
      </c>
      <c r="AY49">
        <f t="shared" si="31"/>
        <v>1681.2299891111336</v>
      </c>
      <c r="AZ49">
        <f t="shared" si="32"/>
        <v>0.84060005055466613</v>
      </c>
      <c r="BA49">
        <f t="shared" si="33"/>
        <v>0.16075809757050569</v>
      </c>
      <c r="BB49">
        <v>6</v>
      </c>
      <c r="BC49">
        <v>0.5</v>
      </c>
      <c r="BD49" t="s">
        <v>354</v>
      </c>
      <c r="BE49">
        <v>2</v>
      </c>
      <c r="BF49" t="b">
        <v>1</v>
      </c>
      <c r="BG49">
        <v>1657379483</v>
      </c>
      <c r="BH49">
        <v>496.67907407407398</v>
      </c>
      <c r="BI49">
        <v>529.43307407407406</v>
      </c>
      <c r="BJ49">
        <v>23.908829629629601</v>
      </c>
      <c r="BK49">
        <v>20.1002444444444</v>
      </c>
      <c r="BL49">
        <v>487.19818518518503</v>
      </c>
      <c r="BM49">
        <v>23.5440851851852</v>
      </c>
      <c r="BN49">
        <v>500.01555555555598</v>
      </c>
      <c r="BO49">
        <v>72.604907407407396</v>
      </c>
      <c r="BP49">
        <v>4.0859688888888898E-2</v>
      </c>
      <c r="BQ49">
        <v>25.989848148148202</v>
      </c>
      <c r="BR49">
        <v>26.013533333333299</v>
      </c>
      <c r="BS49">
        <v>999.9</v>
      </c>
      <c r="BT49">
        <v>0</v>
      </c>
      <c r="BU49">
        <v>0</v>
      </c>
      <c r="BV49">
        <v>9988.7037037037007</v>
      </c>
      <c r="BW49">
        <v>0</v>
      </c>
      <c r="BX49">
        <v>1662.5525925925899</v>
      </c>
      <c r="BY49">
        <v>-32.753918518518503</v>
      </c>
      <c r="BZ49">
        <v>508.84466666666702</v>
      </c>
      <c r="CA49">
        <v>540.29266666666695</v>
      </c>
      <c r="CB49">
        <v>3.8085796296296301</v>
      </c>
      <c r="CC49">
        <v>529.43307407407406</v>
      </c>
      <c r="CD49">
        <v>20.1002444444444</v>
      </c>
      <c r="CE49">
        <v>1.7358985185185201</v>
      </c>
      <c r="CF49">
        <v>1.4593762962962999</v>
      </c>
      <c r="CG49">
        <v>15.2212148148148</v>
      </c>
      <c r="CH49">
        <v>12.5490481481482</v>
      </c>
      <c r="CI49">
        <v>2000.03555555556</v>
      </c>
      <c r="CJ49">
        <v>0.97999655555555498</v>
      </c>
      <c r="CK49">
        <v>2.0003418518518501E-2</v>
      </c>
      <c r="CL49">
        <v>0</v>
      </c>
      <c r="CM49">
        <v>2.1783185185185201</v>
      </c>
      <c r="CN49">
        <v>0</v>
      </c>
      <c r="CO49">
        <v>16781.070370370398</v>
      </c>
      <c r="CP49">
        <v>17300.437037037002</v>
      </c>
      <c r="CQ49">
        <v>37.625</v>
      </c>
      <c r="CR49">
        <v>38.436999999999998</v>
      </c>
      <c r="CS49">
        <v>37.634185185185203</v>
      </c>
      <c r="CT49">
        <v>36.474333333333298</v>
      </c>
      <c r="CU49">
        <v>37</v>
      </c>
      <c r="CV49">
        <v>1960.03111111111</v>
      </c>
      <c r="CW49">
        <v>40.004074074074097</v>
      </c>
      <c r="CX49">
        <v>0</v>
      </c>
      <c r="CY49">
        <v>1657379465.5</v>
      </c>
      <c r="CZ49">
        <v>0</v>
      </c>
      <c r="DA49">
        <v>0</v>
      </c>
      <c r="DB49" t="s">
        <v>355</v>
      </c>
      <c r="DC49">
        <v>1657313570</v>
      </c>
      <c r="DD49">
        <v>1657313571.5</v>
      </c>
      <c r="DE49">
        <v>0</v>
      </c>
      <c r="DF49">
        <v>-0.183</v>
      </c>
      <c r="DG49">
        <v>-4.0000000000000001E-3</v>
      </c>
      <c r="DH49">
        <v>8.7509999999999994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-32.233143902438997</v>
      </c>
      <c r="DO49">
        <v>-7.6307916376306499</v>
      </c>
      <c r="DP49">
        <v>0.81732132948648295</v>
      </c>
      <c r="DQ49">
        <v>0</v>
      </c>
      <c r="DR49">
        <v>3.7982129268292701</v>
      </c>
      <c r="DS49">
        <v>0.1569018815331</v>
      </c>
      <c r="DT49">
        <v>1.8116273811121401E-2</v>
      </c>
      <c r="DU49">
        <v>0</v>
      </c>
      <c r="DV49">
        <v>0</v>
      </c>
      <c r="DW49">
        <v>2</v>
      </c>
      <c r="DX49" t="s">
        <v>356</v>
      </c>
      <c r="DY49">
        <v>2.9744199999999998</v>
      </c>
      <c r="DZ49">
        <v>2.6953299999999998</v>
      </c>
      <c r="EA49">
        <v>8.6083499999999993E-2</v>
      </c>
      <c r="EB49">
        <v>9.1337299999999996E-2</v>
      </c>
      <c r="EC49">
        <v>8.3837999999999996E-2</v>
      </c>
      <c r="ED49">
        <v>7.4792399999999995E-2</v>
      </c>
      <c r="EE49">
        <v>35760.5</v>
      </c>
      <c r="EF49">
        <v>38890.6</v>
      </c>
      <c r="EG49">
        <v>35453.599999999999</v>
      </c>
      <c r="EH49">
        <v>38810.699999999997</v>
      </c>
      <c r="EI49">
        <v>46024.7</v>
      </c>
      <c r="EJ49">
        <v>51811.9</v>
      </c>
      <c r="EK49">
        <v>55369.599999999999</v>
      </c>
      <c r="EL49">
        <v>62188.4</v>
      </c>
      <c r="EM49">
        <v>1.9962</v>
      </c>
      <c r="EN49">
        <v>2.2006000000000001</v>
      </c>
      <c r="EO49">
        <v>9.6559500000000006E-2</v>
      </c>
      <c r="EP49">
        <v>0</v>
      </c>
      <c r="EQ49">
        <v>24.430299999999999</v>
      </c>
      <c r="ER49">
        <v>999.9</v>
      </c>
      <c r="ES49">
        <v>69.644000000000005</v>
      </c>
      <c r="ET49">
        <v>27.986000000000001</v>
      </c>
      <c r="EU49">
        <v>36.373199999999997</v>
      </c>
      <c r="EV49">
        <v>53.58</v>
      </c>
      <c r="EW49">
        <v>36.995199999999997</v>
      </c>
      <c r="EX49">
        <v>2</v>
      </c>
      <c r="EY49">
        <v>-0.14203299999999999</v>
      </c>
      <c r="EZ49">
        <v>0.486427</v>
      </c>
      <c r="FA49">
        <v>20.148299999999999</v>
      </c>
      <c r="FB49">
        <v>5.1981200000000003</v>
      </c>
      <c r="FC49">
        <v>12.0076</v>
      </c>
      <c r="FD49">
        <v>4.9756</v>
      </c>
      <c r="FE49">
        <v>3.2930000000000001</v>
      </c>
      <c r="FF49">
        <v>9999</v>
      </c>
      <c r="FG49">
        <v>9999</v>
      </c>
      <c r="FH49">
        <v>571.6</v>
      </c>
      <c r="FI49">
        <v>9999</v>
      </c>
      <c r="FJ49">
        <v>1.8627899999999999</v>
      </c>
      <c r="FK49">
        <v>1.8678300000000001</v>
      </c>
      <c r="FL49">
        <v>1.86758</v>
      </c>
      <c r="FM49">
        <v>1.8687400000000001</v>
      </c>
      <c r="FN49">
        <v>1.86954</v>
      </c>
      <c r="FO49">
        <v>1.8655999999999999</v>
      </c>
      <c r="FP49">
        <v>1.86676</v>
      </c>
      <c r="FQ49">
        <v>1.8681300000000001</v>
      </c>
      <c r="FR49">
        <v>5</v>
      </c>
      <c r="FS49">
        <v>0</v>
      </c>
      <c r="FT49">
        <v>0</v>
      </c>
      <c r="FU49">
        <v>0</v>
      </c>
      <c r="FV49" t="s">
        <v>357</v>
      </c>
      <c r="FW49" t="s">
        <v>358</v>
      </c>
      <c r="FX49" t="s">
        <v>359</v>
      </c>
      <c r="FY49" t="s">
        <v>359</v>
      </c>
      <c r="FZ49" t="s">
        <v>359</v>
      </c>
      <c r="GA49" t="s">
        <v>359</v>
      </c>
      <c r="GB49">
        <v>0</v>
      </c>
      <c r="GC49">
        <v>100</v>
      </c>
      <c r="GD49">
        <v>100</v>
      </c>
      <c r="GE49">
        <v>9.6929999999999996</v>
      </c>
      <c r="GF49">
        <v>0.36199999999999999</v>
      </c>
      <c r="GG49">
        <v>5.0446826473162103</v>
      </c>
      <c r="GH49">
        <v>9.3557340467446508E-3</v>
      </c>
      <c r="GI49">
        <v>-4.1557999062529601E-7</v>
      </c>
      <c r="GJ49">
        <v>-1.9941505403715501E-10</v>
      </c>
      <c r="GK49">
        <v>-8.39205935762245E-2</v>
      </c>
      <c r="GL49">
        <v>-2.26915189044729E-2</v>
      </c>
      <c r="GM49">
        <v>1.9225399193251399E-3</v>
      </c>
      <c r="GN49">
        <v>-6.3442304722481101E-6</v>
      </c>
      <c r="GO49">
        <v>-2</v>
      </c>
      <c r="GP49">
        <v>1994</v>
      </c>
      <c r="GQ49">
        <v>1</v>
      </c>
      <c r="GR49">
        <v>31</v>
      </c>
      <c r="GS49">
        <v>1098.7</v>
      </c>
      <c r="GT49">
        <v>1098.7</v>
      </c>
      <c r="GU49">
        <v>1.6589400000000001</v>
      </c>
      <c r="GV49">
        <v>2.6013199999999999</v>
      </c>
      <c r="GW49">
        <v>2.2485400000000002</v>
      </c>
      <c r="GX49">
        <v>2.7587899999999999</v>
      </c>
      <c r="GY49">
        <v>1.9958499999999999</v>
      </c>
      <c r="GZ49">
        <v>2.31934</v>
      </c>
      <c r="HA49">
        <v>31.870699999999999</v>
      </c>
      <c r="HB49">
        <v>15.927</v>
      </c>
      <c r="HC49">
        <v>18</v>
      </c>
      <c r="HD49">
        <v>495.05200000000002</v>
      </c>
      <c r="HE49">
        <v>636.048</v>
      </c>
      <c r="HF49">
        <v>23.2379</v>
      </c>
      <c r="HG49">
        <v>25.406700000000001</v>
      </c>
      <c r="HH49">
        <v>30</v>
      </c>
      <c r="HI49">
        <v>25.250299999999999</v>
      </c>
      <c r="HJ49">
        <v>25.166399999999999</v>
      </c>
      <c r="HK49">
        <v>33.282600000000002</v>
      </c>
      <c r="HL49">
        <v>43.0946</v>
      </c>
      <c r="HM49">
        <v>0</v>
      </c>
      <c r="HN49">
        <v>23.287299999999998</v>
      </c>
      <c r="HO49">
        <v>574.36800000000005</v>
      </c>
      <c r="HP49">
        <v>20.178999999999998</v>
      </c>
      <c r="HQ49">
        <v>102.749</v>
      </c>
      <c r="HR49">
        <v>103.554</v>
      </c>
    </row>
    <row r="50" spans="1:226" x14ac:dyDescent="0.2">
      <c r="A50">
        <v>34</v>
      </c>
      <c r="B50">
        <v>1657379495.5</v>
      </c>
      <c r="C50">
        <v>257</v>
      </c>
      <c r="D50" t="s">
        <v>425</v>
      </c>
      <c r="E50" t="s">
        <v>426</v>
      </c>
      <c r="F50">
        <v>5</v>
      </c>
      <c r="G50" t="s">
        <v>1482</v>
      </c>
      <c r="H50" t="s">
        <v>353</v>
      </c>
      <c r="I50">
        <v>1657379487.7142899</v>
      </c>
      <c r="J50">
        <f t="shared" si="0"/>
        <v>3.2102487517155281E-3</v>
      </c>
      <c r="K50">
        <f t="shared" si="1"/>
        <v>3.210248751715528</v>
      </c>
      <c r="L50">
        <f t="shared" si="2"/>
        <v>10.498781080780523</v>
      </c>
      <c r="M50">
        <f t="shared" si="3"/>
        <v>511.87896428571401</v>
      </c>
      <c r="N50">
        <f t="shared" si="4"/>
        <v>351.71717704522632</v>
      </c>
      <c r="O50">
        <f t="shared" si="5"/>
        <v>25.550811376875163</v>
      </c>
      <c r="P50">
        <f t="shared" si="6"/>
        <v>37.185908786515462</v>
      </c>
      <c r="Q50">
        <f t="shared" si="7"/>
        <v>0.12157996163920069</v>
      </c>
      <c r="R50">
        <f t="shared" si="8"/>
        <v>2.4044746179482885</v>
      </c>
      <c r="S50">
        <f t="shared" si="9"/>
        <v>0.11826506352937725</v>
      </c>
      <c r="T50">
        <f t="shared" si="10"/>
        <v>7.4205966996871139E-2</v>
      </c>
      <c r="U50">
        <f t="shared" si="11"/>
        <v>321.51685487789717</v>
      </c>
      <c r="V50">
        <f t="shared" si="12"/>
        <v>27.259406727551127</v>
      </c>
      <c r="W50">
        <f t="shared" si="13"/>
        <v>27.259406727551127</v>
      </c>
      <c r="X50">
        <f t="shared" si="14"/>
        <v>3.6340543103533771</v>
      </c>
      <c r="Y50">
        <f t="shared" si="15"/>
        <v>51.465376278323461</v>
      </c>
      <c r="Z50">
        <f t="shared" si="16"/>
        <v>1.7349859781109902</v>
      </c>
      <c r="AA50">
        <f t="shared" si="17"/>
        <v>3.371171268093387</v>
      </c>
      <c r="AB50">
        <f t="shared" si="18"/>
        <v>1.8990683322423869</v>
      </c>
      <c r="AC50">
        <f t="shared" si="19"/>
        <v>-141.57196995065479</v>
      </c>
      <c r="AD50">
        <f t="shared" si="20"/>
        <v>-165.26203780302765</v>
      </c>
      <c r="AE50">
        <f t="shared" si="21"/>
        <v>-14.777026194372654</v>
      </c>
      <c r="AF50">
        <f t="shared" si="22"/>
        <v>-9.4179070157906608E-2</v>
      </c>
      <c r="AG50">
        <f t="shared" si="23"/>
        <v>25.93443930303015</v>
      </c>
      <c r="AH50">
        <f t="shared" si="24"/>
        <v>3.2414527159046562</v>
      </c>
      <c r="AI50">
        <f t="shared" si="25"/>
        <v>10.498781080780523</v>
      </c>
      <c r="AJ50">
        <v>573.55505204372298</v>
      </c>
      <c r="AK50">
        <v>548.28196969696899</v>
      </c>
      <c r="AL50">
        <v>3.2586223376622399</v>
      </c>
      <c r="AM50">
        <v>65.260000000000005</v>
      </c>
      <c r="AN50">
        <f t="shared" si="26"/>
        <v>3.210248751715528</v>
      </c>
      <c r="AO50">
        <v>20.060682351985601</v>
      </c>
      <c r="AP50">
        <v>23.850816969697</v>
      </c>
      <c r="AQ50">
        <v>-6.5773150904103296E-3</v>
      </c>
      <c r="AR50">
        <v>77.479636229048793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38529.796780887496</v>
      </c>
      <c r="AX50">
        <f t="shared" si="30"/>
        <v>2000.0039285714299</v>
      </c>
      <c r="AY50">
        <f t="shared" si="31"/>
        <v>1681.2034180714504</v>
      </c>
      <c r="AZ50">
        <f t="shared" si="32"/>
        <v>0.84060005785703951</v>
      </c>
      <c r="BA50">
        <f t="shared" si="33"/>
        <v>0.1607581116640863</v>
      </c>
      <c r="BB50">
        <v>6</v>
      </c>
      <c r="BC50">
        <v>0.5</v>
      </c>
      <c r="BD50" t="s">
        <v>354</v>
      </c>
      <c r="BE50">
        <v>2</v>
      </c>
      <c r="BF50" t="b">
        <v>1</v>
      </c>
      <c r="BG50">
        <v>1657379487.7142899</v>
      </c>
      <c r="BH50">
        <v>511.87896428571401</v>
      </c>
      <c r="BI50">
        <v>544.991035714286</v>
      </c>
      <c r="BJ50">
        <v>23.882778571428599</v>
      </c>
      <c r="BK50">
        <v>20.085971428571401</v>
      </c>
      <c r="BL50">
        <v>502.26553571428599</v>
      </c>
      <c r="BM50">
        <v>23.519449999999999</v>
      </c>
      <c r="BN50">
        <v>500.00503571428601</v>
      </c>
      <c r="BO50">
        <v>72.605032142857098</v>
      </c>
      <c r="BP50">
        <v>4.08692928571429E-2</v>
      </c>
      <c r="BQ50">
        <v>25.984532142857098</v>
      </c>
      <c r="BR50">
        <v>26.013735714285701</v>
      </c>
      <c r="BS50">
        <v>999.9</v>
      </c>
      <c r="BT50">
        <v>0</v>
      </c>
      <c r="BU50">
        <v>0</v>
      </c>
      <c r="BV50">
        <v>10002.142857142901</v>
      </c>
      <c r="BW50">
        <v>0</v>
      </c>
      <c r="BX50">
        <v>1663.4453571428601</v>
      </c>
      <c r="BY50">
        <v>-33.112003571428602</v>
      </c>
      <c r="BZ50">
        <v>524.40282142857097</v>
      </c>
      <c r="CA50">
        <v>556.16203571428605</v>
      </c>
      <c r="CB50">
        <v>3.7968032142857102</v>
      </c>
      <c r="CC50">
        <v>544.991035714286</v>
      </c>
      <c r="CD50">
        <v>20.085971428571401</v>
      </c>
      <c r="CE50">
        <v>1.73401035714286</v>
      </c>
      <c r="CF50">
        <v>1.45834285714286</v>
      </c>
      <c r="CG50">
        <v>15.2042642857143</v>
      </c>
      <c r="CH50">
        <v>12.5382571428571</v>
      </c>
      <c r="CI50">
        <v>2000.0039285714299</v>
      </c>
      <c r="CJ50">
        <v>0.97999664285714305</v>
      </c>
      <c r="CK50">
        <v>2.0003314285714301E-2</v>
      </c>
      <c r="CL50">
        <v>0</v>
      </c>
      <c r="CM50">
        <v>2.1789714285714301</v>
      </c>
      <c r="CN50">
        <v>0</v>
      </c>
      <c r="CO50">
        <v>16817.978571428601</v>
      </c>
      <c r="CP50">
        <v>17300.164285714302</v>
      </c>
      <c r="CQ50">
        <v>37.618250000000003</v>
      </c>
      <c r="CR50">
        <v>38.434785714285702</v>
      </c>
      <c r="CS50">
        <v>37.618250000000003</v>
      </c>
      <c r="CT50">
        <v>36.454999999999998</v>
      </c>
      <c r="CU50">
        <v>37</v>
      </c>
      <c r="CV50">
        <v>1959.9996428571401</v>
      </c>
      <c r="CW50">
        <v>40.003928571428602</v>
      </c>
      <c r="CX50">
        <v>0</v>
      </c>
      <c r="CY50">
        <v>1657379470.3</v>
      </c>
      <c r="CZ50">
        <v>0</v>
      </c>
      <c r="DA50">
        <v>0</v>
      </c>
      <c r="DB50" t="s">
        <v>355</v>
      </c>
      <c r="DC50">
        <v>1657313570</v>
      </c>
      <c r="DD50">
        <v>1657313571.5</v>
      </c>
      <c r="DE50">
        <v>0</v>
      </c>
      <c r="DF50">
        <v>-0.183</v>
      </c>
      <c r="DG50">
        <v>-4.0000000000000001E-3</v>
      </c>
      <c r="DH50">
        <v>8.7509999999999994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-32.783473170731703</v>
      </c>
      <c r="DO50">
        <v>-4.91376585365862</v>
      </c>
      <c r="DP50">
        <v>0.55007295570429904</v>
      </c>
      <c r="DQ50">
        <v>0</v>
      </c>
      <c r="DR50">
        <v>3.8007446341463398</v>
      </c>
      <c r="DS50">
        <v>-5.5842439024388103E-2</v>
      </c>
      <c r="DT50">
        <v>1.9374045134306701E-2</v>
      </c>
      <c r="DU50">
        <v>1</v>
      </c>
      <c r="DV50">
        <v>1</v>
      </c>
      <c r="DW50">
        <v>2</v>
      </c>
      <c r="DX50" t="s">
        <v>362</v>
      </c>
      <c r="DY50">
        <v>2.9746600000000001</v>
      </c>
      <c r="DZ50">
        <v>2.69516</v>
      </c>
      <c r="EA50">
        <v>8.8014899999999993E-2</v>
      </c>
      <c r="EB50">
        <v>9.3260300000000004E-2</v>
      </c>
      <c r="EC50">
        <v>8.3818500000000004E-2</v>
      </c>
      <c r="ED50">
        <v>7.4941999999999995E-2</v>
      </c>
      <c r="EE50">
        <v>35684.400000000001</v>
      </c>
      <c r="EF50">
        <v>38807.599999999999</v>
      </c>
      <c r="EG50">
        <v>35453.1</v>
      </c>
      <c r="EH50">
        <v>38810</v>
      </c>
      <c r="EI50">
        <v>46025.1</v>
      </c>
      <c r="EJ50">
        <v>51803.1</v>
      </c>
      <c r="EK50">
        <v>55368.9</v>
      </c>
      <c r="EL50">
        <v>62187.9</v>
      </c>
      <c r="EM50">
        <v>1.996</v>
      </c>
      <c r="EN50">
        <v>2.2006000000000001</v>
      </c>
      <c r="EO50">
        <v>9.5367400000000005E-2</v>
      </c>
      <c r="EP50">
        <v>0</v>
      </c>
      <c r="EQ50">
        <v>24.432400000000001</v>
      </c>
      <c r="ER50">
        <v>999.9</v>
      </c>
      <c r="ES50">
        <v>69.569999999999993</v>
      </c>
      <c r="ET50">
        <v>27.986000000000001</v>
      </c>
      <c r="EU50">
        <v>36.331899999999997</v>
      </c>
      <c r="EV50">
        <v>53.71</v>
      </c>
      <c r="EW50">
        <v>37.043300000000002</v>
      </c>
      <c r="EX50">
        <v>2</v>
      </c>
      <c r="EY50">
        <v>-0.14203299999999999</v>
      </c>
      <c r="EZ50">
        <v>0.257691</v>
      </c>
      <c r="FA50">
        <v>20.1495</v>
      </c>
      <c r="FB50">
        <v>5.1993200000000002</v>
      </c>
      <c r="FC50">
        <v>12.008800000000001</v>
      </c>
      <c r="FD50">
        <v>4.976</v>
      </c>
      <c r="FE50">
        <v>3.2930000000000001</v>
      </c>
      <c r="FF50">
        <v>9999</v>
      </c>
      <c r="FG50">
        <v>9999</v>
      </c>
      <c r="FH50">
        <v>571.6</v>
      </c>
      <c r="FI50">
        <v>9999</v>
      </c>
      <c r="FJ50">
        <v>1.8628499999999999</v>
      </c>
      <c r="FK50">
        <v>1.8678300000000001</v>
      </c>
      <c r="FL50">
        <v>1.86758</v>
      </c>
      <c r="FM50">
        <v>1.8687400000000001</v>
      </c>
      <c r="FN50">
        <v>1.8695999999999999</v>
      </c>
      <c r="FO50">
        <v>1.8655999999999999</v>
      </c>
      <c r="FP50">
        <v>1.8666700000000001</v>
      </c>
      <c r="FQ50">
        <v>1.8681300000000001</v>
      </c>
      <c r="FR50">
        <v>5</v>
      </c>
      <c r="FS50">
        <v>0</v>
      </c>
      <c r="FT50">
        <v>0</v>
      </c>
      <c r="FU50">
        <v>0</v>
      </c>
      <c r="FV50" t="s">
        <v>357</v>
      </c>
      <c r="FW50" t="s">
        <v>358</v>
      </c>
      <c r="FX50" t="s">
        <v>359</v>
      </c>
      <c r="FY50" t="s">
        <v>359</v>
      </c>
      <c r="FZ50" t="s">
        <v>359</v>
      </c>
      <c r="GA50" t="s">
        <v>359</v>
      </c>
      <c r="GB50">
        <v>0</v>
      </c>
      <c r="GC50">
        <v>100</v>
      </c>
      <c r="GD50">
        <v>100</v>
      </c>
      <c r="GE50">
        <v>9.83</v>
      </c>
      <c r="GF50">
        <v>0.36149999999999999</v>
      </c>
      <c r="GG50">
        <v>5.0446826473162103</v>
      </c>
      <c r="GH50">
        <v>9.3557340467446508E-3</v>
      </c>
      <c r="GI50">
        <v>-4.1557999062529601E-7</v>
      </c>
      <c r="GJ50">
        <v>-1.9941505403715501E-10</v>
      </c>
      <c r="GK50">
        <v>-8.39205935762245E-2</v>
      </c>
      <c r="GL50">
        <v>-2.26915189044729E-2</v>
      </c>
      <c r="GM50">
        <v>1.9225399193251399E-3</v>
      </c>
      <c r="GN50">
        <v>-6.3442304722481101E-6</v>
      </c>
      <c r="GO50">
        <v>-2</v>
      </c>
      <c r="GP50">
        <v>1994</v>
      </c>
      <c r="GQ50">
        <v>1</v>
      </c>
      <c r="GR50">
        <v>31</v>
      </c>
      <c r="GS50">
        <v>1098.8</v>
      </c>
      <c r="GT50">
        <v>1098.7</v>
      </c>
      <c r="GU50">
        <v>1.69678</v>
      </c>
      <c r="GV50">
        <v>2.5964399999999999</v>
      </c>
      <c r="GW50">
        <v>2.2485400000000002</v>
      </c>
      <c r="GX50">
        <v>2.7587899999999999</v>
      </c>
      <c r="GY50">
        <v>1.9958499999999999</v>
      </c>
      <c r="GZ50">
        <v>2.34253</v>
      </c>
      <c r="HA50">
        <v>31.870699999999999</v>
      </c>
      <c r="HB50">
        <v>15.927</v>
      </c>
      <c r="HC50">
        <v>18</v>
      </c>
      <c r="HD50">
        <v>494.96100000000001</v>
      </c>
      <c r="HE50">
        <v>636.12400000000002</v>
      </c>
      <c r="HF50">
        <v>23.218</v>
      </c>
      <c r="HG50">
        <v>25.411000000000001</v>
      </c>
      <c r="HH50">
        <v>30</v>
      </c>
      <c r="HI50">
        <v>25.2545</v>
      </c>
      <c r="HJ50">
        <v>25.172699999999999</v>
      </c>
      <c r="HK50">
        <v>34.033700000000003</v>
      </c>
      <c r="HL50">
        <v>43.0946</v>
      </c>
      <c r="HM50">
        <v>0</v>
      </c>
      <c r="HN50">
        <v>23.269400000000001</v>
      </c>
      <c r="HO50">
        <v>587.87599999999998</v>
      </c>
      <c r="HP50">
        <v>20.189499999999999</v>
      </c>
      <c r="HQ50">
        <v>102.747</v>
      </c>
      <c r="HR50">
        <v>103.55200000000001</v>
      </c>
    </row>
    <row r="51" spans="1:226" x14ac:dyDescent="0.2">
      <c r="A51">
        <v>35</v>
      </c>
      <c r="B51">
        <v>1657379500.5</v>
      </c>
      <c r="C51">
        <v>262</v>
      </c>
      <c r="D51" t="s">
        <v>427</v>
      </c>
      <c r="E51" t="s">
        <v>428</v>
      </c>
      <c r="F51">
        <v>5</v>
      </c>
      <c r="G51" t="s">
        <v>1482</v>
      </c>
      <c r="H51" t="s">
        <v>353</v>
      </c>
      <c r="I51">
        <v>1657379493</v>
      </c>
      <c r="J51">
        <f t="shared" si="0"/>
        <v>3.2189787758266143E-3</v>
      </c>
      <c r="K51">
        <f t="shared" si="1"/>
        <v>3.2189787758266144</v>
      </c>
      <c r="L51">
        <f t="shared" si="2"/>
        <v>10.700145912515568</v>
      </c>
      <c r="M51">
        <f t="shared" si="3"/>
        <v>528.84100000000001</v>
      </c>
      <c r="N51">
        <f t="shared" si="4"/>
        <v>365.74550815281799</v>
      </c>
      <c r="O51">
        <f t="shared" si="5"/>
        <v>26.569789718577848</v>
      </c>
      <c r="P51">
        <f t="shared" si="6"/>
        <v>38.417954154864084</v>
      </c>
      <c r="Q51">
        <f t="shared" si="7"/>
        <v>0.12196341100873334</v>
      </c>
      <c r="R51">
        <f t="shared" si="8"/>
        <v>2.4048146397446821</v>
      </c>
      <c r="S51">
        <f t="shared" si="9"/>
        <v>0.11862833690339418</v>
      </c>
      <c r="T51">
        <f t="shared" si="10"/>
        <v>7.4434757616310548E-2</v>
      </c>
      <c r="U51">
        <f t="shared" si="11"/>
        <v>321.51343708008676</v>
      </c>
      <c r="V51">
        <f t="shared" si="12"/>
        <v>27.249842275200585</v>
      </c>
      <c r="W51">
        <f t="shared" si="13"/>
        <v>27.249842275200585</v>
      </c>
      <c r="X51">
        <f t="shared" si="14"/>
        <v>3.6320173473425679</v>
      </c>
      <c r="Y51">
        <f t="shared" si="15"/>
        <v>51.443875035274232</v>
      </c>
      <c r="Z51">
        <f t="shared" si="16"/>
        <v>1.7335782888254805</v>
      </c>
      <c r="AA51">
        <f t="shared" si="17"/>
        <v>3.3698439078253606</v>
      </c>
      <c r="AB51">
        <f t="shared" si="18"/>
        <v>1.8984390585170874</v>
      </c>
      <c r="AC51">
        <f t="shared" si="19"/>
        <v>-141.95696401395369</v>
      </c>
      <c r="AD51">
        <f t="shared" si="20"/>
        <v>-164.90811979211324</v>
      </c>
      <c r="AE51">
        <f t="shared" si="21"/>
        <v>-14.742098104965031</v>
      </c>
      <c r="AF51">
        <f t="shared" si="22"/>
        <v>-9.3744830945183821E-2</v>
      </c>
      <c r="AG51">
        <f t="shared" si="23"/>
        <v>26.213620717779754</v>
      </c>
      <c r="AH51">
        <f t="shared" si="24"/>
        <v>3.2257612582339603</v>
      </c>
      <c r="AI51">
        <f t="shared" si="25"/>
        <v>10.700145912515568</v>
      </c>
      <c r="AJ51">
        <v>589.74229994632003</v>
      </c>
      <c r="AK51">
        <v>564.51596363636304</v>
      </c>
      <c r="AL51">
        <v>3.1817395670994801</v>
      </c>
      <c r="AM51">
        <v>65.260000000000005</v>
      </c>
      <c r="AN51">
        <f t="shared" si="26"/>
        <v>3.2189787758266144</v>
      </c>
      <c r="AO51">
        <v>20.1048756287441</v>
      </c>
      <c r="AP51">
        <v>23.866411515151501</v>
      </c>
      <c r="AQ51">
        <v>1.9725204243739199E-3</v>
      </c>
      <c r="AR51">
        <v>77.479636229048793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38538.959546841783</v>
      </c>
      <c r="AX51">
        <f t="shared" si="30"/>
        <v>1999.98259259259</v>
      </c>
      <c r="AY51">
        <f t="shared" si="31"/>
        <v>1681.1854893333764</v>
      </c>
      <c r="AZ51">
        <f t="shared" si="32"/>
        <v>0.84060006100055351</v>
      </c>
      <c r="BA51">
        <f t="shared" si="33"/>
        <v>0.1607581177310683</v>
      </c>
      <c r="BB51">
        <v>6</v>
      </c>
      <c r="BC51">
        <v>0.5</v>
      </c>
      <c r="BD51" t="s">
        <v>354</v>
      </c>
      <c r="BE51">
        <v>2</v>
      </c>
      <c r="BF51" t="b">
        <v>1</v>
      </c>
      <c r="BG51">
        <v>1657379493</v>
      </c>
      <c r="BH51">
        <v>528.84100000000001</v>
      </c>
      <c r="BI51">
        <v>562.34333333333302</v>
      </c>
      <c r="BJ51">
        <v>23.863511111111102</v>
      </c>
      <c r="BK51">
        <v>20.0850962962963</v>
      </c>
      <c r="BL51">
        <v>519.08000000000004</v>
      </c>
      <c r="BM51">
        <v>23.501225925925901</v>
      </c>
      <c r="BN51">
        <v>500.01655555555601</v>
      </c>
      <c r="BO51">
        <v>72.604659259259293</v>
      </c>
      <c r="BP51">
        <v>4.0907470370370402E-2</v>
      </c>
      <c r="BQ51">
        <v>25.977877777777799</v>
      </c>
      <c r="BR51">
        <v>26.006896296296301</v>
      </c>
      <c r="BS51">
        <v>999.9</v>
      </c>
      <c r="BT51">
        <v>0</v>
      </c>
      <c r="BU51">
        <v>0</v>
      </c>
      <c r="BV51">
        <v>10004.4444444444</v>
      </c>
      <c r="BW51">
        <v>0</v>
      </c>
      <c r="BX51">
        <v>1664.8474074074099</v>
      </c>
      <c r="BY51">
        <v>-33.502266666666699</v>
      </c>
      <c r="BZ51">
        <v>541.76948148148097</v>
      </c>
      <c r="CA51">
        <v>573.86974074074101</v>
      </c>
      <c r="CB51">
        <v>3.77841</v>
      </c>
      <c r="CC51">
        <v>562.34333333333302</v>
      </c>
      <c r="CD51">
        <v>20.0850962962963</v>
      </c>
      <c r="CE51">
        <v>1.7326025925925901</v>
      </c>
      <c r="CF51">
        <v>1.4582714814814799</v>
      </c>
      <c r="CG51">
        <v>15.1916259259259</v>
      </c>
      <c r="CH51">
        <v>12.5375148148148</v>
      </c>
      <c r="CI51">
        <v>1999.98259259259</v>
      </c>
      <c r="CJ51">
        <v>0.97999625925925904</v>
      </c>
      <c r="CK51">
        <v>2.0003685185185201E-2</v>
      </c>
      <c r="CL51">
        <v>0</v>
      </c>
      <c r="CM51">
        <v>2.2074370370370402</v>
      </c>
      <c r="CN51">
        <v>0</v>
      </c>
      <c r="CO51">
        <v>16862.4555555556</v>
      </c>
      <c r="CP51">
        <v>17299.9851851852</v>
      </c>
      <c r="CQ51">
        <v>37.601666666666702</v>
      </c>
      <c r="CR51">
        <v>38.434703703703697</v>
      </c>
      <c r="CS51">
        <v>37.601666666666702</v>
      </c>
      <c r="CT51">
        <v>36.441666666666698</v>
      </c>
      <c r="CU51">
        <v>36.978999999999999</v>
      </c>
      <c r="CV51">
        <v>1959.97814814815</v>
      </c>
      <c r="CW51">
        <v>40.0037037037037</v>
      </c>
      <c r="CX51">
        <v>0</v>
      </c>
      <c r="CY51">
        <v>1657379475.0999999</v>
      </c>
      <c r="CZ51">
        <v>0</v>
      </c>
      <c r="DA51">
        <v>0</v>
      </c>
      <c r="DB51" t="s">
        <v>355</v>
      </c>
      <c r="DC51">
        <v>1657313570</v>
      </c>
      <c r="DD51">
        <v>1657313571.5</v>
      </c>
      <c r="DE51">
        <v>0</v>
      </c>
      <c r="DF51">
        <v>-0.183</v>
      </c>
      <c r="DG51">
        <v>-4.0000000000000001E-3</v>
      </c>
      <c r="DH51">
        <v>8.7509999999999994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-33.168721951219503</v>
      </c>
      <c r="DO51">
        <v>-3.7830209059233302</v>
      </c>
      <c r="DP51">
        <v>0.48726205475693402</v>
      </c>
      <c r="DQ51">
        <v>0</v>
      </c>
      <c r="DR51">
        <v>3.7907836585365899</v>
      </c>
      <c r="DS51">
        <v>-0.24323519163763499</v>
      </c>
      <c r="DT51">
        <v>2.9043754692104001E-2</v>
      </c>
      <c r="DU51">
        <v>0</v>
      </c>
      <c r="DV51">
        <v>0</v>
      </c>
      <c r="DW51">
        <v>2</v>
      </c>
      <c r="DX51" t="s">
        <v>356</v>
      </c>
      <c r="DY51">
        <v>2.9739900000000001</v>
      </c>
      <c r="DZ51">
        <v>2.6935199999999999</v>
      </c>
      <c r="EA51">
        <v>8.9900599999999997E-2</v>
      </c>
      <c r="EB51">
        <v>9.5231200000000002E-2</v>
      </c>
      <c r="EC51">
        <v>8.3849900000000005E-2</v>
      </c>
      <c r="ED51">
        <v>7.4864E-2</v>
      </c>
      <c r="EE51">
        <v>35610.699999999997</v>
      </c>
      <c r="EF51">
        <v>38723.5</v>
      </c>
      <c r="EG51">
        <v>35453.199999999997</v>
      </c>
      <c r="EH51">
        <v>38810.199999999997</v>
      </c>
      <c r="EI51">
        <v>46024.2</v>
      </c>
      <c r="EJ51">
        <v>51806.9</v>
      </c>
      <c r="EK51">
        <v>55369.599999999999</v>
      </c>
      <c r="EL51">
        <v>62187.199999999997</v>
      </c>
      <c r="EM51">
        <v>1.9964</v>
      </c>
      <c r="EN51">
        <v>2.2010000000000001</v>
      </c>
      <c r="EO51">
        <v>9.4771400000000006E-2</v>
      </c>
      <c r="EP51">
        <v>0</v>
      </c>
      <c r="EQ51">
        <v>24.4344</v>
      </c>
      <c r="ER51">
        <v>999.9</v>
      </c>
      <c r="ES51">
        <v>69.478999999999999</v>
      </c>
      <c r="ET51">
        <v>27.986000000000001</v>
      </c>
      <c r="EU51">
        <v>36.283799999999999</v>
      </c>
      <c r="EV51">
        <v>53.66</v>
      </c>
      <c r="EW51">
        <v>37.0032</v>
      </c>
      <c r="EX51">
        <v>2</v>
      </c>
      <c r="EY51">
        <v>-0.142683</v>
      </c>
      <c r="EZ51">
        <v>0.15113299999999999</v>
      </c>
      <c r="FA51">
        <v>20.1496</v>
      </c>
      <c r="FB51">
        <v>5.1993200000000002</v>
      </c>
      <c r="FC51">
        <v>12.004</v>
      </c>
      <c r="FD51">
        <v>4.9756</v>
      </c>
      <c r="FE51">
        <v>3.2930000000000001</v>
      </c>
      <c r="FF51">
        <v>9999</v>
      </c>
      <c r="FG51">
        <v>9999</v>
      </c>
      <c r="FH51">
        <v>571.6</v>
      </c>
      <c r="FI51">
        <v>9999</v>
      </c>
      <c r="FJ51">
        <v>1.8628899999999999</v>
      </c>
      <c r="FK51">
        <v>1.8678300000000001</v>
      </c>
      <c r="FL51">
        <v>1.86755</v>
      </c>
      <c r="FM51">
        <v>1.8687400000000001</v>
      </c>
      <c r="FN51">
        <v>1.8696299999999999</v>
      </c>
      <c r="FO51">
        <v>1.8656299999999999</v>
      </c>
      <c r="FP51">
        <v>1.86676</v>
      </c>
      <c r="FQ51">
        <v>1.8681300000000001</v>
      </c>
      <c r="FR51">
        <v>5</v>
      </c>
      <c r="FS51">
        <v>0</v>
      </c>
      <c r="FT51">
        <v>0</v>
      </c>
      <c r="FU51">
        <v>0</v>
      </c>
      <c r="FV51" t="s">
        <v>357</v>
      </c>
      <c r="FW51" t="s">
        <v>358</v>
      </c>
      <c r="FX51" t="s">
        <v>359</v>
      </c>
      <c r="FY51" t="s">
        <v>359</v>
      </c>
      <c r="FZ51" t="s">
        <v>359</v>
      </c>
      <c r="GA51" t="s">
        <v>359</v>
      </c>
      <c r="GB51">
        <v>0</v>
      </c>
      <c r="GC51">
        <v>100</v>
      </c>
      <c r="GD51">
        <v>100</v>
      </c>
      <c r="GE51">
        <v>9.9670000000000005</v>
      </c>
      <c r="GF51">
        <v>0.36230000000000001</v>
      </c>
      <c r="GG51">
        <v>5.0446826473162103</v>
      </c>
      <c r="GH51">
        <v>9.3557340467446508E-3</v>
      </c>
      <c r="GI51">
        <v>-4.1557999062529601E-7</v>
      </c>
      <c r="GJ51">
        <v>-1.9941505403715501E-10</v>
      </c>
      <c r="GK51">
        <v>-8.39205935762245E-2</v>
      </c>
      <c r="GL51">
        <v>-2.26915189044729E-2</v>
      </c>
      <c r="GM51">
        <v>1.9225399193251399E-3</v>
      </c>
      <c r="GN51">
        <v>-6.3442304722481101E-6</v>
      </c>
      <c r="GO51">
        <v>-2</v>
      </c>
      <c r="GP51">
        <v>1994</v>
      </c>
      <c r="GQ51">
        <v>1</v>
      </c>
      <c r="GR51">
        <v>31</v>
      </c>
      <c r="GS51">
        <v>1098.8</v>
      </c>
      <c r="GT51">
        <v>1098.8</v>
      </c>
      <c r="GU51">
        <v>1.73706</v>
      </c>
      <c r="GV51">
        <v>2.5964399999999999</v>
      </c>
      <c r="GW51">
        <v>2.2485400000000002</v>
      </c>
      <c r="GX51">
        <v>2.7575699999999999</v>
      </c>
      <c r="GY51">
        <v>1.9958499999999999</v>
      </c>
      <c r="GZ51">
        <v>2.33765</v>
      </c>
      <c r="HA51">
        <v>31.870699999999999</v>
      </c>
      <c r="HB51">
        <v>15.9358</v>
      </c>
      <c r="HC51">
        <v>18</v>
      </c>
      <c r="HD51">
        <v>495.26</v>
      </c>
      <c r="HE51">
        <v>636.49199999999996</v>
      </c>
      <c r="HF51">
        <v>23.229500000000002</v>
      </c>
      <c r="HG51">
        <v>25.4131</v>
      </c>
      <c r="HH51">
        <v>29.9999</v>
      </c>
      <c r="HI51">
        <v>25.258800000000001</v>
      </c>
      <c r="HJ51">
        <v>25.1769</v>
      </c>
      <c r="HK51">
        <v>34.853000000000002</v>
      </c>
      <c r="HL51">
        <v>43.0946</v>
      </c>
      <c r="HM51">
        <v>0</v>
      </c>
      <c r="HN51">
        <v>23.262899999999998</v>
      </c>
      <c r="HO51">
        <v>608.13400000000001</v>
      </c>
      <c r="HP51">
        <v>20.180499999999999</v>
      </c>
      <c r="HQ51">
        <v>102.748</v>
      </c>
      <c r="HR51">
        <v>103.55200000000001</v>
      </c>
    </row>
    <row r="52" spans="1:226" x14ac:dyDescent="0.2">
      <c r="A52">
        <v>36</v>
      </c>
      <c r="B52">
        <v>1657379505.5</v>
      </c>
      <c r="C52">
        <v>267</v>
      </c>
      <c r="D52" t="s">
        <v>429</v>
      </c>
      <c r="E52" t="s">
        <v>430</v>
      </c>
      <c r="F52">
        <v>5</v>
      </c>
      <c r="G52" t="s">
        <v>1482</v>
      </c>
      <c r="H52" t="s">
        <v>353</v>
      </c>
      <c r="I52">
        <v>1657379497.7142899</v>
      </c>
      <c r="J52">
        <f t="shared" si="0"/>
        <v>3.2265561447588861E-3</v>
      </c>
      <c r="K52">
        <f t="shared" si="1"/>
        <v>3.2265561447588862</v>
      </c>
      <c r="L52">
        <f t="shared" si="2"/>
        <v>11.157590974762458</v>
      </c>
      <c r="M52">
        <f t="shared" si="3"/>
        <v>543.93635714285699</v>
      </c>
      <c r="N52">
        <f t="shared" si="4"/>
        <v>374.63520997286008</v>
      </c>
      <c r="O52">
        <f t="shared" si="5"/>
        <v>27.215495705866918</v>
      </c>
      <c r="P52">
        <f t="shared" si="6"/>
        <v>39.51443216765113</v>
      </c>
      <c r="Q52">
        <f t="shared" si="7"/>
        <v>0.122337102760201</v>
      </c>
      <c r="R52">
        <f t="shared" si="8"/>
        <v>2.4040845474989077</v>
      </c>
      <c r="S52">
        <f t="shared" si="9"/>
        <v>0.11898087411004561</v>
      </c>
      <c r="T52">
        <f t="shared" si="10"/>
        <v>7.4656920837104665E-2</v>
      </c>
      <c r="U52">
        <f t="shared" si="11"/>
        <v>321.51357880064427</v>
      </c>
      <c r="V52">
        <f t="shared" si="12"/>
        <v>27.24283975967332</v>
      </c>
      <c r="W52">
        <f t="shared" si="13"/>
        <v>27.24283975967332</v>
      </c>
      <c r="X52">
        <f t="shared" si="14"/>
        <v>3.6305266377558003</v>
      </c>
      <c r="Y52">
        <f t="shared" si="15"/>
        <v>51.449009602106521</v>
      </c>
      <c r="Z52">
        <f t="shared" si="16"/>
        <v>1.7332387858972038</v>
      </c>
      <c r="AA52">
        <f t="shared" si="17"/>
        <v>3.36884771796703</v>
      </c>
      <c r="AB52">
        <f t="shared" si="18"/>
        <v>1.8972878518585965</v>
      </c>
      <c r="AC52">
        <f t="shared" si="19"/>
        <v>-142.29112598386686</v>
      </c>
      <c r="AD52">
        <f t="shared" si="20"/>
        <v>-164.59794453612062</v>
      </c>
      <c r="AE52">
        <f t="shared" si="21"/>
        <v>-14.717953991139751</v>
      </c>
      <c r="AF52">
        <f t="shared" si="22"/>
        <v>-9.3445710482995992E-2</v>
      </c>
      <c r="AG52">
        <f t="shared" si="23"/>
        <v>26.635693160417155</v>
      </c>
      <c r="AH52">
        <f t="shared" si="24"/>
        <v>3.2206453704943034</v>
      </c>
      <c r="AI52">
        <f t="shared" si="25"/>
        <v>11.157590974762458</v>
      </c>
      <c r="AJ52">
        <v>607.78878718268402</v>
      </c>
      <c r="AK52">
        <v>581.30385454545399</v>
      </c>
      <c r="AL52">
        <v>3.36506874458862</v>
      </c>
      <c r="AM52">
        <v>65.260000000000005</v>
      </c>
      <c r="AN52">
        <f t="shared" si="26"/>
        <v>3.2265561447588862</v>
      </c>
      <c r="AO52">
        <v>20.0743180268048</v>
      </c>
      <c r="AP52">
        <v>23.853510303030301</v>
      </c>
      <c r="AQ52">
        <v>3.2821799226855503E-5</v>
      </c>
      <c r="AR52">
        <v>77.479636229048793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38521.748538620428</v>
      </c>
      <c r="AX52">
        <f t="shared" si="30"/>
        <v>1999.9825000000001</v>
      </c>
      <c r="AY52">
        <f t="shared" si="31"/>
        <v>1681.1854926428209</v>
      </c>
      <c r="AZ52">
        <f t="shared" si="32"/>
        <v>0.84060010157229914</v>
      </c>
      <c r="BA52">
        <f t="shared" si="33"/>
        <v>0.16075819603453742</v>
      </c>
      <c r="BB52">
        <v>6</v>
      </c>
      <c r="BC52">
        <v>0.5</v>
      </c>
      <c r="BD52" t="s">
        <v>354</v>
      </c>
      <c r="BE52">
        <v>2</v>
      </c>
      <c r="BF52" t="b">
        <v>1</v>
      </c>
      <c r="BG52">
        <v>1657379497.7142899</v>
      </c>
      <c r="BH52">
        <v>543.93635714285699</v>
      </c>
      <c r="BI52">
        <v>577.99985714285697</v>
      </c>
      <c r="BJ52">
        <v>23.858917857142899</v>
      </c>
      <c r="BK52">
        <v>20.086521428571402</v>
      </c>
      <c r="BL52">
        <v>534.04439285714295</v>
      </c>
      <c r="BM52">
        <v>23.4968821428571</v>
      </c>
      <c r="BN52">
        <v>500.022357142857</v>
      </c>
      <c r="BO52">
        <v>72.604442857142899</v>
      </c>
      <c r="BP52">
        <v>4.0879796428571397E-2</v>
      </c>
      <c r="BQ52">
        <v>25.972882142857099</v>
      </c>
      <c r="BR52">
        <v>25.999585714285701</v>
      </c>
      <c r="BS52">
        <v>999.9</v>
      </c>
      <c r="BT52">
        <v>0</v>
      </c>
      <c r="BU52">
        <v>0</v>
      </c>
      <c r="BV52">
        <v>9999.6428571428605</v>
      </c>
      <c r="BW52">
        <v>0</v>
      </c>
      <c r="BX52">
        <v>1665.85964285714</v>
      </c>
      <c r="BY52">
        <v>-34.063471428571397</v>
      </c>
      <c r="BZ52">
        <v>557.23128571428595</v>
      </c>
      <c r="CA52">
        <v>589.84782142857102</v>
      </c>
      <c r="CB52">
        <v>3.7723907142857098</v>
      </c>
      <c r="CC52">
        <v>577.99985714285697</v>
      </c>
      <c r="CD52">
        <v>20.086521428571402</v>
      </c>
      <c r="CE52">
        <v>1.73226321428571</v>
      </c>
      <c r="CF52">
        <v>1.45837107142857</v>
      </c>
      <c r="CG52">
        <v>15.188589285714301</v>
      </c>
      <c r="CH52">
        <v>12.538553571428601</v>
      </c>
      <c r="CI52">
        <v>1999.9825000000001</v>
      </c>
      <c r="CJ52">
        <v>0.97999599999999998</v>
      </c>
      <c r="CK52">
        <v>2.0003946428571399E-2</v>
      </c>
      <c r="CL52">
        <v>0</v>
      </c>
      <c r="CM52">
        <v>2.2365071428571399</v>
      </c>
      <c r="CN52">
        <v>0</v>
      </c>
      <c r="CO52">
        <v>16904.607142857101</v>
      </c>
      <c r="CP52">
        <v>17299.982142857101</v>
      </c>
      <c r="CQ52">
        <v>37.582250000000002</v>
      </c>
      <c r="CR52">
        <v>38.414857142857102</v>
      </c>
      <c r="CS52">
        <v>37.582250000000002</v>
      </c>
      <c r="CT52">
        <v>36.436999999999998</v>
      </c>
      <c r="CU52">
        <v>36.959499999999998</v>
      </c>
      <c r="CV52">
        <v>1959.97642857143</v>
      </c>
      <c r="CW52">
        <v>40.0064285714286</v>
      </c>
      <c r="CX52">
        <v>0</v>
      </c>
      <c r="CY52">
        <v>1657379480.5</v>
      </c>
      <c r="CZ52">
        <v>0</v>
      </c>
      <c r="DA52">
        <v>0</v>
      </c>
      <c r="DB52" t="s">
        <v>355</v>
      </c>
      <c r="DC52">
        <v>1657313570</v>
      </c>
      <c r="DD52">
        <v>1657313571.5</v>
      </c>
      <c r="DE52">
        <v>0</v>
      </c>
      <c r="DF52">
        <v>-0.183</v>
      </c>
      <c r="DG52">
        <v>-4.0000000000000001E-3</v>
      </c>
      <c r="DH52">
        <v>8.7509999999999994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-33.706260975609801</v>
      </c>
      <c r="DO52">
        <v>-6.34319581881544</v>
      </c>
      <c r="DP52">
        <v>0.73688688441871197</v>
      </c>
      <c r="DQ52">
        <v>0</v>
      </c>
      <c r="DR52">
        <v>3.7840036585365899</v>
      </c>
      <c r="DS52">
        <v>-0.124139790940759</v>
      </c>
      <c r="DT52">
        <v>2.59156915227612E-2</v>
      </c>
      <c r="DU52">
        <v>0</v>
      </c>
      <c r="DV52">
        <v>0</v>
      </c>
      <c r="DW52">
        <v>2</v>
      </c>
      <c r="DX52" t="s">
        <v>356</v>
      </c>
      <c r="DY52">
        <v>2.97472</v>
      </c>
      <c r="DZ52">
        <v>2.6948599999999998</v>
      </c>
      <c r="EA52">
        <v>9.1838699999999995E-2</v>
      </c>
      <c r="EB52">
        <v>9.7136500000000001E-2</v>
      </c>
      <c r="EC52">
        <v>8.3838599999999999E-2</v>
      </c>
      <c r="ED52">
        <v>7.5039400000000006E-2</v>
      </c>
      <c r="EE52">
        <v>35534.300000000003</v>
      </c>
      <c r="EF52">
        <v>38642.1</v>
      </c>
      <c r="EG52">
        <v>35452.6</v>
      </c>
      <c r="EH52">
        <v>38810.300000000003</v>
      </c>
      <c r="EI52">
        <v>46024.7</v>
      </c>
      <c r="EJ52">
        <v>51797.4</v>
      </c>
      <c r="EK52">
        <v>55369.5</v>
      </c>
      <c r="EL52">
        <v>62187.5</v>
      </c>
      <c r="EM52">
        <v>1.9965999999999999</v>
      </c>
      <c r="EN52">
        <v>2.2010000000000001</v>
      </c>
      <c r="EO52">
        <v>9.5665500000000001E-2</v>
      </c>
      <c r="EP52">
        <v>0</v>
      </c>
      <c r="EQ52">
        <v>24.438500000000001</v>
      </c>
      <c r="ER52">
        <v>999.9</v>
      </c>
      <c r="ES52">
        <v>69.381</v>
      </c>
      <c r="ET52">
        <v>27.995999999999999</v>
      </c>
      <c r="EU52">
        <v>36.252899999999997</v>
      </c>
      <c r="EV52">
        <v>53.85</v>
      </c>
      <c r="EW52">
        <v>36.943100000000001</v>
      </c>
      <c r="EX52">
        <v>2</v>
      </c>
      <c r="EY52">
        <v>-0.142703</v>
      </c>
      <c r="EZ52">
        <v>0.102309</v>
      </c>
      <c r="FA52">
        <v>20.1496</v>
      </c>
      <c r="FB52">
        <v>5.1993200000000002</v>
      </c>
      <c r="FC52">
        <v>12.0099</v>
      </c>
      <c r="FD52">
        <v>4.9756</v>
      </c>
      <c r="FE52">
        <v>3.2930000000000001</v>
      </c>
      <c r="FF52">
        <v>9999</v>
      </c>
      <c r="FG52">
        <v>9999</v>
      </c>
      <c r="FH52">
        <v>571.6</v>
      </c>
      <c r="FI52">
        <v>9999</v>
      </c>
      <c r="FJ52">
        <v>1.8628199999999999</v>
      </c>
      <c r="FK52">
        <v>1.8678300000000001</v>
      </c>
      <c r="FL52">
        <v>1.86768</v>
      </c>
      <c r="FM52">
        <v>1.8687400000000001</v>
      </c>
      <c r="FN52">
        <v>1.8696600000000001</v>
      </c>
      <c r="FO52">
        <v>1.86557</v>
      </c>
      <c r="FP52">
        <v>1.8667</v>
      </c>
      <c r="FQ52">
        <v>1.8681300000000001</v>
      </c>
      <c r="FR52">
        <v>5</v>
      </c>
      <c r="FS52">
        <v>0</v>
      </c>
      <c r="FT52">
        <v>0</v>
      </c>
      <c r="FU52">
        <v>0</v>
      </c>
      <c r="FV52" t="s">
        <v>357</v>
      </c>
      <c r="FW52" t="s">
        <v>358</v>
      </c>
      <c r="FX52" t="s">
        <v>359</v>
      </c>
      <c r="FY52" t="s">
        <v>359</v>
      </c>
      <c r="FZ52" t="s">
        <v>359</v>
      </c>
      <c r="GA52" t="s">
        <v>359</v>
      </c>
      <c r="GB52">
        <v>0</v>
      </c>
      <c r="GC52">
        <v>100</v>
      </c>
      <c r="GD52">
        <v>100</v>
      </c>
      <c r="GE52">
        <v>10.109</v>
      </c>
      <c r="GF52">
        <v>0.36209999999999998</v>
      </c>
      <c r="GG52">
        <v>5.0446826473162103</v>
      </c>
      <c r="GH52">
        <v>9.3557340467446508E-3</v>
      </c>
      <c r="GI52">
        <v>-4.1557999062529601E-7</v>
      </c>
      <c r="GJ52">
        <v>-1.9941505403715501E-10</v>
      </c>
      <c r="GK52">
        <v>-8.39205935762245E-2</v>
      </c>
      <c r="GL52">
        <v>-2.26915189044729E-2</v>
      </c>
      <c r="GM52">
        <v>1.9225399193251399E-3</v>
      </c>
      <c r="GN52">
        <v>-6.3442304722481101E-6</v>
      </c>
      <c r="GO52">
        <v>-2</v>
      </c>
      <c r="GP52">
        <v>1994</v>
      </c>
      <c r="GQ52">
        <v>1</v>
      </c>
      <c r="GR52">
        <v>31</v>
      </c>
      <c r="GS52">
        <v>1098.9000000000001</v>
      </c>
      <c r="GT52">
        <v>1098.9000000000001</v>
      </c>
      <c r="GU52">
        <v>1.7761199999999999</v>
      </c>
      <c r="GV52">
        <v>2.5927699999999998</v>
      </c>
      <c r="GW52">
        <v>2.2485400000000002</v>
      </c>
      <c r="GX52">
        <v>2.7587899999999999</v>
      </c>
      <c r="GY52">
        <v>1.9958499999999999</v>
      </c>
      <c r="GZ52">
        <v>2.34131</v>
      </c>
      <c r="HA52">
        <v>31.848800000000001</v>
      </c>
      <c r="HB52">
        <v>15.9358</v>
      </c>
      <c r="HC52">
        <v>18</v>
      </c>
      <c r="HD52">
        <v>495.44799999999998</v>
      </c>
      <c r="HE52">
        <v>636.54300000000001</v>
      </c>
      <c r="HF52">
        <v>23.248200000000001</v>
      </c>
      <c r="HG52">
        <v>25.417400000000001</v>
      </c>
      <c r="HH52">
        <v>29.9999</v>
      </c>
      <c r="HI52">
        <v>25.2651</v>
      </c>
      <c r="HJ52">
        <v>25.181100000000001</v>
      </c>
      <c r="HK52">
        <v>35.607300000000002</v>
      </c>
      <c r="HL52">
        <v>42.808799999999998</v>
      </c>
      <c r="HM52">
        <v>0</v>
      </c>
      <c r="HN52">
        <v>23.265599999999999</v>
      </c>
      <c r="HO52">
        <v>621.56399999999996</v>
      </c>
      <c r="HP52">
        <v>20.184799999999999</v>
      </c>
      <c r="HQ52">
        <v>102.747</v>
      </c>
      <c r="HR52">
        <v>103.55200000000001</v>
      </c>
    </row>
    <row r="53" spans="1:226" x14ac:dyDescent="0.2">
      <c r="A53">
        <v>37</v>
      </c>
      <c r="B53">
        <v>1657379510.5</v>
      </c>
      <c r="C53">
        <v>272</v>
      </c>
      <c r="D53" t="s">
        <v>431</v>
      </c>
      <c r="E53" t="s">
        <v>432</v>
      </c>
      <c r="F53">
        <v>5</v>
      </c>
      <c r="G53" t="s">
        <v>1482</v>
      </c>
      <c r="H53" t="s">
        <v>353</v>
      </c>
      <c r="I53">
        <v>1657379503</v>
      </c>
      <c r="J53">
        <f t="shared" si="0"/>
        <v>3.2111217489940217E-3</v>
      </c>
      <c r="K53">
        <f t="shared" si="1"/>
        <v>3.2111217489940218</v>
      </c>
      <c r="L53">
        <f t="shared" si="2"/>
        <v>11.054825740678586</v>
      </c>
      <c r="M53">
        <f t="shared" si="3"/>
        <v>560.96570370370398</v>
      </c>
      <c r="N53">
        <f t="shared" si="4"/>
        <v>391.65364689684526</v>
      </c>
      <c r="O53">
        <f t="shared" si="5"/>
        <v>28.451648988127424</v>
      </c>
      <c r="P53">
        <f t="shared" si="6"/>
        <v>40.75131030341042</v>
      </c>
      <c r="Q53">
        <f t="shared" si="7"/>
        <v>0.12178195393829278</v>
      </c>
      <c r="R53">
        <f t="shared" si="8"/>
        <v>2.4041873574403709</v>
      </c>
      <c r="S53">
        <f t="shared" si="9"/>
        <v>0.11845580851422891</v>
      </c>
      <c r="T53">
        <f t="shared" si="10"/>
        <v>7.4326154531611566E-2</v>
      </c>
      <c r="U53">
        <f t="shared" si="11"/>
        <v>321.51536912652961</v>
      </c>
      <c r="V53">
        <f t="shared" si="12"/>
        <v>27.242585626198178</v>
      </c>
      <c r="W53">
        <f t="shared" si="13"/>
        <v>27.242585626198178</v>
      </c>
      <c r="X53">
        <f t="shared" si="14"/>
        <v>3.6304725473539983</v>
      </c>
      <c r="Y53">
        <f t="shared" si="15"/>
        <v>51.484304950577489</v>
      </c>
      <c r="Z53">
        <f t="shared" si="16"/>
        <v>1.7339100064418651</v>
      </c>
      <c r="AA53">
        <f t="shared" si="17"/>
        <v>3.3678419240705244</v>
      </c>
      <c r="AB53">
        <f t="shared" si="18"/>
        <v>1.8965625409121332</v>
      </c>
      <c r="AC53">
        <f t="shared" si="19"/>
        <v>-141.61046913063635</v>
      </c>
      <c r="AD53">
        <f t="shared" si="20"/>
        <v>-165.22596323582371</v>
      </c>
      <c r="AE53">
        <f t="shared" si="21"/>
        <v>-14.773086688836212</v>
      </c>
      <c r="AF53">
        <f t="shared" si="22"/>
        <v>-9.4149928766654511E-2</v>
      </c>
      <c r="AG53">
        <f t="shared" si="23"/>
        <v>27.036212109316455</v>
      </c>
      <c r="AH53">
        <f t="shared" si="24"/>
        <v>3.197468977667524</v>
      </c>
      <c r="AI53">
        <f t="shared" si="25"/>
        <v>11.054825740678586</v>
      </c>
      <c r="AJ53">
        <v>624.07928754545503</v>
      </c>
      <c r="AK53">
        <v>597.93364848484896</v>
      </c>
      <c r="AL53">
        <v>3.3085421645020201</v>
      </c>
      <c r="AM53">
        <v>65.260000000000005</v>
      </c>
      <c r="AN53">
        <f t="shared" si="26"/>
        <v>3.2111217489940218</v>
      </c>
      <c r="AO53">
        <v>20.18857821628</v>
      </c>
      <c r="AP53">
        <v>23.899381212121199</v>
      </c>
      <c r="AQ53">
        <v>1.11549941751277E-2</v>
      </c>
      <c r="AR53">
        <v>77.479636229048793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38524.904769596564</v>
      </c>
      <c r="AX53">
        <f t="shared" si="30"/>
        <v>1999.9914814814799</v>
      </c>
      <c r="AY53">
        <f t="shared" si="31"/>
        <v>1681.1932219999278</v>
      </c>
      <c r="AZ53">
        <f t="shared" si="32"/>
        <v>0.84060019133411279</v>
      </c>
      <c r="BA53">
        <f t="shared" si="33"/>
        <v>0.16075836927483778</v>
      </c>
      <c r="BB53">
        <v>6</v>
      </c>
      <c r="BC53">
        <v>0.5</v>
      </c>
      <c r="BD53" t="s">
        <v>354</v>
      </c>
      <c r="BE53">
        <v>2</v>
      </c>
      <c r="BF53" t="b">
        <v>1</v>
      </c>
      <c r="BG53">
        <v>1657379503</v>
      </c>
      <c r="BH53">
        <v>560.96570370370398</v>
      </c>
      <c r="BI53">
        <v>595.56170370370398</v>
      </c>
      <c r="BJ53">
        <v>23.868288888888902</v>
      </c>
      <c r="BK53">
        <v>20.122892592592599</v>
      </c>
      <c r="BL53">
        <v>550.92637037037002</v>
      </c>
      <c r="BM53">
        <v>23.5057481481482</v>
      </c>
      <c r="BN53">
        <v>499.99796296296302</v>
      </c>
      <c r="BO53">
        <v>72.604100000000003</v>
      </c>
      <c r="BP53">
        <v>4.0822914814814801E-2</v>
      </c>
      <c r="BQ53">
        <v>25.967837037037</v>
      </c>
      <c r="BR53">
        <v>25.988685185185201</v>
      </c>
      <c r="BS53">
        <v>999.9</v>
      </c>
      <c r="BT53">
        <v>0</v>
      </c>
      <c r="BU53">
        <v>0</v>
      </c>
      <c r="BV53">
        <v>10000.3703703704</v>
      </c>
      <c r="BW53">
        <v>0</v>
      </c>
      <c r="BX53">
        <v>1666.7485185185201</v>
      </c>
      <c r="BY53">
        <v>-34.596011111111103</v>
      </c>
      <c r="BZ53">
        <v>574.68237037036999</v>
      </c>
      <c r="CA53">
        <v>607.79262962963003</v>
      </c>
      <c r="CB53">
        <v>3.74539</v>
      </c>
      <c r="CC53">
        <v>595.56170370370398</v>
      </c>
      <c r="CD53">
        <v>20.122892592592599</v>
      </c>
      <c r="CE53">
        <v>1.7329355555555599</v>
      </c>
      <c r="CF53">
        <v>1.46100518518519</v>
      </c>
      <c r="CG53">
        <v>15.194637037036999</v>
      </c>
      <c r="CH53">
        <v>12.5660222222222</v>
      </c>
      <c r="CI53">
        <v>1999.9914814814799</v>
      </c>
      <c r="CJ53">
        <v>0.97999388888888905</v>
      </c>
      <c r="CK53">
        <v>2.00060925925926E-2</v>
      </c>
      <c r="CL53">
        <v>0</v>
      </c>
      <c r="CM53">
        <v>2.2509481481481499</v>
      </c>
      <c r="CN53">
        <v>0</v>
      </c>
      <c r="CO53">
        <v>16953.4592592593</v>
      </c>
      <c r="CP53">
        <v>17300.0444444444</v>
      </c>
      <c r="CQ53">
        <v>37.566666666666698</v>
      </c>
      <c r="CR53">
        <v>38.395666666666699</v>
      </c>
      <c r="CS53">
        <v>37.566666666666698</v>
      </c>
      <c r="CT53">
        <v>36.436999999999998</v>
      </c>
      <c r="CU53">
        <v>36.936999999999998</v>
      </c>
      <c r="CV53">
        <v>1959.9792592592601</v>
      </c>
      <c r="CW53">
        <v>40.012592592592597</v>
      </c>
      <c r="CX53">
        <v>0</v>
      </c>
      <c r="CY53">
        <v>1657379485.3</v>
      </c>
      <c r="CZ53">
        <v>0</v>
      </c>
      <c r="DA53">
        <v>0</v>
      </c>
      <c r="DB53" t="s">
        <v>355</v>
      </c>
      <c r="DC53">
        <v>1657313570</v>
      </c>
      <c r="DD53">
        <v>1657313571.5</v>
      </c>
      <c r="DE53">
        <v>0</v>
      </c>
      <c r="DF53">
        <v>-0.183</v>
      </c>
      <c r="DG53">
        <v>-4.0000000000000001E-3</v>
      </c>
      <c r="DH53">
        <v>8.7509999999999994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-34.283602439024399</v>
      </c>
      <c r="DO53">
        <v>-6.6445463414635002</v>
      </c>
      <c r="DP53">
        <v>0.81132149096481299</v>
      </c>
      <c r="DQ53">
        <v>0</v>
      </c>
      <c r="DR53">
        <v>3.75237536585366</v>
      </c>
      <c r="DS53">
        <v>-0.254950662020898</v>
      </c>
      <c r="DT53">
        <v>4.1262203640333998E-2</v>
      </c>
      <c r="DU53">
        <v>0</v>
      </c>
      <c r="DV53">
        <v>0</v>
      </c>
      <c r="DW53">
        <v>2</v>
      </c>
      <c r="DX53" t="s">
        <v>356</v>
      </c>
      <c r="DY53">
        <v>2.9746700000000001</v>
      </c>
      <c r="DZ53">
        <v>2.6955499999999999</v>
      </c>
      <c r="EA53">
        <v>9.3719800000000006E-2</v>
      </c>
      <c r="EB53">
        <v>9.9038399999999999E-2</v>
      </c>
      <c r="EC53">
        <v>8.3950999999999998E-2</v>
      </c>
      <c r="ED53">
        <v>7.5139899999999996E-2</v>
      </c>
      <c r="EE53">
        <v>35461</v>
      </c>
      <c r="EF53">
        <v>38560.400000000001</v>
      </c>
      <c r="EG53">
        <v>35452.9</v>
      </c>
      <c r="EH53">
        <v>38810</v>
      </c>
      <c r="EI53">
        <v>46018.7</v>
      </c>
      <c r="EJ53">
        <v>51792</v>
      </c>
      <c r="EK53">
        <v>55369.1</v>
      </c>
      <c r="EL53">
        <v>62187.8</v>
      </c>
      <c r="EM53">
        <v>1.9962</v>
      </c>
      <c r="EN53">
        <v>2.2008000000000001</v>
      </c>
      <c r="EO53">
        <v>9.4026299999999993E-2</v>
      </c>
      <c r="EP53">
        <v>0</v>
      </c>
      <c r="EQ53">
        <v>24.4406</v>
      </c>
      <c r="ER53">
        <v>999.9</v>
      </c>
      <c r="ES53">
        <v>69.283000000000001</v>
      </c>
      <c r="ET53">
        <v>27.995999999999999</v>
      </c>
      <c r="EU53">
        <v>36.2027</v>
      </c>
      <c r="EV53">
        <v>53.83</v>
      </c>
      <c r="EW53">
        <v>37.055300000000003</v>
      </c>
      <c r="EX53">
        <v>2</v>
      </c>
      <c r="EY53">
        <v>-0.142683</v>
      </c>
      <c r="EZ53">
        <v>9.5533800000000002E-2</v>
      </c>
      <c r="FA53">
        <v>20.1495</v>
      </c>
      <c r="FB53">
        <v>5.1981200000000003</v>
      </c>
      <c r="FC53">
        <v>12.004</v>
      </c>
      <c r="FD53">
        <v>4.9756</v>
      </c>
      <c r="FE53">
        <v>3.2930000000000001</v>
      </c>
      <c r="FF53">
        <v>9999</v>
      </c>
      <c r="FG53">
        <v>9999</v>
      </c>
      <c r="FH53">
        <v>571.6</v>
      </c>
      <c r="FI53">
        <v>9999</v>
      </c>
      <c r="FJ53">
        <v>1.8628499999999999</v>
      </c>
      <c r="FK53">
        <v>1.8678300000000001</v>
      </c>
      <c r="FL53">
        <v>1.8676200000000001</v>
      </c>
      <c r="FM53">
        <v>1.8687400000000001</v>
      </c>
      <c r="FN53">
        <v>1.8696600000000001</v>
      </c>
      <c r="FO53">
        <v>1.8656600000000001</v>
      </c>
      <c r="FP53">
        <v>1.86676</v>
      </c>
      <c r="FQ53">
        <v>1.8681300000000001</v>
      </c>
      <c r="FR53">
        <v>5</v>
      </c>
      <c r="FS53">
        <v>0</v>
      </c>
      <c r="FT53">
        <v>0</v>
      </c>
      <c r="FU53">
        <v>0</v>
      </c>
      <c r="FV53" t="s">
        <v>357</v>
      </c>
      <c r="FW53" t="s">
        <v>358</v>
      </c>
      <c r="FX53" t="s">
        <v>359</v>
      </c>
      <c r="FY53" t="s">
        <v>359</v>
      </c>
      <c r="FZ53" t="s">
        <v>359</v>
      </c>
      <c r="GA53" t="s">
        <v>359</v>
      </c>
      <c r="GB53">
        <v>0</v>
      </c>
      <c r="GC53">
        <v>100</v>
      </c>
      <c r="GD53">
        <v>100</v>
      </c>
      <c r="GE53">
        <v>10.247999999999999</v>
      </c>
      <c r="GF53">
        <v>0.36459999999999998</v>
      </c>
      <c r="GG53">
        <v>5.0446826473162103</v>
      </c>
      <c r="GH53">
        <v>9.3557340467446508E-3</v>
      </c>
      <c r="GI53">
        <v>-4.1557999062529601E-7</v>
      </c>
      <c r="GJ53">
        <v>-1.9941505403715501E-10</v>
      </c>
      <c r="GK53">
        <v>-8.39205935762245E-2</v>
      </c>
      <c r="GL53">
        <v>-2.26915189044729E-2</v>
      </c>
      <c r="GM53">
        <v>1.9225399193251399E-3</v>
      </c>
      <c r="GN53">
        <v>-6.3442304722481101E-6</v>
      </c>
      <c r="GO53">
        <v>-2</v>
      </c>
      <c r="GP53">
        <v>1994</v>
      </c>
      <c r="GQ53">
        <v>1</v>
      </c>
      <c r="GR53">
        <v>31</v>
      </c>
      <c r="GS53">
        <v>1099</v>
      </c>
      <c r="GT53">
        <v>1099</v>
      </c>
      <c r="GU53">
        <v>1.8151900000000001</v>
      </c>
      <c r="GV53">
        <v>2.5952099999999998</v>
      </c>
      <c r="GW53">
        <v>2.2485400000000002</v>
      </c>
      <c r="GX53">
        <v>2.7575699999999999</v>
      </c>
      <c r="GY53">
        <v>1.9958499999999999</v>
      </c>
      <c r="GZ53">
        <v>2.34985</v>
      </c>
      <c r="HA53">
        <v>31.848800000000001</v>
      </c>
      <c r="HB53">
        <v>15.9358</v>
      </c>
      <c r="HC53">
        <v>18</v>
      </c>
      <c r="HD53">
        <v>495.22800000000001</v>
      </c>
      <c r="HE53">
        <v>636.46</v>
      </c>
      <c r="HF53">
        <v>23.263999999999999</v>
      </c>
      <c r="HG53">
        <v>25.421700000000001</v>
      </c>
      <c r="HH53">
        <v>29.9999</v>
      </c>
      <c r="HI53">
        <v>25.269400000000001</v>
      </c>
      <c r="HJ53">
        <v>25.1875</v>
      </c>
      <c r="HK53">
        <v>36.402700000000003</v>
      </c>
      <c r="HL53">
        <v>42.808799999999998</v>
      </c>
      <c r="HM53">
        <v>0</v>
      </c>
      <c r="HN53">
        <v>23.2699</v>
      </c>
      <c r="HO53">
        <v>641.67499999999995</v>
      </c>
      <c r="HP53">
        <v>20.181000000000001</v>
      </c>
      <c r="HQ53">
        <v>102.747</v>
      </c>
      <c r="HR53">
        <v>103.55200000000001</v>
      </c>
    </row>
    <row r="54" spans="1:226" x14ac:dyDescent="0.2">
      <c r="A54">
        <v>38</v>
      </c>
      <c r="B54">
        <v>1657379515.5</v>
      </c>
      <c r="C54">
        <v>277</v>
      </c>
      <c r="D54" t="s">
        <v>433</v>
      </c>
      <c r="E54" t="s">
        <v>434</v>
      </c>
      <c r="F54">
        <v>5</v>
      </c>
      <c r="G54" t="s">
        <v>1482</v>
      </c>
      <c r="H54" t="s">
        <v>353</v>
      </c>
      <c r="I54">
        <v>1657379507.7142899</v>
      </c>
      <c r="J54">
        <f t="shared" si="0"/>
        <v>3.2306553783175733E-3</v>
      </c>
      <c r="K54">
        <f t="shared" si="1"/>
        <v>3.2306553783175733</v>
      </c>
      <c r="L54">
        <f t="shared" si="2"/>
        <v>11.934000084315525</v>
      </c>
      <c r="M54">
        <f t="shared" si="3"/>
        <v>576.18053571428595</v>
      </c>
      <c r="N54">
        <f t="shared" si="4"/>
        <v>395.88772649670813</v>
      </c>
      <c r="O54">
        <f t="shared" si="5"/>
        <v>28.75918650378614</v>
      </c>
      <c r="P54">
        <f t="shared" si="6"/>
        <v>41.856522386016294</v>
      </c>
      <c r="Q54">
        <f t="shared" si="7"/>
        <v>0.12274546072929378</v>
      </c>
      <c r="R54">
        <f t="shared" si="8"/>
        <v>2.4058552311941459</v>
      </c>
      <c r="S54">
        <f t="shared" si="9"/>
        <v>0.11936953460461847</v>
      </c>
      <c r="T54">
        <f t="shared" si="10"/>
        <v>7.4901538905639262E-2</v>
      </c>
      <c r="U54">
        <f t="shared" si="11"/>
        <v>321.51634406536556</v>
      </c>
      <c r="V54">
        <f t="shared" si="12"/>
        <v>27.234084816019738</v>
      </c>
      <c r="W54">
        <f t="shared" si="13"/>
        <v>27.234084816019738</v>
      </c>
      <c r="X54">
        <f t="shared" si="14"/>
        <v>3.6286636189707306</v>
      </c>
      <c r="Y54">
        <f t="shared" si="15"/>
        <v>51.526456955543885</v>
      </c>
      <c r="Z54">
        <f t="shared" si="16"/>
        <v>1.7351655212142245</v>
      </c>
      <c r="AA54">
        <f t="shared" si="17"/>
        <v>3.3675234505475404</v>
      </c>
      <c r="AB54">
        <f t="shared" si="18"/>
        <v>1.8934980977565061</v>
      </c>
      <c r="AC54">
        <f t="shared" si="19"/>
        <v>-142.47190218380499</v>
      </c>
      <c r="AD54">
        <f t="shared" si="20"/>
        <v>-164.44522903077279</v>
      </c>
      <c r="AE54">
        <f t="shared" si="21"/>
        <v>-14.692343426534757</v>
      </c>
      <c r="AF54">
        <f t="shared" si="22"/>
        <v>-9.3130575746982913E-2</v>
      </c>
      <c r="AG54">
        <f t="shared" si="23"/>
        <v>27.632460434946768</v>
      </c>
      <c r="AH54">
        <f t="shared" si="24"/>
        <v>3.1924756445844902</v>
      </c>
      <c r="AI54">
        <f t="shared" si="25"/>
        <v>11.934000084315525</v>
      </c>
      <c r="AJ54">
        <v>642.189565197403</v>
      </c>
      <c r="AK54">
        <v>614.60823030303004</v>
      </c>
      <c r="AL54">
        <v>3.40299861471861</v>
      </c>
      <c r="AM54">
        <v>65.260000000000005</v>
      </c>
      <c r="AN54">
        <f t="shared" si="26"/>
        <v>3.2306553783175733</v>
      </c>
      <c r="AO54">
        <v>20.181423652584002</v>
      </c>
      <c r="AP54">
        <v>23.923792121212099</v>
      </c>
      <c r="AQ54">
        <v>9.1750198296234996E-3</v>
      </c>
      <c r="AR54">
        <v>77.479636229048793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38565.888772552942</v>
      </c>
      <c r="AX54">
        <f t="shared" si="30"/>
        <v>1999.9960714285701</v>
      </c>
      <c r="AY54">
        <f t="shared" si="31"/>
        <v>1681.1972031426751</v>
      </c>
      <c r="AZ54">
        <f t="shared" si="32"/>
        <v>0.84060025275040606</v>
      </c>
      <c r="BA54">
        <f t="shared" si="33"/>
        <v>0.16075848780828395</v>
      </c>
      <c r="BB54">
        <v>6</v>
      </c>
      <c r="BC54">
        <v>0.5</v>
      </c>
      <c r="BD54" t="s">
        <v>354</v>
      </c>
      <c r="BE54">
        <v>2</v>
      </c>
      <c r="BF54" t="b">
        <v>1</v>
      </c>
      <c r="BG54">
        <v>1657379507.7142899</v>
      </c>
      <c r="BH54">
        <v>576.18053571428595</v>
      </c>
      <c r="BI54">
        <v>611.54528571428602</v>
      </c>
      <c r="BJ54">
        <v>23.885610714285701</v>
      </c>
      <c r="BK54">
        <v>20.146307142857101</v>
      </c>
      <c r="BL54">
        <v>566.00985714285696</v>
      </c>
      <c r="BM54">
        <v>23.522128571428599</v>
      </c>
      <c r="BN54">
        <v>500.02167857142803</v>
      </c>
      <c r="BO54">
        <v>72.603960714285705</v>
      </c>
      <c r="BP54">
        <v>4.0843807142857097E-2</v>
      </c>
      <c r="BQ54">
        <v>25.966239285714298</v>
      </c>
      <c r="BR54">
        <v>25.987642857142902</v>
      </c>
      <c r="BS54">
        <v>999.9</v>
      </c>
      <c r="BT54">
        <v>0</v>
      </c>
      <c r="BU54">
        <v>0</v>
      </c>
      <c r="BV54">
        <v>10011.4285714286</v>
      </c>
      <c r="BW54">
        <v>0</v>
      </c>
      <c r="BX54">
        <v>1667.5274999999999</v>
      </c>
      <c r="BY54">
        <v>-35.3647392857143</v>
      </c>
      <c r="BZ54">
        <v>590.27996428571396</v>
      </c>
      <c r="CA54">
        <v>624.119464285714</v>
      </c>
      <c r="CB54">
        <v>3.7392960714285701</v>
      </c>
      <c r="CC54">
        <v>611.54528571428602</v>
      </c>
      <c r="CD54">
        <v>20.146307142857101</v>
      </c>
      <c r="CE54">
        <v>1.73418928571429</v>
      </c>
      <c r="CF54">
        <v>1.46270285714286</v>
      </c>
      <c r="CG54">
        <v>15.205889285714299</v>
      </c>
      <c r="CH54">
        <v>12.583710714285701</v>
      </c>
      <c r="CI54">
        <v>1999.9960714285701</v>
      </c>
      <c r="CJ54">
        <v>0.97999317857142798</v>
      </c>
      <c r="CK54">
        <v>2.0006814285714301E-2</v>
      </c>
      <c r="CL54">
        <v>0</v>
      </c>
      <c r="CM54">
        <v>2.25352142857143</v>
      </c>
      <c r="CN54">
        <v>0</v>
      </c>
      <c r="CO54">
        <v>17000.8892857143</v>
      </c>
      <c r="CP54">
        <v>17300.071428571398</v>
      </c>
      <c r="CQ54">
        <v>37.546500000000002</v>
      </c>
      <c r="CR54">
        <v>38.377214285714302</v>
      </c>
      <c r="CS54">
        <v>37.561999999999998</v>
      </c>
      <c r="CT54">
        <v>36.423714285714297</v>
      </c>
      <c r="CU54">
        <v>36.936999999999998</v>
      </c>
      <c r="CV54">
        <v>1959.98</v>
      </c>
      <c r="CW54">
        <v>40.016785714285703</v>
      </c>
      <c r="CX54">
        <v>0</v>
      </c>
      <c r="CY54">
        <v>1657379490.0999999</v>
      </c>
      <c r="CZ54">
        <v>0</v>
      </c>
      <c r="DA54">
        <v>0</v>
      </c>
      <c r="DB54" t="s">
        <v>355</v>
      </c>
      <c r="DC54">
        <v>1657313570</v>
      </c>
      <c r="DD54">
        <v>1657313571.5</v>
      </c>
      <c r="DE54">
        <v>0</v>
      </c>
      <c r="DF54">
        <v>-0.183</v>
      </c>
      <c r="DG54">
        <v>-4.0000000000000001E-3</v>
      </c>
      <c r="DH54">
        <v>8.7509999999999994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-34.823782926829303</v>
      </c>
      <c r="DO54">
        <v>-7.7346627177701004</v>
      </c>
      <c r="DP54">
        <v>0.91302654541658101</v>
      </c>
      <c r="DQ54">
        <v>0</v>
      </c>
      <c r="DR54">
        <v>3.74248170731707</v>
      </c>
      <c r="DS54">
        <v>-0.156108919860627</v>
      </c>
      <c r="DT54">
        <v>3.6902684210814801E-2</v>
      </c>
      <c r="DU54">
        <v>0</v>
      </c>
      <c r="DV54">
        <v>0</v>
      </c>
      <c r="DW54">
        <v>2</v>
      </c>
      <c r="DX54" t="s">
        <v>356</v>
      </c>
      <c r="DY54">
        <v>2.9750700000000001</v>
      </c>
      <c r="DZ54">
        <v>2.6946699999999999</v>
      </c>
      <c r="EA54">
        <v>9.5604800000000004E-2</v>
      </c>
      <c r="EB54">
        <v>0.100915</v>
      </c>
      <c r="EC54">
        <v>8.3991999999999997E-2</v>
      </c>
      <c r="ED54">
        <v>7.50696E-2</v>
      </c>
      <c r="EE54">
        <v>35387</v>
      </c>
      <c r="EF54">
        <v>38479.599999999999</v>
      </c>
      <c r="EG54">
        <v>35452.6</v>
      </c>
      <c r="EH54">
        <v>38809.4</v>
      </c>
      <c r="EI54">
        <v>46016.4</v>
      </c>
      <c r="EJ54">
        <v>51795.7</v>
      </c>
      <c r="EK54">
        <v>55368.800000000003</v>
      </c>
      <c r="EL54">
        <v>62187.4</v>
      </c>
      <c r="EM54">
        <v>1.9965999999999999</v>
      </c>
      <c r="EN54">
        <v>2.2008000000000001</v>
      </c>
      <c r="EO54">
        <v>9.4473399999999999E-2</v>
      </c>
      <c r="EP54">
        <v>0</v>
      </c>
      <c r="EQ54">
        <v>24.4468</v>
      </c>
      <c r="ER54">
        <v>999.9</v>
      </c>
      <c r="ES54">
        <v>69.191999999999993</v>
      </c>
      <c r="ET54">
        <v>27.986000000000001</v>
      </c>
      <c r="EU54">
        <v>36.133800000000001</v>
      </c>
      <c r="EV54">
        <v>53.51</v>
      </c>
      <c r="EW54">
        <v>36.9071</v>
      </c>
      <c r="EX54">
        <v>2</v>
      </c>
      <c r="EY54">
        <v>-0.14286599999999999</v>
      </c>
      <c r="EZ54">
        <v>6.5795199999999998E-2</v>
      </c>
      <c r="FA54">
        <v>20.149799999999999</v>
      </c>
      <c r="FB54">
        <v>5.1993200000000002</v>
      </c>
      <c r="FC54">
        <v>12.0076</v>
      </c>
      <c r="FD54">
        <v>4.9756</v>
      </c>
      <c r="FE54">
        <v>3.2930000000000001</v>
      </c>
      <c r="FF54">
        <v>9999</v>
      </c>
      <c r="FG54">
        <v>9999</v>
      </c>
      <c r="FH54">
        <v>571.6</v>
      </c>
      <c r="FI54">
        <v>9999</v>
      </c>
      <c r="FJ54">
        <v>1.8628899999999999</v>
      </c>
      <c r="FK54">
        <v>1.8678300000000001</v>
      </c>
      <c r="FL54">
        <v>1.8676200000000001</v>
      </c>
      <c r="FM54">
        <v>1.8687400000000001</v>
      </c>
      <c r="FN54">
        <v>1.8696600000000001</v>
      </c>
      <c r="FO54">
        <v>1.8656299999999999</v>
      </c>
      <c r="FP54">
        <v>1.86676</v>
      </c>
      <c r="FQ54">
        <v>1.8681300000000001</v>
      </c>
      <c r="FR54">
        <v>5</v>
      </c>
      <c r="FS54">
        <v>0</v>
      </c>
      <c r="FT54">
        <v>0</v>
      </c>
      <c r="FU54">
        <v>0</v>
      </c>
      <c r="FV54" t="s">
        <v>357</v>
      </c>
      <c r="FW54" t="s">
        <v>358</v>
      </c>
      <c r="FX54" t="s">
        <v>359</v>
      </c>
      <c r="FY54" t="s">
        <v>359</v>
      </c>
      <c r="FZ54" t="s">
        <v>359</v>
      </c>
      <c r="GA54" t="s">
        <v>359</v>
      </c>
      <c r="GB54">
        <v>0</v>
      </c>
      <c r="GC54">
        <v>100</v>
      </c>
      <c r="GD54">
        <v>100</v>
      </c>
      <c r="GE54">
        <v>10.388999999999999</v>
      </c>
      <c r="GF54">
        <v>0.36549999999999999</v>
      </c>
      <c r="GG54">
        <v>5.0446826473162103</v>
      </c>
      <c r="GH54">
        <v>9.3557340467446508E-3</v>
      </c>
      <c r="GI54">
        <v>-4.1557999062529601E-7</v>
      </c>
      <c r="GJ54">
        <v>-1.9941505403715501E-10</v>
      </c>
      <c r="GK54">
        <v>-8.39205935762245E-2</v>
      </c>
      <c r="GL54">
        <v>-2.26915189044729E-2</v>
      </c>
      <c r="GM54">
        <v>1.9225399193251399E-3</v>
      </c>
      <c r="GN54">
        <v>-6.3442304722481101E-6</v>
      </c>
      <c r="GO54">
        <v>-2</v>
      </c>
      <c r="GP54">
        <v>1994</v>
      </c>
      <c r="GQ54">
        <v>1</v>
      </c>
      <c r="GR54">
        <v>31</v>
      </c>
      <c r="GS54">
        <v>1099.0999999999999</v>
      </c>
      <c r="GT54">
        <v>1099.0999999999999</v>
      </c>
      <c r="GU54">
        <v>1.85303</v>
      </c>
      <c r="GV54">
        <v>2.5927699999999998</v>
      </c>
      <c r="GW54">
        <v>2.2485400000000002</v>
      </c>
      <c r="GX54">
        <v>2.7587899999999999</v>
      </c>
      <c r="GY54">
        <v>1.9958499999999999</v>
      </c>
      <c r="GZ54">
        <v>2.3596200000000001</v>
      </c>
      <c r="HA54">
        <v>31.848800000000001</v>
      </c>
      <c r="HB54">
        <v>15.9358</v>
      </c>
      <c r="HC54">
        <v>18</v>
      </c>
      <c r="HD54">
        <v>495.52699999999999</v>
      </c>
      <c r="HE54">
        <v>636.51</v>
      </c>
      <c r="HF54">
        <v>23.2852</v>
      </c>
      <c r="HG54">
        <v>25.4238</v>
      </c>
      <c r="HH54">
        <v>30.0002</v>
      </c>
      <c r="HI54">
        <v>25.273599999999998</v>
      </c>
      <c r="HJ54">
        <v>25.191600000000001</v>
      </c>
      <c r="HK54">
        <v>37.1509</v>
      </c>
      <c r="HL54">
        <v>42.808799999999998</v>
      </c>
      <c r="HM54">
        <v>0</v>
      </c>
      <c r="HN54">
        <v>23.286300000000001</v>
      </c>
      <c r="HO54">
        <v>655.07100000000003</v>
      </c>
      <c r="HP54">
        <v>20.180900000000001</v>
      </c>
      <c r="HQ54">
        <v>102.747</v>
      </c>
      <c r="HR54">
        <v>103.551</v>
      </c>
    </row>
    <row r="55" spans="1:226" x14ac:dyDescent="0.2">
      <c r="A55">
        <v>39</v>
      </c>
      <c r="B55">
        <v>1657379520.5</v>
      </c>
      <c r="C55">
        <v>282</v>
      </c>
      <c r="D55" t="s">
        <v>435</v>
      </c>
      <c r="E55" t="s">
        <v>436</v>
      </c>
      <c r="F55">
        <v>5</v>
      </c>
      <c r="G55" t="s">
        <v>1482</v>
      </c>
      <c r="H55" t="s">
        <v>353</v>
      </c>
      <c r="I55">
        <v>1657379513</v>
      </c>
      <c r="J55">
        <f t="shared" si="0"/>
        <v>3.2115383947975045E-3</v>
      </c>
      <c r="K55">
        <f t="shared" si="1"/>
        <v>3.2115383947975045</v>
      </c>
      <c r="L55">
        <f t="shared" si="2"/>
        <v>12.075387839474322</v>
      </c>
      <c r="M55">
        <f t="shared" si="3"/>
        <v>593.42974074074095</v>
      </c>
      <c r="N55">
        <f t="shared" si="4"/>
        <v>409.62736466701523</v>
      </c>
      <c r="O55">
        <f t="shared" si="5"/>
        <v>29.75721990426953</v>
      </c>
      <c r="P55">
        <f t="shared" si="6"/>
        <v>43.109471720256487</v>
      </c>
      <c r="Q55">
        <f t="shared" si="7"/>
        <v>0.12200554535852011</v>
      </c>
      <c r="R55">
        <f t="shared" si="8"/>
        <v>2.4060521320739037</v>
      </c>
      <c r="S55">
        <f t="shared" si="9"/>
        <v>0.11866986643168369</v>
      </c>
      <c r="T55">
        <f t="shared" si="10"/>
        <v>7.4460767781807047E-2</v>
      </c>
      <c r="U55">
        <f t="shared" si="11"/>
        <v>321.51733011111088</v>
      </c>
      <c r="V55">
        <f t="shared" si="12"/>
        <v>27.240596331166341</v>
      </c>
      <c r="W55">
        <f t="shared" si="13"/>
        <v>27.240596331166341</v>
      </c>
      <c r="X55">
        <f t="shared" si="14"/>
        <v>3.6300491651465596</v>
      </c>
      <c r="Y55">
        <f t="shared" si="15"/>
        <v>51.57017391445644</v>
      </c>
      <c r="Z55">
        <f t="shared" si="16"/>
        <v>1.7367025694023528</v>
      </c>
      <c r="AA55">
        <f t="shared" si="17"/>
        <v>3.3676492390410782</v>
      </c>
      <c r="AB55">
        <f t="shared" si="18"/>
        <v>1.8933465957442068</v>
      </c>
      <c r="AC55">
        <f t="shared" si="19"/>
        <v>-141.62884321056995</v>
      </c>
      <c r="AD55">
        <f t="shared" si="20"/>
        <v>-165.22146814355011</v>
      </c>
      <c r="AE55">
        <f t="shared" si="21"/>
        <v>-14.761016867306227</v>
      </c>
      <c r="AF55">
        <f t="shared" si="22"/>
        <v>-9.3998110315425265E-2</v>
      </c>
      <c r="AG55">
        <f t="shared" si="23"/>
        <v>27.953248934965195</v>
      </c>
      <c r="AH55">
        <f t="shared" si="24"/>
        <v>3.18784817163254</v>
      </c>
      <c r="AI55">
        <f t="shared" si="25"/>
        <v>12.075387839474322</v>
      </c>
      <c r="AJ55">
        <v>658.66676848181805</v>
      </c>
      <c r="AK55">
        <v>631.34890909090905</v>
      </c>
      <c r="AL55">
        <v>3.2881755844155101</v>
      </c>
      <c r="AM55">
        <v>65.260000000000005</v>
      </c>
      <c r="AN55">
        <f t="shared" si="26"/>
        <v>3.2115383947975045</v>
      </c>
      <c r="AO55">
        <v>20.1583285331042</v>
      </c>
      <c r="AP55">
        <v>23.9245145454545</v>
      </c>
      <c r="AQ55">
        <v>-1.0222643185518901E-3</v>
      </c>
      <c r="AR55">
        <v>77.479636229048793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38570.614900807384</v>
      </c>
      <c r="AX55">
        <f t="shared" si="30"/>
        <v>2000.0014814814799</v>
      </c>
      <c r="AY55">
        <f t="shared" si="31"/>
        <v>1681.2018111111097</v>
      </c>
      <c r="AZ55">
        <f t="shared" si="32"/>
        <v>0.84060028288867927</v>
      </c>
      <c r="BA55">
        <f t="shared" si="33"/>
        <v>0.16075854597515113</v>
      </c>
      <c r="BB55">
        <v>6</v>
      </c>
      <c r="BC55">
        <v>0.5</v>
      </c>
      <c r="BD55" t="s">
        <v>354</v>
      </c>
      <c r="BE55">
        <v>2</v>
      </c>
      <c r="BF55" t="b">
        <v>1</v>
      </c>
      <c r="BG55">
        <v>1657379513</v>
      </c>
      <c r="BH55">
        <v>593.42974074074095</v>
      </c>
      <c r="BI55">
        <v>629.24296296296302</v>
      </c>
      <c r="BJ55">
        <v>23.906833333333299</v>
      </c>
      <c r="BK55">
        <v>20.172951851851899</v>
      </c>
      <c r="BL55">
        <v>583.11055555555504</v>
      </c>
      <c r="BM55">
        <v>23.542211111111101</v>
      </c>
      <c r="BN55">
        <v>500.01107407407397</v>
      </c>
      <c r="BO55">
        <v>72.603629629629594</v>
      </c>
      <c r="BP55">
        <v>4.0979766666666702E-2</v>
      </c>
      <c r="BQ55">
        <v>25.966870370370401</v>
      </c>
      <c r="BR55">
        <v>25.990303703703699</v>
      </c>
      <c r="BS55">
        <v>999.9</v>
      </c>
      <c r="BT55">
        <v>0</v>
      </c>
      <c r="BU55">
        <v>0</v>
      </c>
      <c r="BV55">
        <v>10012.777777777799</v>
      </c>
      <c r="BW55">
        <v>0</v>
      </c>
      <c r="BX55">
        <v>1668.53740740741</v>
      </c>
      <c r="BY55">
        <v>-35.8133185185185</v>
      </c>
      <c r="BZ55">
        <v>607.96444444444398</v>
      </c>
      <c r="CA55">
        <v>642.19777777777801</v>
      </c>
      <c r="CB55">
        <v>3.7338822222222201</v>
      </c>
      <c r="CC55">
        <v>629.24296296296302</v>
      </c>
      <c r="CD55">
        <v>20.172951851851899</v>
      </c>
      <c r="CE55">
        <v>1.73572296296296</v>
      </c>
      <c r="CF55">
        <v>1.46463037037037</v>
      </c>
      <c r="CG55">
        <v>15.219648148148099</v>
      </c>
      <c r="CH55">
        <v>12.603822222222201</v>
      </c>
      <c r="CI55">
        <v>2000.0014814814799</v>
      </c>
      <c r="CJ55">
        <v>0.97999255555555498</v>
      </c>
      <c r="CK55">
        <v>2.0007448148148199E-2</v>
      </c>
      <c r="CL55">
        <v>0</v>
      </c>
      <c r="CM55">
        <v>2.2088518518518501</v>
      </c>
      <c r="CN55">
        <v>0</v>
      </c>
      <c r="CO55">
        <v>17053.766666666699</v>
      </c>
      <c r="CP55">
        <v>17300.118518518499</v>
      </c>
      <c r="CQ55">
        <v>37.5252592592593</v>
      </c>
      <c r="CR55">
        <v>38.370333333333299</v>
      </c>
      <c r="CS55">
        <v>37.5459259259259</v>
      </c>
      <c r="CT55">
        <v>36.411740740740697</v>
      </c>
      <c r="CU55">
        <v>36.923222222222201</v>
      </c>
      <c r="CV55">
        <v>1959.98259259259</v>
      </c>
      <c r="CW55">
        <v>40.018888888888902</v>
      </c>
      <c r="CX55">
        <v>0</v>
      </c>
      <c r="CY55">
        <v>1657379495.5</v>
      </c>
      <c r="CZ55">
        <v>0</v>
      </c>
      <c r="DA55">
        <v>0</v>
      </c>
      <c r="DB55" t="s">
        <v>355</v>
      </c>
      <c r="DC55">
        <v>1657313570</v>
      </c>
      <c r="DD55">
        <v>1657313571.5</v>
      </c>
      <c r="DE55">
        <v>0</v>
      </c>
      <c r="DF55">
        <v>-0.183</v>
      </c>
      <c r="DG55">
        <v>-4.0000000000000001E-3</v>
      </c>
      <c r="DH55">
        <v>8.7509999999999994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-35.590134146341498</v>
      </c>
      <c r="DO55">
        <v>-5.7023958188153498</v>
      </c>
      <c r="DP55">
        <v>0.73799112051296301</v>
      </c>
      <c r="DQ55">
        <v>0</v>
      </c>
      <c r="DR55">
        <v>3.7468934146341502</v>
      </c>
      <c r="DS55">
        <v>1.07638327526103E-2</v>
      </c>
      <c r="DT55">
        <v>3.84126516639045E-2</v>
      </c>
      <c r="DU55">
        <v>1</v>
      </c>
      <c r="DV55">
        <v>1</v>
      </c>
      <c r="DW55">
        <v>2</v>
      </c>
      <c r="DX55" t="s">
        <v>362</v>
      </c>
      <c r="DY55">
        <v>2.97472</v>
      </c>
      <c r="DZ55">
        <v>2.6944300000000001</v>
      </c>
      <c r="EA55">
        <v>9.7461400000000004E-2</v>
      </c>
      <c r="EB55">
        <v>0.102794</v>
      </c>
      <c r="EC55">
        <v>8.3967100000000003E-2</v>
      </c>
      <c r="ED55">
        <v>7.5001899999999996E-2</v>
      </c>
      <c r="EE55">
        <v>35314.199999999997</v>
      </c>
      <c r="EF55">
        <v>38399.699999999997</v>
      </c>
      <c r="EG55">
        <v>35452.5</v>
      </c>
      <c r="EH55">
        <v>38809.9</v>
      </c>
      <c r="EI55">
        <v>46017</v>
      </c>
      <c r="EJ55">
        <v>51799.199999999997</v>
      </c>
      <c r="EK55">
        <v>55367.9</v>
      </c>
      <c r="EL55">
        <v>62187</v>
      </c>
      <c r="EM55">
        <v>1.9970000000000001</v>
      </c>
      <c r="EN55">
        <v>2.2008000000000001</v>
      </c>
      <c r="EO55">
        <v>9.4324400000000003E-2</v>
      </c>
      <c r="EP55">
        <v>0</v>
      </c>
      <c r="EQ55">
        <v>24.450900000000001</v>
      </c>
      <c r="ER55">
        <v>999.9</v>
      </c>
      <c r="ES55">
        <v>69.119</v>
      </c>
      <c r="ET55">
        <v>27.986000000000001</v>
      </c>
      <c r="EU55">
        <v>36.097999999999999</v>
      </c>
      <c r="EV55">
        <v>53.79</v>
      </c>
      <c r="EW55">
        <v>36.883000000000003</v>
      </c>
      <c r="EX55">
        <v>2</v>
      </c>
      <c r="EY55">
        <v>-0.142236</v>
      </c>
      <c r="EZ55">
        <v>9.4379099999999994E-2</v>
      </c>
      <c r="FA55">
        <v>20.149699999999999</v>
      </c>
      <c r="FB55">
        <v>5.1981200000000003</v>
      </c>
      <c r="FC55">
        <v>12.0052</v>
      </c>
      <c r="FD55">
        <v>4.9756</v>
      </c>
      <c r="FE55">
        <v>3.2930000000000001</v>
      </c>
      <c r="FF55">
        <v>9999</v>
      </c>
      <c r="FG55">
        <v>9999</v>
      </c>
      <c r="FH55">
        <v>571.6</v>
      </c>
      <c r="FI55">
        <v>9999</v>
      </c>
      <c r="FJ55">
        <v>1.8628199999999999</v>
      </c>
      <c r="FK55">
        <v>1.8678300000000001</v>
      </c>
      <c r="FL55">
        <v>1.86758</v>
      </c>
      <c r="FM55">
        <v>1.8687100000000001</v>
      </c>
      <c r="FN55">
        <v>1.8696600000000001</v>
      </c>
      <c r="FO55">
        <v>1.8656600000000001</v>
      </c>
      <c r="FP55">
        <v>1.86676</v>
      </c>
      <c r="FQ55">
        <v>1.8681300000000001</v>
      </c>
      <c r="FR55">
        <v>5</v>
      </c>
      <c r="FS55">
        <v>0</v>
      </c>
      <c r="FT55">
        <v>0</v>
      </c>
      <c r="FU55">
        <v>0</v>
      </c>
      <c r="FV55" t="s">
        <v>357</v>
      </c>
      <c r="FW55" t="s">
        <v>358</v>
      </c>
      <c r="FX55" t="s">
        <v>359</v>
      </c>
      <c r="FY55" t="s">
        <v>359</v>
      </c>
      <c r="FZ55" t="s">
        <v>359</v>
      </c>
      <c r="GA55" t="s">
        <v>359</v>
      </c>
      <c r="GB55">
        <v>0</v>
      </c>
      <c r="GC55">
        <v>100</v>
      </c>
      <c r="GD55">
        <v>100</v>
      </c>
      <c r="GE55">
        <v>10.53</v>
      </c>
      <c r="GF55">
        <v>0.36499999999999999</v>
      </c>
      <c r="GG55">
        <v>5.0446826473162103</v>
      </c>
      <c r="GH55">
        <v>9.3557340467446508E-3</v>
      </c>
      <c r="GI55">
        <v>-4.1557999062529601E-7</v>
      </c>
      <c r="GJ55">
        <v>-1.9941505403715501E-10</v>
      </c>
      <c r="GK55">
        <v>-8.39205935762245E-2</v>
      </c>
      <c r="GL55">
        <v>-2.26915189044729E-2</v>
      </c>
      <c r="GM55">
        <v>1.9225399193251399E-3</v>
      </c>
      <c r="GN55">
        <v>-6.3442304722481101E-6</v>
      </c>
      <c r="GO55">
        <v>-2</v>
      </c>
      <c r="GP55">
        <v>1994</v>
      </c>
      <c r="GQ55">
        <v>1</v>
      </c>
      <c r="GR55">
        <v>31</v>
      </c>
      <c r="GS55">
        <v>1099.2</v>
      </c>
      <c r="GT55">
        <v>1099.2</v>
      </c>
      <c r="GU55">
        <v>1.89209</v>
      </c>
      <c r="GV55">
        <v>2.5866699999999998</v>
      </c>
      <c r="GW55">
        <v>2.2485400000000002</v>
      </c>
      <c r="GX55">
        <v>2.7587899999999999</v>
      </c>
      <c r="GY55">
        <v>1.9958499999999999</v>
      </c>
      <c r="GZ55">
        <v>2.3596200000000001</v>
      </c>
      <c r="HA55">
        <v>31.848800000000001</v>
      </c>
      <c r="HB55">
        <v>15.9358</v>
      </c>
      <c r="HC55">
        <v>18</v>
      </c>
      <c r="HD55">
        <v>495.82600000000002</v>
      </c>
      <c r="HE55">
        <v>636.56200000000001</v>
      </c>
      <c r="HF55">
        <v>23.294699999999999</v>
      </c>
      <c r="HG55">
        <v>25.428100000000001</v>
      </c>
      <c r="HH55">
        <v>30.000399999999999</v>
      </c>
      <c r="HI55">
        <v>25.277899999999999</v>
      </c>
      <c r="HJ55">
        <v>25.195900000000002</v>
      </c>
      <c r="HK55">
        <v>37.951999999999998</v>
      </c>
      <c r="HL55">
        <v>42.808799999999998</v>
      </c>
      <c r="HM55">
        <v>0</v>
      </c>
      <c r="HN55">
        <v>23.290500000000002</v>
      </c>
      <c r="HO55">
        <v>675.13</v>
      </c>
      <c r="HP55">
        <v>20.180599999999998</v>
      </c>
      <c r="HQ55">
        <v>102.745</v>
      </c>
      <c r="HR55">
        <v>103.551</v>
      </c>
    </row>
    <row r="56" spans="1:226" x14ac:dyDescent="0.2">
      <c r="A56">
        <v>40</v>
      </c>
      <c r="B56">
        <v>1657379525.5</v>
      </c>
      <c r="C56">
        <v>287</v>
      </c>
      <c r="D56" t="s">
        <v>437</v>
      </c>
      <c r="E56" t="s">
        <v>438</v>
      </c>
      <c r="F56">
        <v>5</v>
      </c>
      <c r="G56" t="s">
        <v>1482</v>
      </c>
      <c r="H56" t="s">
        <v>353</v>
      </c>
      <c r="I56">
        <v>1657379517.7142899</v>
      </c>
      <c r="J56">
        <f t="shared" si="0"/>
        <v>3.2247535127879357E-3</v>
      </c>
      <c r="K56">
        <f t="shared" si="1"/>
        <v>3.2247535127879359</v>
      </c>
      <c r="L56">
        <f t="shared" si="2"/>
        <v>12.498567897240859</v>
      </c>
      <c r="M56">
        <f t="shared" si="3"/>
        <v>608.81653571428603</v>
      </c>
      <c r="N56">
        <f t="shared" si="4"/>
        <v>419.54873305703529</v>
      </c>
      <c r="O56">
        <f t="shared" si="5"/>
        <v>30.478175520750195</v>
      </c>
      <c r="P56">
        <f t="shared" si="6"/>
        <v>44.227561123185559</v>
      </c>
      <c r="Q56">
        <f t="shared" si="7"/>
        <v>0.1225698875163119</v>
      </c>
      <c r="R56">
        <f t="shared" si="8"/>
        <v>2.4060731739932644</v>
      </c>
      <c r="S56">
        <f t="shared" si="9"/>
        <v>0.11920376553075529</v>
      </c>
      <c r="T56">
        <f t="shared" si="10"/>
        <v>7.4797086218236636E-2</v>
      </c>
      <c r="U56">
        <f t="shared" si="11"/>
        <v>321.51716967857118</v>
      </c>
      <c r="V56">
        <f t="shared" si="12"/>
        <v>27.24095487628032</v>
      </c>
      <c r="W56">
        <f t="shared" si="13"/>
        <v>27.24095487628032</v>
      </c>
      <c r="X56">
        <f t="shared" si="14"/>
        <v>3.6301254712177475</v>
      </c>
      <c r="Y56">
        <f t="shared" si="15"/>
        <v>51.58012376135823</v>
      </c>
      <c r="Z56">
        <f t="shared" si="16"/>
        <v>1.7375004608666513</v>
      </c>
      <c r="AA56">
        <f t="shared" si="17"/>
        <v>3.3685465139738913</v>
      </c>
      <c r="AB56">
        <f t="shared" si="18"/>
        <v>1.8926250103510962</v>
      </c>
      <c r="AC56">
        <f t="shared" si="19"/>
        <v>-142.21162991394797</v>
      </c>
      <c r="AD56">
        <f t="shared" si="20"/>
        <v>-164.68556194716942</v>
      </c>
      <c r="AE56">
        <f t="shared" si="21"/>
        <v>-14.713367451674332</v>
      </c>
      <c r="AF56">
        <f t="shared" si="22"/>
        <v>-9.3389634220557127E-2</v>
      </c>
      <c r="AG56">
        <f t="shared" si="23"/>
        <v>28.468016906357807</v>
      </c>
      <c r="AH56">
        <f t="shared" si="24"/>
        <v>3.2160025655664097</v>
      </c>
      <c r="AI56">
        <f t="shared" si="25"/>
        <v>12.498567897240859</v>
      </c>
      <c r="AJ56">
        <v>676.48891471645004</v>
      </c>
      <c r="AK56">
        <v>648.27198787878797</v>
      </c>
      <c r="AL56">
        <v>3.38860398268393</v>
      </c>
      <c r="AM56">
        <v>65.260000000000005</v>
      </c>
      <c r="AN56">
        <f t="shared" si="26"/>
        <v>3.2247535127879359</v>
      </c>
      <c r="AO56">
        <v>20.128946614126399</v>
      </c>
      <c r="AP56">
        <v>23.907181212121198</v>
      </c>
      <c r="AQ56">
        <v>-2.9098365420174099E-4</v>
      </c>
      <c r="AR56">
        <v>77.479636229048793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38570.558254217976</v>
      </c>
      <c r="AX56">
        <f t="shared" si="30"/>
        <v>2000.00357142857</v>
      </c>
      <c r="AY56">
        <f t="shared" si="31"/>
        <v>1681.2033107142843</v>
      </c>
      <c r="AZ56">
        <f t="shared" si="32"/>
        <v>0.84060015428543866</v>
      </c>
      <c r="BA56">
        <f t="shared" si="33"/>
        <v>0.16075829777089681</v>
      </c>
      <c r="BB56">
        <v>6</v>
      </c>
      <c r="BC56">
        <v>0.5</v>
      </c>
      <c r="BD56" t="s">
        <v>354</v>
      </c>
      <c r="BE56">
        <v>2</v>
      </c>
      <c r="BF56" t="b">
        <v>1</v>
      </c>
      <c r="BG56">
        <v>1657379517.7142899</v>
      </c>
      <c r="BH56">
        <v>608.81653571428603</v>
      </c>
      <c r="BI56">
        <v>645.32507142857105</v>
      </c>
      <c r="BJ56">
        <v>23.917642857142901</v>
      </c>
      <c r="BK56">
        <v>20.1510142857143</v>
      </c>
      <c r="BL56">
        <v>598.36532142857095</v>
      </c>
      <c r="BM56">
        <v>23.552424999999999</v>
      </c>
      <c r="BN56">
        <v>500.03603571428602</v>
      </c>
      <c r="BO56">
        <v>72.604064285714301</v>
      </c>
      <c r="BP56">
        <v>4.1073499999999999E-2</v>
      </c>
      <c r="BQ56">
        <v>25.971371428571398</v>
      </c>
      <c r="BR56">
        <v>25.997267857142901</v>
      </c>
      <c r="BS56">
        <v>999.9</v>
      </c>
      <c r="BT56">
        <v>0</v>
      </c>
      <c r="BU56">
        <v>0</v>
      </c>
      <c r="BV56">
        <v>10012.857142857099</v>
      </c>
      <c r="BW56">
        <v>0</v>
      </c>
      <c r="BX56">
        <v>1669.10035714286</v>
      </c>
      <c r="BY56">
        <v>-36.508610714285702</v>
      </c>
      <c r="BZ56">
        <v>623.73471428571395</v>
      </c>
      <c r="CA56">
        <v>658.59617857142905</v>
      </c>
      <c r="CB56">
        <v>3.7666267857142901</v>
      </c>
      <c r="CC56">
        <v>645.32507142857105</v>
      </c>
      <c r="CD56">
        <v>20.1510142857143</v>
      </c>
      <c r="CE56">
        <v>1.7365182142857101</v>
      </c>
      <c r="CF56">
        <v>1.4630453571428601</v>
      </c>
      <c r="CG56">
        <v>15.2267821428571</v>
      </c>
      <c r="CH56">
        <v>12.587314285714299</v>
      </c>
      <c r="CI56">
        <v>2000.00357142857</v>
      </c>
      <c r="CJ56">
        <v>0.97999682142857103</v>
      </c>
      <c r="CK56">
        <v>2.0003217857142899E-2</v>
      </c>
      <c r="CL56">
        <v>0</v>
      </c>
      <c r="CM56">
        <v>2.2384142857142901</v>
      </c>
      <c r="CN56">
        <v>0</v>
      </c>
      <c r="CO56">
        <v>17099.517857142899</v>
      </c>
      <c r="CP56">
        <v>17300.164285714302</v>
      </c>
      <c r="CQ56">
        <v>37.5066428571429</v>
      </c>
      <c r="CR56">
        <v>38.354750000000003</v>
      </c>
      <c r="CS56">
        <v>37.526571428571401</v>
      </c>
      <c r="CT56">
        <v>36.392714285714298</v>
      </c>
      <c r="CU56">
        <v>36.908214285714301</v>
      </c>
      <c r="CV56">
        <v>1959.9932142857101</v>
      </c>
      <c r="CW56">
        <v>40.010357142857103</v>
      </c>
      <c r="CX56">
        <v>0</v>
      </c>
      <c r="CY56">
        <v>1657379500.3</v>
      </c>
      <c r="CZ56">
        <v>0</v>
      </c>
      <c r="DA56">
        <v>0</v>
      </c>
      <c r="DB56" t="s">
        <v>355</v>
      </c>
      <c r="DC56">
        <v>1657313570</v>
      </c>
      <c r="DD56">
        <v>1657313571.5</v>
      </c>
      <c r="DE56">
        <v>0</v>
      </c>
      <c r="DF56">
        <v>-0.183</v>
      </c>
      <c r="DG56">
        <v>-4.0000000000000001E-3</v>
      </c>
      <c r="DH56">
        <v>8.7509999999999994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-36.024656097561</v>
      </c>
      <c r="DO56">
        <v>-6.8503379790940402</v>
      </c>
      <c r="DP56">
        <v>0.83572473792796798</v>
      </c>
      <c r="DQ56">
        <v>0</v>
      </c>
      <c r="DR56">
        <v>3.7474719512195098</v>
      </c>
      <c r="DS56">
        <v>0.29255916376305902</v>
      </c>
      <c r="DT56">
        <v>3.9040537544999303E-2</v>
      </c>
      <c r="DU56">
        <v>0</v>
      </c>
      <c r="DV56">
        <v>0</v>
      </c>
      <c r="DW56">
        <v>2</v>
      </c>
      <c r="DX56" t="s">
        <v>356</v>
      </c>
      <c r="DY56">
        <v>2.97403</v>
      </c>
      <c r="DZ56">
        <v>2.69529</v>
      </c>
      <c r="EA56">
        <v>9.9313100000000001E-2</v>
      </c>
      <c r="EB56">
        <v>0.104574</v>
      </c>
      <c r="EC56">
        <v>8.3951399999999995E-2</v>
      </c>
      <c r="ED56">
        <v>7.49166E-2</v>
      </c>
      <c r="EE56">
        <v>35241.1</v>
      </c>
      <c r="EF56">
        <v>38322.699999999997</v>
      </c>
      <c r="EG56">
        <v>35451.800000000003</v>
      </c>
      <c r="EH56">
        <v>38809.199999999997</v>
      </c>
      <c r="EI56">
        <v>46018.2</v>
      </c>
      <c r="EJ56">
        <v>51803.1</v>
      </c>
      <c r="EK56">
        <v>55368.3</v>
      </c>
      <c r="EL56">
        <v>62185.9</v>
      </c>
      <c r="EM56">
        <v>1.9958</v>
      </c>
      <c r="EN56">
        <v>2.2010000000000001</v>
      </c>
      <c r="EO56">
        <v>9.5069399999999998E-2</v>
      </c>
      <c r="EP56">
        <v>0</v>
      </c>
      <c r="EQ56">
        <v>24.457100000000001</v>
      </c>
      <c r="ER56">
        <v>999.9</v>
      </c>
      <c r="ES56">
        <v>69.027000000000001</v>
      </c>
      <c r="ET56">
        <v>27.986000000000001</v>
      </c>
      <c r="EU56">
        <v>36.049599999999998</v>
      </c>
      <c r="EV56">
        <v>53.68</v>
      </c>
      <c r="EW56">
        <v>36.951099999999997</v>
      </c>
      <c r="EX56">
        <v>2</v>
      </c>
      <c r="EY56">
        <v>-0.14158499999999999</v>
      </c>
      <c r="EZ56">
        <v>0.14594799999999999</v>
      </c>
      <c r="FA56">
        <v>20.149799999999999</v>
      </c>
      <c r="FB56">
        <v>5.1993200000000002</v>
      </c>
      <c r="FC56">
        <v>12.004</v>
      </c>
      <c r="FD56">
        <v>4.9756</v>
      </c>
      <c r="FE56">
        <v>3.2930000000000001</v>
      </c>
      <c r="FF56">
        <v>9999</v>
      </c>
      <c r="FG56">
        <v>9999</v>
      </c>
      <c r="FH56">
        <v>571.6</v>
      </c>
      <c r="FI56">
        <v>9999</v>
      </c>
      <c r="FJ56">
        <v>1.8628499999999999</v>
      </c>
      <c r="FK56">
        <v>1.8678300000000001</v>
      </c>
      <c r="FL56">
        <v>1.8676200000000001</v>
      </c>
      <c r="FM56">
        <v>1.8687400000000001</v>
      </c>
      <c r="FN56">
        <v>1.8696299999999999</v>
      </c>
      <c r="FO56">
        <v>1.8656299999999999</v>
      </c>
      <c r="FP56">
        <v>1.86673</v>
      </c>
      <c r="FQ56">
        <v>1.8681300000000001</v>
      </c>
      <c r="FR56">
        <v>5</v>
      </c>
      <c r="FS56">
        <v>0</v>
      </c>
      <c r="FT56">
        <v>0</v>
      </c>
      <c r="FU56">
        <v>0</v>
      </c>
      <c r="FV56" t="s">
        <v>357</v>
      </c>
      <c r="FW56" t="s">
        <v>358</v>
      </c>
      <c r="FX56" t="s">
        <v>359</v>
      </c>
      <c r="FY56" t="s">
        <v>359</v>
      </c>
      <c r="FZ56" t="s">
        <v>359</v>
      </c>
      <c r="GA56" t="s">
        <v>359</v>
      </c>
      <c r="GB56">
        <v>0</v>
      </c>
      <c r="GC56">
        <v>100</v>
      </c>
      <c r="GD56">
        <v>100</v>
      </c>
      <c r="GE56">
        <v>10.670999999999999</v>
      </c>
      <c r="GF56">
        <v>0.36480000000000001</v>
      </c>
      <c r="GG56">
        <v>5.0446826473162103</v>
      </c>
      <c r="GH56">
        <v>9.3557340467446508E-3</v>
      </c>
      <c r="GI56">
        <v>-4.1557999062529601E-7</v>
      </c>
      <c r="GJ56">
        <v>-1.9941505403715501E-10</v>
      </c>
      <c r="GK56">
        <v>-8.39205935762245E-2</v>
      </c>
      <c r="GL56">
        <v>-2.26915189044729E-2</v>
      </c>
      <c r="GM56">
        <v>1.9225399193251399E-3</v>
      </c>
      <c r="GN56">
        <v>-6.3442304722481101E-6</v>
      </c>
      <c r="GO56">
        <v>-2</v>
      </c>
      <c r="GP56">
        <v>1994</v>
      </c>
      <c r="GQ56">
        <v>1</v>
      </c>
      <c r="GR56">
        <v>31</v>
      </c>
      <c r="GS56">
        <v>1099.3</v>
      </c>
      <c r="GT56">
        <v>1099.2</v>
      </c>
      <c r="GU56">
        <v>1.9299299999999999</v>
      </c>
      <c r="GV56">
        <v>2.5866699999999998</v>
      </c>
      <c r="GW56">
        <v>2.2485400000000002</v>
      </c>
      <c r="GX56">
        <v>2.7575699999999999</v>
      </c>
      <c r="GY56">
        <v>1.9958499999999999</v>
      </c>
      <c r="GZ56">
        <v>2.33521</v>
      </c>
      <c r="HA56">
        <v>31.848800000000001</v>
      </c>
      <c r="HB56">
        <v>15.9358</v>
      </c>
      <c r="HC56">
        <v>18</v>
      </c>
      <c r="HD56">
        <v>495.10500000000002</v>
      </c>
      <c r="HE56">
        <v>636.79600000000005</v>
      </c>
      <c r="HF56">
        <v>23.285499999999999</v>
      </c>
      <c r="HG56">
        <v>25.432400000000001</v>
      </c>
      <c r="HH56">
        <v>30.000499999999999</v>
      </c>
      <c r="HI56">
        <v>25.284199999999998</v>
      </c>
      <c r="HJ56">
        <v>25.202200000000001</v>
      </c>
      <c r="HK56">
        <v>38.689100000000003</v>
      </c>
      <c r="HL56">
        <v>42.808799999999998</v>
      </c>
      <c r="HM56">
        <v>0</v>
      </c>
      <c r="HN56">
        <v>23.280200000000001</v>
      </c>
      <c r="HO56">
        <v>688.54100000000005</v>
      </c>
      <c r="HP56">
        <v>20.180599999999998</v>
      </c>
      <c r="HQ56">
        <v>102.745</v>
      </c>
      <c r="HR56">
        <v>103.54900000000001</v>
      </c>
    </row>
    <row r="57" spans="1:226" x14ac:dyDescent="0.2">
      <c r="A57">
        <v>41</v>
      </c>
      <c r="B57">
        <v>1657379530.5</v>
      </c>
      <c r="C57">
        <v>292</v>
      </c>
      <c r="D57" t="s">
        <v>439</v>
      </c>
      <c r="E57" t="s">
        <v>440</v>
      </c>
      <c r="F57">
        <v>5</v>
      </c>
      <c r="G57" t="s">
        <v>1482</v>
      </c>
      <c r="H57" t="s">
        <v>353</v>
      </c>
      <c r="I57">
        <v>1657379523</v>
      </c>
      <c r="J57">
        <f t="shared" si="0"/>
        <v>3.2284245919507368E-3</v>
      </c>
      <c r="K57">
        <f t="shared" si="1"/>
        <v>3.2284245919507368</v>
      </c>
      <c r="L57">
        <f t="shared" si="2"/>
        <v>12.719187190578253</v>
      </c>
      <c r="M57">
        <f t="shared" si="3"/>
        <v>626.24777777777797</v>
      </c>
      <c r="N57">
        <f t="shared" si="4"/>
        <v>433.39360562325908</v>
      </c>
      <c r="O57">
        <f t="shared" si="5"/>
        <v>31.484138375410819</v>
      </c>
      <c r="P57">
        <f t="shared" si="6"/>
        <v>45.494145361222962</v>
      </c>
      <c r="Q57">
        <f t="shared" si="7"/>
        <v>0.12261676359189226</v>
      </c>
      <c r="R57">
        <f t="shared" si="8"/>
        <v>2.4015317241461154</v>
      </c>
      <c r="S57">
        <f t="shared" si="9"/>
        <v>0.11924192296576659</v>
      </c>
      <c r="T57">
        <f t="shared" si="10"/>
        <v>7.4821680961235287E-2</v>
      </c>
      <c r="U57">
        <f t="shared" si="11"/>
        <v>321.51753688888891</v>
      </c>
      <c r="V57">
        <f t="shared" si="12"/>
        <v>27.246045726656398</v>
      </c>
      <c r="W57">
        <f t="shared" si="13"/>
        <v>27.246045726656398</v>
      </c>
      <c r="X57">
        <f t="shared" si="14"/>
        <v>3.63120906416321</v>
      </c>
      <c r="Y57">
        <f t="shared" si="15"/>
        <v>51.553889559889285</v>
      </c>
      <c r="Z57">
        <f t="shared" si="16"/>
        <v>1.7370316243845485</v>
      </c>
      <c r="AA57">
        <f t="shared" si="17"/>
        <v>3.3693512540245254</v>
      </c>
      <c r="AB57">
        <f t="shared" si="18"/>
        <v>1.8941774397786615</v>
      </c>
      <c r="AC57">
        <f t="shared" si="19"/>
        <v>-142.37352450502749</v>
      </c>
      <c r="AD57">
        <f t="shared" si="20"/>
        <v>-164.51129452942112</v>
      </c>
      <c r="AE57">
        <f t="shared" si="21"/>
        <v>-14.726265486256874</v>
      </c>
      <c r="AF57">
        <f t="shared" si="22"/>
        <v>-9.3547631816562671E-2</v>
      </c>
      <c r="AG57">
        <f t="shared" si="23"/>
        <v>28.708323223135611</v>
      </c>
      <c r="AH57">
        <f t="shared" si="24"/>
        <v>3.2354682001534703</v>
      </c>
      <c r="AI57">
        <f t="shared" si="25"/>
        <v>12.719187190578253</v>
      </c>
      <c r="AJ57">
        <v>693.15944191039</v>
      </c>
      <c r="AK57">
        <v>665.06364848484804</v>
      </c>
      <c r="AL57">
        <v>3.2853307359306201</v>
      </c>
      <c r="AM57">
        <v>65.260000000000005</v>
      </c>
      <c r="AN57">
        <f t="shared" si="26"/>
        <v>3.2284245919507368</v>
      </c>
      <c r="AO57">
        <v>20.098716713283601</v>
      </c>
      <c r="AP57">
        <v>23.885191515151501</v>
      </c>
      <c r="AQ57">
        <v>-1.05999745930649E-3</v>
      </c>
      <c r="AR57">
        <v>77.479636229048793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38459.014124620502</v>
      </c>
      <c r="AX57">
        <f t="shared" si="30"/>
        <v>2000.0096296296299</v>
      </c>
      <c r="AY57">
        <f t="shared" si="31"/>
        <v>1681.2080888888891</v>
      </c>
      <c r="AZ57">
        <f t="shared" si="32"/>
        <v>0.84059999711112499</v>
      </c>
      <c r="BA57">
        <f t="shared" si="33"/>
        <v>0.16075799442447128</v>
      </c>
      <c r="BB57">
        <v>6</v>
      </c>
      <c r="BC57">
        <v>0.5</v>
      </c>
      <c r="BD57" t="s">
        <v>354</v>
      </c>
      <c r="BE57">
        <v>2</v>
      </c>
      <c r="BF57" t="b">
        <v>1</v>
      </c>
      <c r="BG57">
        <v>1657379523</v>
      </c>
      <c r="BH57">
        <v>626.24777777777797</v>
      </c>
      <c r="BI57">
        <v>663.13022222222196</v>
      </c>
      <c r="BJ57">
        <v>23.911037037037001</v>
      </c>
      <c r="BK57">
        <v>20.1212074074074</v>
      </c>
      <c r="BL57">
        <v>615.64737037037003</v>
      </c>
      <c r="BM57">
        <v>23.546181481481501</v>
      </c>
      <c r="BN57">
        <v>499.98629629629602</v>
      </c>
      <c r="BO57">
        <v>72.6042925925926</v>
      </c>
      <c r="BP57">
        <v>4.1307081481481503E-2</v>
      </c>
      <c r="BQ57">
        <v>25.975407407407399</v>
      </c>
      <c r="BR57">
        <v>26.001396296296299</v>
      </c>
      <c r="BS57">
        <v>999.9</v>
      </c>
      <c r="BT57">
        <v>0</v>
      </c>
      <c r="BU57">
        <v>0</v>
      </c>
      <c r="BV57">
        <v>9982.7777777777792</v>
      </c>
      <c r="BW57">
        <v>0</v>
      </c>
      <c r="BX57">
        <v>1670.1307407407401</v>
      </c>
      <c r="BY57">
        <v>-36.882525925925897</v>
      </c>
      <c r="BZ57">
        <v>641.58859259259305</v>
      </c>
      <c r="CA57">
        <v>676.74685185185206</v>
      </c>
      <c r="CB57">
        <v>3.7898344444444501</v>
      </c>
      <c r="CC57">
        <v>663.13022222222196</v>
      </c>
      <c r="CD57">
        <v>20.1212074074074</v>
      </c>
      <c r="CE57">
        <v>1.7360440740740699</v>
      </c>
      <c r="CF57">
        <v>1.4608851851851901</v>
      </c>
      <c r="CG57">
        <v>15.222533333333301</v>
      </c>
      <c r="CH57">
        <v>12.5648</v>
      </c>
      <c r="CI57">
        <v>2000.0096296296299</v>
      </c>
      <c r="CJ57">
        <v>0.98000200000000004</v>
      </c>
      <c r="CK57">
        <v>1.9998074074074099E-2</v>
      </c>
      <c r="CL57">
        <v>0</v>
      </c>
      <c r="CM57">
        <v>2.26868148148148</v>
      </c>
      <c r="CN57">
        <v>0</v>
      </c>
      <c r="CO57">
        <v>17155.329629629599</v>
      </c>
      <c r="CP57">
        <v>17300.244444444401</v>
      </c>
      <c r="CQ57">
        <v>37.5</v>
      </c>
      <c r="CR57">
        <v>38.332999999999998</v>
      </c>
      <c r="CS57">
        <v>37.504592592592601</v>
      </c>
      <c r="CT57">
        <v>36.384185185185203</v>
      </c>
      <c r="CU57">
        <v>36.886481481481503</v>
      </c>
      <c r="CV57">
        <v>1960.0096296296299</v>
      </c>
      <c r="CW57">
        <v>40</v>
      </c>
      <c r="CX57">
        <v>0</v>
      </c>
      <c r="CY57">
        <v>1657379505.0999999</v>
      </c>
      <c r="CZ57">
        <v>0</v>
      </c>
      <c r="DA57">
        <v>0</v>
      </c>
      <c r="DB57" t="s">
        <v>355</v>
      </c>
      <c r="DC57">
        <v>1657313570</v>
      </c>
      <c r="DD57">
        <v>1657313571.5</v>
      </c>
      <c r="DE57">
        <v>0</v>
      </c>
      <c r="DF57">
        <v>-0.183</v>
      </c>
      <c r="DG57">
        <v>-4.0000000000000001E-3</v>
      </c>
      <c r="DH57">
        <v>8.7509999999999994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-36.676009756097599</v>
      </c>
      <c r="DO57">
        <v>-4.66457351916383</v>
      </c>
      <c r="DP57">
        <v>0.65822421037540901</v>
      </c>
      <c r="DQ57">
        <v>0</v>
      </c>
      <c r="DR57">
        <v>3.7746990243902401</v>
      </c>
      <c r="DS57">
        <v>0.27154766550523401</v>
      </c>
      <c r="DT57">
        <v>2.7931236190790899E-2</v>
      </c>
      <c r="DU57">
        <v>0</v>
      </c>
      <c r="DV57">
        <v>0</v>
      </c>
      <c r="DW57">
        <v>2</v>
      </c>
      <c r="DX57" t="s">
        <v>356</v>
      </c>
      <c r="DY57">
        <v>2.9742700000000002</v>
      </c>
      <c r="DZ57">
        <v>2.6949200000000002</v>
      </c>
      <c r="EA57">
        <v>0.101128</v>
      </c>
      <c r="EB57">
        <v>0.10642799999999999</v>
      </c>
      <c r="EC57">
        <v>8.3904300000000001E-2</v>
      </c>
      <c r="ED57">
        <v>7.48442E-2</v>
      </c>
      <c r="EE57">
        <v>35169.699999999997</v>
      </c>
      <c r="EF57">
        <v>38242.800000000003</v>
      </c>
      <c r="EG57">
        <v>35451.4</v>
      </c>
      <c r="EH57">
        <v>38808.6</v>
      </c>
      <c r="EI57">
        <v>46019.5</v>
      </c>
      <c r="EJ57">
        <v>51807.1</v>
      </c>
      <c r="EK57">
        <v>55367</v>
      </c>
      <c r="EL57">
        <v>62185.8</v>
      </c>
      <c r="EM57">
        <v>1.9958</v>
      </c>
      <c r="EN57">
        <v>2.2010000000000001</v>
      </c>
      <c r="EO57">
        <v>9.4026299999999993E-2</v>
      </c>
      <c r="EP57">
        <v>0</v>
      </c>
      <c r="EQ57">
        <v>24.461200000000002</v>
      </c>
      <c r="ER57">
        <v>999.9</v>
      </c>
      <c r="ES57">
        <v>68.929000000000002</v>
      </c>
      <c r="ET57">
        <v>27.995999999999999</v>
      </c>
      <c r="EU57">
        <v>36.014499999999998</v>
      </c>
      <c r="EV57">
        <v>53.87</v>
      </c>
      <c r="EW57">
        <v>36.987200000000001</v>
      </c>
      <c r="EX57">
        <v>2</v>
      </c>
      <c r="EY57">
        <v>-0.141402</v>
      </c>
      <c r="EZ57">
        <v>0.15559899999999999</v>
      </c>
      <c r="FA57">
        <v>20.1492</v>
      </c>
      <c r="FB57">
        <v>5.1993200000000002</v>
      </c>
      <c r="FC57">
        <v>12.0052</v>
      </c>
      <c r="FD57">
        <v>4.9756</v>
      </c>
      <c r="FE57">
        <v>3.2930000000000001</v>
      </c>
      <c r="FF57">
        <v>9999</v>
      </c>
      <c r="FG57">
        <v>9999</v>
      </c>
      <c r="FH57">
        <v>571.6</v>
      </c>
      <c r="FI57">
        <v>9999</v>
      </c>
      <c r="FJ57">
        <v>1.8629199999999999</v>
      </c>
      <c r="FK57">
        <v>1.8678300000000001</v>
      </c>
      <c r="FL57">
        <v>1.86758</v>
      </c>
      <c r="FM57">
        <v>1.8687400000000001</v>
      </c>
      <c r="FN57">
        <v>1.8696299999999999</v>
      </c>
      <c r="FO57">
        <v>1.8656900000000001</v>
      </c>
      <c r="FP57">
        <v>1.86676</v>
      </c>
      <c r="FQ57">
        <v>1.8681300000000001</v>
      </c>
      <c r="FR57">
        <v>5</v>
      </c>
      <c r="FS57">
        <v>0</v>
      </c>
      <c r="FT57">
        <v>0</v>
      </c>
      <c r="FU57">
        <v>0</v>
      </c>
      <c r="FV57" t="s">
        <v>357</v>
      </c>
      <c r="FW57" t="s">
        <v>358</v>
      </c>
      <c r="FX57" t="s">
        <v>359</v>
      </c>
      <c r="FY57" t="s">
        <v>359</v>
      </c>
      <c r="FZ57" t="s">
        <v>359</v>
      </c>
      <c r="GA57" t="s">
        <v>359</v>
      </c>
      <c r="GB57">
        <v>0</v>
      </c>
      <c r="GC57">
        <v>100</v>
      </c>
      <c r="GD57">
        <v>100</v>
      </c>
      <c r="GE57">
        <v>10.81</v>
      </c>
      <c r="GF57">
        <v>0.36349999999999999</v>
      </c>
      <c r="GG57">
        <v>5.0446826473162103</v>
      </c>
      <c r="GH57">
        <v>9.3557340467446508E-3</v>
      </c>
      <c r="GI57">
        <v>-4.1557999062529601E-7</v>
      </c>
      <c r="GJ57">
        <v>-1.9941505403715501E-10</v>
      </c>
      <c r="GK57">
        <v>-8.39205935762245E-2</v>
      </c>
      <c r="GL57">
        <v>-2.26915189044729E-2</v>
      </c>
      <c r="GM57">
        <v>1.9225399193251399E-3</v>
      </c>
      <c r="GN57">
        <v>-6.3442304722481101E-6</v>
      </c>
      <c r="GO57">
        <v>-2</v>
      </c>
      <c r="GP57">
        <v>1994</v>
      </c>
      <c r="GQ57">
        <v>1</v>
      </c>
      <c r="GR57">
        <v>31</v>
      </c>
      <c r="GS57">
        <v>1099.3</v>
      </c>
      <c r="GT57">
        <v>1099.3</v>
      </c>
      <c r="GU57">
        <v>1.96899</v>
      </c>
      <c r="GV57">
        <v>2.5830099999999998</v>
      </c>
      <c r="GW57">
        <v>2.2485400000000002</v>
      </c>
      <c r="GX57">
        <v>2.7587899999999999</v>
      </c>
      <c r="GY57">
        <v>1.9958499999999999</v>
      </c>
      <c r="GZ57">
        <v>2.33765</v>
      </c>
      <c r="HA57">
        <v>31.848800000000001</v>
      </c>
      <c r="HB57">
        <v>15.9358</v>
      </c>
      <c r="HC57">
        <v>18</v>
      </c>
      <c r="HD57">
        <v>495.14499999999998</v>
      </c>
      <c r="HE57">
        <v>636.84699999999998</v>
      </c>
      <c r="HF57">
        <v>23.278199999999998</v>
      </c>
      <c r="HG57">
        <v>25.4345</v>
      </c>
      <c r="HH57">
        <v>30.000399999999999</v>
      </c>
      <c r="HI57">
        <v>25.288499999999999</v>
      </c>
      <c r="HJ57">
        <v>25.206399999999999</v>
      </c>
      <c r="HK57">
        <v>39.4771</v>
      </c>
      <c r="HL57">
        <v>42.808799999999998</v>
      </c>
      <c r="HM57">
        <v>0</v>
      </c>
      <c r="HN57">
        <v>23.2761</v>
      </c>
      <c r="HO57">
        <v>708.69399999999996</v>
      </c>
      <c r="HP57">
        <v>20.180599999999998</v>
      </c>
      <c r="HQ57">
        <v>102.74299999999999</v>
      </c>
      <c r="HR57">
        <v>103.54900000000001</v>
      </c>
    </row>
    <row r="58" spans="1:226" x14ac:dyDescent="0.2">
      <c r="A58">
        <v>42</v>
      </c>
      <c r="B58">
        <v>1657379535.5</v>
      </c>
      <c r="C58">
        <v>297</v>
      </c>
      <c r="D58" t="s">
        <v>441</v>
      </c>
      <c r="E58" t="s">
        <v>442</v>
      </c>
      <c r="F58">
        <v>5</v>
      </c>
      <c r="G58" t="s">
        <v>1482</v>
      </c>
      <c r="H58" t="s">
        <v>353</v>
      </c>
      <c r="I58">
        <v>1657379527.7142899</v>
      </c>
      <c r="J58">
        <f t="shared" si="0"/>
        <v>3.2174058223180943E-3</v>
      </c>
      <c r="K58">
        <f t="shared" si="1"/>
        <v>3.2174058223180944</v>
      </c>
      <c r="L58">
        <f t="shared" si="2"/>
        <v>12.997558274258511</v>
      </c>
      <c r="M58">
        <f t="shared" si="3"/>
        <v>641.76096428571395</v>
      </c>
      <c r="N58">
        <f t="shared" si="4"/>
        <v>443.87339536304074</v>
      </c>
      <c r="O58">
        <f t="shared" si="5"/>
        <v>32.245593988267878</v>
      </c>
      <c r="P58">
        <f t="shared" si="6"/>
        <v>46.621319745804932</v>
      </c>
      <c r="Q58">
        <f t="shared" si="7"/>
        <v>0.12208541511232751</v>
      </c>
      <c r="R58">
        <f t="shared" si="8"/>
        <v>2.4042574705506827</v>
      </c>
      <c r="S58">
        <f t="shared" si="9"/>
        <v>0.11874301215521492</v>
      </c>
      <c r="T58">
        <f t="shared" si="10"/>
        <v>7.4507062314971034E-2</v>
      </c>
      <c r="U58">
        <f t="shared" si="11"/>
        <v>321.5186750357143</v>
      </c>
      <c r="V58">
        <f t="shared" si="12"/>
        <v>27.247438593402073</v>
      </c>
      <c r="W58">
        <f t="shared" si="13"/>
        <v>27.247438593402073</v>
      </c>
      <c r="X58">
        <f t="shared" si="14"/>
        <v>3.6315055865218953</v>
      </c>
      <c r="Y58">
        <f t="shared" si="15"/>
        <v>51.520787325014126</v>
      </c>
      <c r="Z58">
        <f t="shared" si="16"/>
        <v>1.7358406816674428</v>
      </c>
      <c r="AA58">
        <f t="shared" si="17"/>
        <v>3.3692044935514129</v>
      </c>
      <c r="AB58">
        <f t="shared" si="18"/>
        <v>1.8956649048544525</v>
      </c>
      <c r="AC58">
        <f t="shared" si="19"/>
        <v>-141.88759676422796</v>
      </c>
      <c r="AD58">
        <f t="shared" si="20"/>
        <v>-164.97395279619099</v>
      </c>
      <c r="AE58">
        <f t="shared" si="21"/>
        <v>-14.750986815561648</v>
      </c>
      <c r="AF58">
        <f t="shared" si="22"/>
        <v>-9.3861340266300886E-2</v>
      </c>
      <c r="AG58">
        <f t="shared" si="23"/>
        <v>29.133361680134986</v>
      </c>
      <c r="AH58">
        <f t="shared" si="24"/>
        <v>3.2433256555079382</v>
      </c>
      <c r="AI58">
        <f t="shared" si="25"/>
        <v>12.997558274258511</v>
      </c>
      <c r="AJ58">
        <v>711.18903627835505</v>
      </c>
      <c r="AK58">
        <v>682.18710909090896</v>
      </c>
      <c r="AL58">
        <v>3.4343679653678798</v>
      </c>
      <c r="AM58">
        <v>65.260000000000005</v>
      </c>
      <c r="AN58">
        <f t="shared" si="26"/>
        <v>3.2174058223180944</v>
      </c>
      <c r="AO58">
        <v>20.063072690643601</v>
      </c>
      <c r="AP58">
        <v>23.862238787878798</v>
      </c>
      <c r="AQ58">
        <v>-6.7691218025606199E-3</v>
      </c>
      <c r="AR58">
        <v>77.479636229048793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38525.757193591955</v>
      </c>
      <c r="AX58">
        <f t="shared" si="30"/>
        <v>2000.02</v>
      </c>
      <c r="AY58">
        <f t="shared" si="31"/>
        <v>1681.2165321428572</v>
      </c>
      <c r="AZ58">
        <f t="shared" si="32"/>
        <v>0.84059986007282783</v>
      </c>
      <c r="BA58">
        <f t="shared" si="33"/>
        <v>0.16075772994055773</v>
      </c>
      <c r="BB58">
        <v>6</v>
      </c>
      <c r="BC58">
        <v>0.5</v>
      </c>
      <c r="BD58" t="s">
        <v>354</v>
      </c>
      <c r="BE58">
        <v>2</v>
      </c>
      <c r="BF58" t="b">
        <v>1</v>
      </c>
      <c r="BG58">
        <v>1657379527.7142899</v>
      </c>
      <c r="BH58">
        <v>641.76096428571395</v>
      </c>
      <c r="BI58">
        <v>679.21660714285701</v>
      </c>
      <c r="BJ58">
        <v>23.894535714285698</v>
      </c>
      <c r="BK58">
        <v>20.095757142857099</v>
      </c>
      <c r="BL58">
        <v>631.02817857142895</v>
      </c>
      <c r="BM58">
        <v>23.530571428571399</v>
      </c>
      <c r="BN58">
        <v>500.02828571428603</v>
      </c>
      <c r="BO58">
        <v>72.604971428571403</v>
      </c>
      <c r="BP58">
        <v>4.0954921428571399E-2</v>
      </c>
      <c r="BQ58">
        <v>25.974671428571401</v>
      </c>
      <c r="BR58">
        <v>26.002060714285701</v>
      </c>
      <c r="BS58">
        <v>999.9</v>
      </c>
      <c r="BT58">
        <v>0</v>
      </c>
      <c r="BU58">
        <v>0</v>
      </c>
      <c r="BV58">
        <v>10000.714285714301</v>
      </c>
      <c r="BW58">
        <v>0</v>
      </c>
      <c r="BX58">
        <v>1671.8050000000001</v>
      </c>
      <c r="BY58">
        <v>-37.455714285714301</v>
      </c>
      <c r="BZ58">
        <v>657.47057142857102</v>
      </c>
      <c r="CA58">
        <v>693.14560714285699</v>
      </c>
      <c r="CB58">
        <v>3.7987799999999998</v>
      </c>
      <c r="CC58">
        <v>679.21660714285701</v>
      </c>
      <c r="CD58">
        <v>20.095757142857099</v>
      </c>
      <c r="CE58">
        <v>1.7348617857142901</v>
      </c>
      <c r="CF58">
        <v>1.45905142857143</v>
      </c>
      <c r="CG58">
        <v>15.211928571428601</v>
      </c>
      <c r="CH58">
        <v>12.545660714285701</v>
      </c>
      <c r="CI58">
        <v>2000.02</v>
      </c>
      <c r="CJ58">
        <v>0.98000646428571403</v>
      </c>
      <c r="CK58">
        <v>1.99936392857143E-2</v>
      </c>
      <c r="CL58">
        <v>0</v>
      </c>
      <c r="CM58">
        <v>2.3154857142857099</v>
      </c>
      <c r="CN58">
        <v>0</v>
      </c>
      <c r="CO58">
        <v>17206.071428571398</v>
      </c>
      <c r="CP58">
        <v>17300.353571428601</v>
      </c>
      <c r="CQ58">
        <v>37.5</v>
      </c>
      <c r="CR58">
        <v>38.318750000000001</v>
      </c>
      <c r="CS58">
        <v>37.5</v>
      </c>
      <c r="CT58">
        <v>36.375</v>
      </c>
      <c r="CU58">
        <v>36.8816428571429</v>
      </c>
      <c r="CV58">
        <v>1960.02892857143</v>
      </c>
      <c r="CW58">
        <v>39.991071428571402</v>
      </c>
      <c r="CX58">
        <v>0</v>
      </c>
      <c r="CY58">
        <v>1657379510.5</v>
      </c>
      <c r="CZ58">
        <v>0</v>
      </c>
      <c r="DA58">
        <v>0</v>
      </c>
      <c r="DB58" t="s">
        <v>355</v>
      </c>
      <c r="DC58">
        <v>1657313570</v>
      </c>
      <c r="DD58">
        <v>1657313571.5</v>
      </c>
      <c r="DE58">
        <v>0</v>
      </c>
      <c r="DF58">
        <v>-0.183</v>
      </c>
      <c r="DG58">
        <v>-4.0000000000000001E-3</v>
      </c>
      <c r="DH58">
        <v>8.7509999999999994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-37.074702439024399</v>
      </c>
      <c r="DO58">
        <v>-5.3275212543554202</v>
      </c>
      <c r="DP58">
        <v>0.71307707464501702</v>
      </c>
      <c r="DQ58">
        <v>0</v>
      </c>
      <c r="DR58">
        <v>3.7905068292682902</v>
      </c>
      <c r="DS58">
        <v>0.17717581881532901</v>
      </c>
      <c r="DT58">
        <v>1.83451732788052E-2</v>
      </c>
      <c r="DU58">
        <v>0</v>
      </c>
      <c r="DV58">
        <v>0</v>
      </c>
      <c r="DW58">
        <v>2</v>
      </c>
      <c r="DX58" t="s">
        <v>356</v>
      </c>
      <c r="DY58">
        <v>2.97451</v>
      </c>
      <c r="DZ58">
        <v>2.69469</v>
      </c>
      <c r="EA58">
        <v>0.102936</v>
      </c>
      <c r="EB58">
        <v>0.108165</v>
      </c>
      <c r="EC58">
        <v>8.3840899999999996E-2</v>
      </c>
      <c r="ED58">
        <v>7.4926499999999993E-2</v>
      </c>
      <c r="EE58">
        <v>35098.6</v>
      </c>
      <c r="EF58">
        <v>38168.199999999997</v>
      </c>
      <c r="EG58">
        <v>35451</v>
      </c>
      <c r="EH58">
        <v>38808.300000000003</v>
      </c>
      <c r="EI58">
        <v>46022.2</v>
      </c>
      <c r="EJ58">
        <v>51802.3</v>
      </c>
      <c r="EK58">
        <v>55366.3</v>
      </c>
      <c r="EL58">
        <v>62185.4</v>
      </c>
      <c r="EM58">
        <v>1.9962</v>
      </c>
      <c r="EN58">
        <v>2.2018</v>
      </c>
      <c r="EO58">
        <v>9.3281299999999998E-2</v>
      </c>
      <c r="EP58">
        <v>0</v>
      </c>
      <c r="EQ58">
        <v>24.465299999999999</v>
      </c>
      <c r="ER58">
        <v>999.9</v>
      </c>
      <c r="ES58">
        <v>68.831999999999994</v>
      </c>
      <c r="ET58">
        <v>27.995999999999999</v>
      </c>
      <c r="EU58">
        <v>35.971699999999998</v>
      </c>
      <c r="EV58">
        <v>53.7</v>
      </c>
      <c r="EW58">
        <v>36.863</v>
      </c>
      <c r="EX58">
        <v>2</v>
      </c>
      <c r="EY58">
        <v>-0.14113800000000001</v>
      </c>
      <c r="EZ58">
        <v>0.14479300000000001</v>
      </c>
      <c r="FA58">
        <v>20.149699999999999</v>
      </c>
      <c r="FB58">
        <v>5.1993200000000002</v>
      </c>
      <c r="FC58">
        <v>12.006399999999999</v>
      </c>
      <c r="FD58">
        <v>4.976</v>
      </c>
      <c r="FE58">
        <v>3.2930000000000001</v>
      </c>
      <c r="FF58">
        <v>9999</v>
      </c>
      <c r="FG58">
        <v>9999</v>
      </c>
      <c r="FH58">
        <v>571.6</v>
      </c>
      <c r="FI58">
        <v>9999</v>
      </c>
      <c r="FJ58">
        <v>1.8628199999999999</v>
      </c>
      <c r="FK58">
        <v>1.8678300000000001</v>
      </c>
      <c r="FL58">
        <v>1.8676200000000001</v>
      </c>
      <c r="FM58">
        <v>1.8687400000000001</v>
      </c>
      <c r="FN58">
        <v>1.8696600000000001</v>
      </c>
      <c r="FO58">
        <v>1.8656900000000001</v>
      </c>
      <c r="FP58">
        <v>1.86676</v>
      </c>
      <c r="FQ58">
        <v>1.8681300000000001</v>
      </c>
      <c r="FR58">
        <v>5</v>
      </c>
      <c r="FS58">
        <v>0</v>
      </c>
      <c r="FT58">
        <v>0</v>
      </c>
      <c r="FU58">
        <v>0</v>
      </c>
      <c r="FV58" t="s">
        <v>357</v>
      </c>
      <c r="FW58" t="s">
        <v>358</v>
      </c>
      <c r="FX58" t="s">
        <v>359</v>
      </c>
      <c r="FY58" t="s">
        <v>359</v>
      </c>
      <c r="FZ58" t="s">
        <v>359</v>
      </c>
      <c r="GA58" t="s">
        <v>359</v>
      </c>
      <c r="GB58">
        <v>0</v>
      </c>
      <c r="GC58">
        <v>100</v>
      </c>
      <c r="GD58">
        <v>100</v>
      </c>
      <c r="GE58">
        <v>10.952</v>
      </c>
      <c r="GF58">
        <v>0.36230000000000001</v>
      </c>
      <c r="GG58">
        <v>5.0446826473162103</v>
      </c>
      <c r="GH58">
        <v>9.3557340467446508E-3</v>
      </c>
      <c r="GI58">
        <v>-4.1557999062529601E-7</v>
      </c>
      <c r="GJ58">
        <v>-1.9941505403715501E-10</v>
      </c>
      <c r="GK58">
        <v>-8.39205935762245E-2</v>
      </c>
      <c r="GL58">
        <v>-2.26915189044729E-2</v>
      </c>
      <c r="GM58">
        <v>1.9225399193251399E-3</v>
      </c>
      <c r="GN58">
        <v>-6.3442304722481101E-6</v>
      </c>
      <c r="GO58">
        <v>-2</v>
      </c>
      <c r="GP58">
        <v>1994</v>
      </c>
      <c r="GQ58">
        <v>1</v>
      </c>
      <c r="GR58">
        <v>31</v>
      </c>
      <c r="GS58">
        <v>1099.4000000000001</v>
      </c>
      <c r="GT58">
        <v>1099.4000000000001</v>
      </c>
      <c r="GU58">
        <v>2.00562</v>
      </c>
      <c r="GV58">
        <v>2.5866699999999998</v>
      </c>
      <c r="GW58">
        <v>2.2485400000000002</v>
      </c>
      <c r="GX58">
        <v>2.7587899999999999</v>
      </c>
      <c r="GY58">
        <v>1.9958499999999999</v>
      </c>
      <c r="GZ58">
        <v>2.34497</v>
      </c>
      <c r="HA58">
        <v>31.826899999999998</v>
      </c>
      <c r="HB58">
        <v>15.9358</v>
      </c>
      <c r="HC58">
        <v>18</v>
      </c>
      <c r="HD58">
        <v>495.44299999999998</v>
      </c>
      <c r="HE58">
        <v>637.53300000000002</v>
      </c>
      <c r="HF58">
        <v>23.274100000000001</v>
      </c>
      <c r="HG58">
        <v>25.438800000000001</v>
      </c>
      <c r="HH58">
        <v>30.000299999999999</v>
      </c>
      <c r="HI58">
        <v>25.2927</v>
      </c>
      <c r="HJ58">
        <v>25.210599999999999</v>
      </c>
      <c r="HK58">
        <v>40.200000000000003</v>
      </c>
      <c r="HL58">
        <v>42.521299999999997</v>
      </c>
      <c r="HM58">
        <v>0</v>
      </c>
      <c r="HN58">
        <v>23.274999999999999</v>
      </c>
      <c r="HO58">
        <v>722.11400000000003</v>
      </c>
      <c r="HP58">
        <v>20.181899999999999</v>
      </c>
      <c r="HQ58">
        <v>102.742</v>
      </c>
      <c r="HR58">
        <v>103.548</v>
      </c>
    </row>
    <row r="59" spans="1:226" x14ac:dyDescent="0.2">
      <c r="A59">
        <v>43</v>
      </c>
      <c r="B59">
        <v>1657379540</v>
      </c>
      <c r="C59">
        <v>301.5</v>
      </c>
      <c r="D59" t="s">
        <v>443</v>
      </c>
      <c r="E59" t="s">
        <v>444</v>
      </c>
      <c r="F59">
        <v>5</v>
      </c>
      <c r="G59" t="s">
        <v>1482</v>
      </c>
      <c r="H59" t="s">
        <v>353</v>
      </c>
      <c r="I59">
        <v>1657379532.1607101</v>
      </c>
      <c r="J59">
        <f t="shared" si="0"/>
        <v>3.227242492288525E-3</v>
      </c>
      <c r="K59">
        <f t="shared" si="1"/>
        <v>3.227242492288525</v>
      </c>
      <c r="L59">
        <f t="shared" si="2"/>
        <v>13.234807360227149</v>
      </c>
      <c r="M59">
        <f t="shared" si="3"/>
        <v>656.49592857142898</v>
      </c>
      <c r="N59">
        <f t="shared" si="4"/>
        <v>455.4780327597739</v>
      </c>
      <c r="O59">
        <f t="shared" si="5"/>
        <v>33.088222096876351</v>
      </c>
      <c r="P59">
        <f t="shared" si="6"/>
        <v>47.691176144433683</v>
      </c>
      <c r="Q59">
        <f t="shared" si="7"/>
        <v>0.12251647606931322</v>
      </c>
      <c r="R59">
        <f t="shared" si="8"/>
        <v>2.4057800361766732</v>
      </c>
      <c r="S59">
        <f t="shared" si="9"/>
        <v>0.11915284608188431</v>
      </c>
      <c r="T59">
        <f t="shared" si="10"/>
        <v>7.4765045712507111E-2</v>
      </c>
      <c r="U59">
        <f t="shared" si="11"/>
        <v>321.51519299999973</v>
      </c>
      <c r="V59">
        <f t="shared" si="12"/>
        <v>27.239313855632108</v>
      </c>
      <c r="W59">
        <f t="shared" si="13"/>
        <v>27.239313855632108</v>
      </c>
      <c r="X59">
        <f t="shared" si="14"/>
        <v>3.6297762383740797</v>
      </c>
      <c r="Y59">
        <f t="shared" si="15"/>
        <v>51.504253904758492</v>
      </c>
      <c r="Z59">
        <f t="shared" si="16"/>
        <v>1.7348428011188048</v>
      </c>
      <c r="AA59">
        <f t="shared" si="17"/>
        <v>3.3683485723856341</v>
      </c>
      <c r="AB59">
        <f t="shared" si="18"/>
        <v>1.8949334372552749</v>
      </c>
      <c r="AC59">
        <f t="shared" si="19"/>
        <v>-142.32139390992396</v>
      </c>
      <c r="AD59">
        <f t="shared" si="20"/>
        <v>-164.58143082529006</v>
      </c>
      <c r="AE59">
        <f t="shared" si="21"/>
        <v>-14.705661812965561</v>
      </c>
      <c r="AF59">
        <f t="shared" si="22"/>
        <v>-9.329354817984381E-2</v>
      </c>
      <c r="AG59">
        <f t="shared" si="23"/>
        <v>29.21360124098106</v>
      </c>
      <c r="AH59">
        <f t="shared" si="24"/>
        <v>3.2352640997479378</v>
      </c>
      <c r="AI59">
        <f t="shared" si="25"/>
        <v>13.234807360227149</v>
      </c>
      <c r="AJ59">
        <v>726.31173481428596</v>
      </c>
      <c r="AK59">
        <v>697.37847878787898</v>
      </c>
      <c r="AL59">
        <v>3.3401579220779101</v>
      </c>
      <c r="AM59">
        <v>65.260000000000005</v>
      </c>
      <c r="AN59">
        <f t="shared" si="26"/>
        <v>3.227242492288525</v>
      </c>
      <c r="AO59">
        <v>20.114757203438</v>
      </c>
      <c r="AP59">
        <v>23.867971515151499</v>
      </c>
      <c r="AQ59">
        <v>5.9247142079849801E-3</v>
      </c>
      <c r="AR59">
        <v>77.479636229048793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38563.522143968235</v>
      </c>
      <c r="AX59">
        <f t="shared" si="30"/>
        <v>1999.9985714285699</v>
      </c>
      <c r="AY59">
        <f t="shared" si="31"/>
        <v>1681.1984999999986</v>
      </c>
      <c r="AZ59">
        <f t="shared" si="32"/>
        <v>0.84059985042846452</v>
      </c>
      <c r="BA59">
        <f t="shared" si="33"/>
        <v>0.16075771132693664</v>
      </c>
      <c r="BB59">
        <v>6</v>
      </c>
      <c r="BC59">
        <v>0.5</v>
      </c>
      <c r="BD59" t="s">
        <v>354</v>
      </c>
      <c r="BE59">
        <v>2</v>
      </c>
      <c r="BF59" t="b">
        <v>1</v>
      </c>
      <c r="BG59">
        <v>1657379532.1607101</v>
      </c>
      <c r="BH59">
        <v>656.49592857142898</v>
      </c>
      <c r="BI59">
        <v>694.09857142857197</v>
      </c>
      <c r="BJ59">
        <v>23.8810892857143</v>
      </c>
      <c r="BK59">
        <v>20.0917285714286</v>
      </c>
      <c r="BL59">
        <v>645.63789285714302</v>
      </c>
      <c r="BM59">
        <v>23.517853571428599</v>
      </c>
      <c r="BN59">
        <v>500.03196428571403</v>
      </c>
      <c r="BO59">
        <v>72.604235714285707</v>
      </c>
      <c r="BP59">
        <v>4.0809089285714299E-2</v>
      </c>
      <c r="BQ59">
        <v>25.970378571428601</v>
      </c>
      <c r="BR59">
        <v>26.001357142857099</v>
      </c>
      <c r="BS59">
        <v>999.9</v>
      </c>
      <c r="BT59">
        <v>0</v>
      </c>
      <c r="BU59">
        <v>0</v>
      </c>
      <c r="BV59">
        <v>10010.892857142901</v>
      </c>
      <c r="BW59">
        <v>0</v>
      </c>
      <c r="BX59">
        <v>1674.0196428571401</v>
      </c>
      <c r="BY59">
        <v>-37.602592857142902</v>
      </c>
      <c r="BZ59">
        <v>672.55721428571405</v>
      </c>
      <c r="CA59">
        <v>708.33017857142897</v>
      </c>
      <c r="CB59">
        <v>3.78936607142857</v>
      </c>
      <c r="CC59">
        <v>694.09857142857197</v>
      </c>
      <c r="CD59">
        <v>20.0917285714286</v>
      </c>
      <c r="CE59">
        <v>1.7338674999999999</v>
      </c>
      <c r="CF59">
        <v>1.45874428571429</v>
      </c>
      <c r="CG59">
        <v>15.2030071428571</v>
      </c>
      <c r="CH59">
        <v>12.542450000000001</v>
      </c>
      <c r="CI59">
        <v>1999.9985714285699</v>
      </c>
      <c r="CJ59">
        <v>0.98000657142857195</v>
      </c>
      <c r="CK59">
        <v>1.99935571428571E-2</v>
      </c>
      <c r="CL59">
        <v>0</v>
      </c>
      <c r="CM59">
        <v>2.2435928571428598</v>
      </c>
      <c r="CN59">
        <v>0</v>
      </c>
      <c r="CO59">
        <v>17256.375</v>
      </c>
      <c r="CP59">
        <v>17300.171428571401</v>
      </c>
      <c r="CQ59">
        <v>37.491</v>
      </c>
      <c r="CR59">
        <v>38.311999999999998</v>
      </c>
      <c r="CS59">
        <v>37.491</v>
      </c>
      <c r="CT59">
        <v>36.375</v>
      </c>
      <c r="CU59">
        <v>36.866</v>
      </c>
      <c r="CV59">
        <v>1960.0085714285699</v>
      </c>
      <c r="CW59">
        <v>39.99</v>
      </c>
      <c r="CX59">
        <v>0</v>
      </c>
      <c r="CY59">
        <v>1657379515.3</v>
      </c>
      <c r="CZ59">
        <v>0</v>
      </c>
      <c r="DA59">
        <v>0</v>
      </c>
      <c r="DB59" t="s">
        <v>355</v>
      </c>
      <c r="DC59">
        <v>1657313570</v>
      </c>
      <c r="DD59">
        <v>1657313571.5</v>
      </c>
      <c r="DE59">
        <v>0</v>
      </c>
      <c r="DF59">
        <v>-0.183</v>
      </c>
      <c r="DG59">
        <v>-4.0000000000000001E-3</v>
      </c>
      <c r="DH59">
        <v>8.7509999999999994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-37.431797560975603</v>
      </c>
      <c r="DO59">
        <v>-3.4027358885018399</v>
      </c>
      <c r="DP59">
        <v>0.63497920130632002</v>
      </c>
      <c r="DQ59">
        <v>0</v>
      </c>
      <c r="DR59">
        <v>3.7893251219512201</v>
      </c>
      <c r="DS59">
        <v>-7.4255958188161095E-2</v>
      </c>
      <c r="DT59">
        <v>2.0236954620253499E-2</v>
      </c>
      <c r="DU59">
        <v>1</v>
      </c>
      <c r="DV59">
        <v>1</v>
      </c>
      <c r="DW59">
        <v>2</v>
      </c>
      <c r="DX59" t="s">
        <v>362</v>
      </c>
      <c r="DY59">
        <v>2.97465</v>
      </c>
      <c r="DZ59">
        <v>2.6949900000000002</v>
      </c>
      <c r="EA59">
        <v>0.104517</v>
      </c>
      <c r="EB59">
        <v>0.109706</v>
      </c>
      <c r="EC59">
        <v>8.3853300000000006E-2</v>
      </c>
      <c r="ED59">
        <v>7.4900700000000001E-2</v>
      </c>
      <c r="EE59">
        <v>35036.5</v>
      </c>
      <c r="EF59">
        <v>38102.5</v>
      </c>
      <c r="EG59">
        <v>35450.699999999997</v>
      </c>
      <c r="EH59">
        <v>38808.5</v>
      </c>
      <c r="EI59">
        <v>46021.599999999999</v>
      </c>
      <c r="EJ59">
        <v>51803.4</v>
      </c>
      <c r="EK59">
        <v>55366.2</v>
      </c>
      <c r="EL59">
        <v>62184.9</v>
      </c>
      <c r="EM59">
        <v>1.996</v>
      </c>
      <c r="EN59">
        <v>2.2012</v>
      </c>
      <c r="EO59">
        <v>9.3609100000000001E-2</v>
      </c>
      <c r="EP59">
        <v>0</v>
      </c>
      <c r="EQ59">
        <v>24.4694</v>
      </c>
      <c r="ER59">
        <v>999.9</v>
      </c>
      <c r="ES59">
        <v>68.739999999999995</v>
      </c>
      <c r="ET59">
        <v>28.015999999999998</v>
      </c>
      <c r="EU59">
        <v>35.963900000000002</v>
      </c>
      <c r="EV59">
        <v>53.56</v>
      </c>
      <c r="EW59">
        <v>36.866999999999997</v>
      </c>
      <c r="EX59">
        <v>2</v>
      </c>
      <c r="EY59">
        <v>-0.14054900000000001</v>
      </c>
      <c r="EZ59">
        <v>0.14640500000000001</v>
      </c>
      <c r="FA59">
        <v>20.1496</v>
      </c>
      <c r="FB59">
        <v>5.20052</v>
      </c>
      <c r="FC59">
        <v>12.006399999999999</v>
      </c>
      <c r="FD59">
        <v>4.9756</v>
      </c>
      <c r="FE59">
        <v>3.2930000000000001</v>
      </c>
      <c r="FF59">
        <v>9999</v>
      </c>
      <c r="FG59">
        <v>9999</v>
      </c>
      <c r="FH59">
        <v>571.6</v>
      </c>
      <c r="FI59">
        <v>9999</v>
      </c>
      <c r="FJ59">
        <v>1.8628499999999999</v>
      </c>
      <c r="FK59">
        <v>1.8678300000000001</v>
      </c>
      <c r="FL59">
        <v>1.8675200000000001</v>
      </c>
      <c r="FM59">
        <v>1.8687400000000001</v>
      </c>
      <c r="FN59">
        <v>1.8696600000000001</v>
      </c>
      <c r="FO59">
        <v>1.8656900000000001</v>
      </c>
      <c r="FP59">
        <v>1.86676</v>
      </c>
      <c r="FQ59">
        <v>1.8681300000000001</v>
      </c>
      <c r="FR59">
        <v>5</v>
      </c>
      <c r="FS59">
        <v>0</v>
      </c>
      <c r="FT59">
        <v>0</v>
      </c>
      <c r="FU59">
        <v>0</v>
      </c>
      <c r="FV59" t="s">
        <v>357</v>
      </c>
      <c r="FW59" t="s">
        <v>358</v>
      </c>
      <c r="FX59" t="s">
        <v>359</v>
      </c>
      <c r="FY59" t="s">
        <v>359</v>
      </c>
      <c r="FZ59" t="s">
        <v>359</v>
      </c>
      <c r="GA59" t="s">
        <v>359</v>
      </c>
      <c r="GB59">
        <v>0</v>
      </c>
      <c r="GC59">
        <v>100</v>
      </c>
      <c r="GD59">
        <v>100</v>
      </c>
      <c r="GE59">
        <v>11.077</v>
      </c>
      <c r="GF59">
        <v>0.36249999999999999</v>
      </c>
      <c r="GG59">
        <v>5.0446826473162103</v>
      </c>
      <c r="GH59">
        <v>9.3557340467446508E-3</v>
      </c>
      <c r="GI59">
        <v>-4.1557999062529601E-7</v>
      </c>
      <c r="GJ59">
        <v>-1.9941505403715501E-10</v>
      </c>
      <c r="GK59">
        <v>-8.39205935762245E-2</v>
      </c>
      <c r="GL59">
        <v>-2.26915189044729E-2</v>
      </c>
      <c r="GM59">
        <v>1.9225399193251399E-3</v>
      </c>
      <c r="GN59">
        <v>-6.3442304722481101E-6</v>
      </c>
      <c r="GO59">
        <v>-2</v>
      </c>
      <c r="GP59">
        <v>1994</v>
      </c>
      <c r="GQ59">
        <v>1</v>
      </c>
      <c r="GR59">
        <v>31</v>
      </c>
      <c r="GS59">
        <v>1099.5</v>
      </c>
      <c r="GT59">
        <v>1099.5</v>
      </c>
      <c r="GU59">
        <v>2.03735</v>
      </c>
      <c r="GV59">
        <v>2.5830099999999998</v>
      </c>
      <c r="GW59">
        <v>2.2485400000000002</v>
      </c>
      <c r="GX59">
        <v>2.7575699999999999</v>
      </c>
      <c r="GY59">
        <v>1.9958499999999999</v>
      </c>
      <c r="GZ59">
        <v>2.32666</v>
      </c>
      <c r="HA59">
        <v>31.826899999999998</v>
      </c>
      <c r="HB59">
        <v>15.9358</v>
      </c>
      <c r="HC59">
        <v>18</v>
      </c>
      <c r="HD59">
        <v>495.35300000000001</v>
      </c>
      <c r="HE59">
        <v>637.10699999999997</v>
      </c>
      <c r="HF59">
        <v>23.2712</v>
      </c>
      <c r="HG59">
        <v>25.442699999999999</v>
      </c>
      <c r="HH59">
        <v>30.000599999999999</v>
      </c>
      <c r="HI59">
        <v>25.296900000000001</v>
      </c>
      <c r="HJ59">
        <v>25.2148</v>
      </c>
      <c r="HK59">
        <v>40.904899999999998</v>
      </c>
      <c r="HL59">
        <v>42.521299999999997</v>
      </c>
      <c r="HM59">
        <v>0</v>
      </c>
      <c r="HN59">
        <v>23.272099999999998</v>
      </c>
      <c r="HO59">
        <v>742.255</v>
      </c>
      <c r="HP59">
        <v>20.181000000000001</v>
      </c>
      <c r="HQ59">
        <v>102.742</v>
      </c>
      <c r="HR59">
        <v>103.548</v>
      </c>
    </row>
    <row r="60" spans="1:226" x14ac:dyDescent="0.2">
      <c r="A60">
        <v>44</v>
      </c>
      <c r="B60">
        <v>1657379545.5</v>
      </c>
      <c r="C60">
        <v>307</v>
      </c>
      <c r="D60" t="s">
        <v>445</v>
      </c>
      <c r="E60" t="s">
        <v>446</v>
      </c>
      <c r="F60">
        <v>5</v>
      </c>
      <c r="G60" t="s">
        <v>1482</v>
      </c>
      <c r="H60" t="s">
        <v>353</v>
      </c>
      <c r="I60">
        <v>1657379537.7321401</v>
      </c>
      <c r="J60">
        <f t="shared" si="0"/>
        <v>3.2193954713747495E-3</v>
      </c>
      <c r="K60">
        <f t="shared" si="1"/>
        <v>3.2193954713747495</v>
      </c>
      <c r="L60">
        <f t="shared" si="2"/>
        <v>13.438453596164921</v>
      </c>
      <c r="M60">
        <f t="shared" si="3"/>
        <v>674.80124999999998</v>
      </c>
      <c r="N60">
        <f t="shared" si="4"/>
        <v>469.99200463171206</v>
      </c>
      <c r="O60">
        <f t="shared" si="5"/>
        <v>34.14241396832535</v>
      </c>
      <c r="P60">
        <f t="shared" si="6"/>
        <v>49.02071396277718</v>
      </c>
      <c r="Q60">
        <f t="shared" si="7"/>
        <v>0.12226002062671355</v>
      </c>
      <c r="R60">
        <f t="shared" si="8"/>
        <v>2.4054529047695365</v>
      </c>
      <c r="S60">
        <f t="shared" si="9"/>
        <v>0.11890980820758419</v>
      </c>
      <c r="T60">
        <f t="shared" si="10"/>
        <v>7.4611986770895408E-2</v>
      </c>
      <c r="U60">
        <f t="shared" si="11"/>
        <v>321.51051900000067</v>
      </c>
      <c r="V60">
        <f t="shared" si="12"/>
        <v>27.232239422427032</v>
      </c>
      <c r="W60">
        <f t="shared" si="13"/>
        <v>27.232239422427032</v>
      </c>
      <c r="X60">
        <f t="shared" si="14"/>
        <v>3.6282710327123575</v>
      </c>
      <c r="Y60">
        <f t="shared" si="15"/>
        <v>51.510480187846127</v>
      </c>
      <c r="Z60">
        <f t="shared" si="16"/>
        <v>1.734060697929642</v>
      </c>
      <c r="AA60">
        <f t="shared" si="17"/>
        <v>3.3664230882840664</v>
      </c>
      <c r="AB60">
        <f t="shared" si="18"/>
        <v>1.8942103347827155</v>
      </c>
      <c r="AC60">
        <f t="shared" si="19"/>
        <v>-141.97534028762644</v>
      </c>
      <c r="AD60">
        <f t="shared" si="20"/>
        <v>-164.89444760390668</v>
      </c>
      <c r="AE60">
        <f t="shared" si="21"/>
        <v>-14.734399831418028</v>
      </c>
      <c r="AF60">
        <f t="shared" si="22"/>
        <v>-9.3668722950496885E-2</v>
      </c>
      <c r="AG60">
        <f t="shared" si="23"/>
        <v>29.548146412859762</v>
      </c>
      <c r="AH60">
        <f t="shared" si="24"/>
        <v>3.2293298762578293</v>
      </c>
      <c r="AI60">
        <f t="shared" si="25"/>
        <v>13.438453596164921</v>
      </c>
      <c r="AJ60">
        <v>745.05277112554199</v>
      </c>
      <c r="AK60">
        <v>715.70237575757506</v>
      </c>
      <c r="AL60">
        <v>3.3839032034630598</v>
      </c>
      <c r="AM60">
        <v>65.260000000000005</v>
      </c>
      <c r="AN60">
        <f t="shared" si="26"/>
        <v>3.2193954713747495</v>
      </c>
      <c r="AO60">
        <v>20.0911075958286</v>
      </c>
      <c r="AP60">
        <v>23.864995757575802</v>
      </c>
      <c r="AQ60">
        <v>-6.5282956574260202E-4</v>
      </c>
      <c r="AR60">
        <v>77.479636229048793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38556.76548222977</v>
      </c>
      <c r="AX60">
        <f t="shared" si="30"/>
        <v>1999.96928571429</v>
      </c>
      <c r="AY60">
        <f t="shared" si="31"/>
        <v>1681.1739000000036</v>
      </c>
      <c r="AZ60">
        <f t="shared" si="32"/>
        <v>0.84059985921212366</v>
      </c>
      <c r="BA60">
        <f t="shared" si="33"/>
        <v>0.16075772827939858</v>
      </c>
      <c r="BB60">
        <v>6</v>
      </c>
      <c r="BC60">
        <v>0.5</v>
      </c>
      <c r="BD60" t="s">
        <v>354</v>
      </c>
      <c r="BE60">
        <v>2</v>
      </c>
      <c r="BF60" t="b">
        <v>1</v>
      </c>
      <c r="BG60">
        <v>1657379537.7321401</v>
      </c>
      <c r="BH60">
        <v>674.80124999999998</v>
      </c>
      <c r="BI60">
        <v>712.87257142857095</v>
      </c>
      <c r="BJ60">
        <v>23.870446428571402</v>
      </c>
      <c r="BK60">
        <v>20.087896428571401</v>
      </c>
      <c r="BL60">
        <v>663.78789285714299</v>
      </c>
      <c r="BM60">
        <v>23.507792857142899</v>
      </c>
      <c r="BN60">
        <v>500.018928571429</v>
      </c>
      <c r="BO60">
        <v>72.604071428571402</v>
      </c>
      <c r="BP60">
        <v>4.0598335714285699E-2</v>
      </c>
      <c r="BQ60">
        <v>25.9607178571428</v>
      </c>
      <c r="BR60">
        <v>25.999203571428598</v>
      </c>
      <c r="BS60">
        <v>999.9</v>
      </c>
      <c r="BT60">
        <v>0</v>
      </c>
      <c r="BU60">
        <v>0</v>
      </c>
      <c r="BV60">
        <v>10008.75</v>
      </c>
      <c r="BW60">
        <v>0</v>
      </c>
      <c r="BX60">
        <v>1676.1471428571399</v>
      </c>
      <c r="BY60">
        <v>-38.071325000000002</v>
      </c>
      <c r="BZ60">
        <v>691.30292857142797</v>
      </c>
      <c r="CA60">
        <v>727.48635714285695</v>
      </c>
      <c r="CB60">
        <v>3.7825642857142898</v>
      </c>
      <c r="CC60">
        <v>712.87257142857095</v>
      </c>
      <c r="CD60">
        <v>20.087896428571401</v>
      </c>
      <c r="CE60">
        <v>1.7330914285714301</v>
      </c>
      <c r="CF60">
        <v>1.45846214285714</v>
      </c>
      <c r="CG60">
        <v>15.196039285714299</v>
      </c>
      <c r="CH60">
        <v>12.5395035714286</v>
      </c>
      <c r="CI60">
        <v>1999.96928571429</v>
      </c>
      <c r="CJ60">
        <v>0.98000603571428602</v>
      </c>
      <c r="CK60">
        <v>1.9994128571428599E-2</v>
      </c>
      <c r="CL60">
        <v>0</v>
      </c>
      <c r="CM60">
        <v>2.2393035714285698</v>
      </c>
      <c r="CN60">
        <v>0</v>
      </c>
      <c r="CO60">
        <v>17318.703571428599</v>
      </c>
      <c r="CP60">
        <v>17299.924999999999</v>
      </c>
      <c r="CQ60">
        <v>37.468499999999999</v>
      </c>
      <c r="CR60">
        <v>38.311999999999998</v>
      </c>
      <c r="CS60">
        <v>37.468499999999999</v>
      </c>
      <c r="CT60">
        <v>36.356999999999999</v>
      </c>
      <c r="CU60">
        <v>36.843499999999999</v>
      </c>
      <c r="CV60">
        <v>1959.97928571429</v>
      </c>
      <c r="CW60">
        <v>39.99</v>
      </c>
      <c r="CX60">
        <v>0</v>
      </c>
      <c r="CY60">
        <v>1657379520.0999999</v>
      </c>
      <c r="CZ60">
        <v>0</v>
      </c>
      <c r="DA60">
        <v>0</v>
      </c>
      <c r="DB60" t="s">
        <v>355</v>
      </c>
      <c r="DC60">
        <v>1657313570</v>
      </c>
      <c r="DD60">
        <v>1657313571.5</v>
      </c>
      <c r="DE60">
        <v>0</v>
      </c>
      <c r="DF60">
        <v>-0.183</v>
      </c>
      <c r="DG60">
        <v>-4.0000000000000001E-3</v>
      </c>
      <c r="DH60">
        <v>8.7509999999999994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-37.829714634146299</v>
      </c>
      <c r="DO60">
        <v>-3.8485818815331099</v>
      </c>
      <c r="DP60">
        <v>0.68961302706874295</v>
      </c>
      <c r="DQ60">
        <v>0</v>
      </c>
      <c r="DR60">
        <v>3.7872275609756101</v>
      </c>
      <c r="DS60">
        <v>-0.116249059233445</v>
      </c>
      <c r="DT60">
        <v>2.0938912751666199E-2</v>
      </c>
      <c r="DU60">
        <v>0</v>
      </c>
      <c r="DV60">
        <v>0</v>
      </c>
      <c r="DW60">
        <v>2</v>
      </c>
      <c r="DX60" t="s">
        <v>356</v>
      </c>
      <c r="DY60">
        <v>2.9751099999999999</v>
      </c>
      <c r="DZ60">
        <v>2.6928700000000001</v>
      </c>
      <c r="EA60">
        <v>0.106451</v>
      </c>
      <c r="EB60">
        <v>0.111664</v>
      </c>
      <c r="EC60">
        <v>8.3835999999999994E-2</v>
      </c>
      <c r="ED60">
        <v>7.4824799999999997E-2</v>
      </c>
      <c r="EE60">
        <v>34960.9</v>
      </c>
      <c r="EF60">
        <v>38017.800000000003</v>
      </c>
      <c r="EG60">
        <v>35450.699999999997</v>
      </c>
      <c r="EH60">
        <v>38807.599999999999</v>
      </c>
      <c r="EI60">
        <v>46022.8</v>
      </c>
      <c r="EJ60">
        <v>51807.1</v>
      </c>
      <c r="EK60">
        <v>55366.6</v>
      </c>
      <c r="EL60">
        <v>62184.3</v>
      </c>
      <c r="EM60">
        <v>1.9965999999999999</v>
      </c>
      <c r="EN60">
        <v>2.2012</v>
      </c>
      <c r="EO60">
        <v>9.2238200000000006E-2</v>
      </c>
      <c r="EP60">
        <v>0</v>
      </c>
      <c r="EQ60">
        <v>24.471499999999999</v>
      </c>
      <c r="ER60">
        <v>999.9</v>
      </c>
      <c r="ES60">
        <v>68.641999999999996</v>
      </c>
      <c r="ET60">
        <v>27.995999999999999</v>
      </c>
      <c r="EU60">
        <v>35.869100000000003</v>
      </c>
      <c r="EV60">
        <v>53.81</v>
      </c>
      <c r="EW60">
        <v>36.899000000000001</v>
      </c>
      <c r="EX60">
        <v>2</v>
      </c>
      <c r="EY60">
        <v>-0.14065</v>
      </c>
      <c r="EZ60">
        <v>0.12756000000000001</v>
      </c>
      <c r="FA60">
        <v>20.149899999999999</v>
      </c>
      <c r="FB60">
        <v>5.1993200000000002</v>
      </c>
      <c r="FC60">
        <v>12.0076</v>
      </c>
      <c r="FD60">
        <v>4.976</v>
      </c>
      <c r="FE60">
        <v>3.2930000000000001</v>
      </c>
      <c r="FF60">
        <v>9999</v>
      </c>
      <c r="FG60">
        <v>9999</v>
      </c>
      <c r="FH60">
        <v>571.6</v>
      </c>
      <c r="FI60">
        <v>9999</v>
      </c>
      <c r="FJ60">
        <v>1.8627899999999999</v>
      </c>
      <c r="FK60">
        <v>1.8678300000000001</v>
      </c>
      <c r="FL60">
        <v>1.86758</v>
      </c>
      <c r="FM60">
        <v>1.8687400000000001</v>
      </c>
      <c r="FN60">
        <v>1.8696299999999999</v>
      </c>
      <c r="FO60">
        <v>1.8655999999999999</v>
      </c>
      <c r="FP60">
        <v>1.86676</v>
      </c>
      <c r="FQ60">
        <v>1.8681300000000001</v>
      </c>
      <c r="FR60">
        <v>5</v>
      </c>
      <c r="FS60">
        <v>0</v>
      </c>
      <c r="FT60">
        <v>0</v>
      </c>
      <c r="FU60">
        <v>0</v>
      </c>
      <c r="FV60" t="s">
        <v>357</v>
      </c>
      <c r="FW60" t="s">
        <v>358</v>
      </c>
      <c r="FX60" t="s">
        <v>359</v>
      </c>
      <c r="FY60" t="s">
        <v>359</v>
      </c>
      <c r="FZ60" t="s">
        <v>359</v>
      </c>
      <c r="GA60" t="s">
        <v>359</v>
      </c>
      <c r="GB60">
        <v>0</v>
      </c>
      <c r="GC60">
        <v>100</v>
      </c>
      <c r="GD60">
        <v>100</v>
      </c>
      <c r="GE60">
        <v>11.228999999999999</v>
      </c>
      <c r="GF60">
        <v>0.36199999999999999</v>
      </c>
      <c r="GG60">
        <v>5.0446826473162103</v>
      </c>
      <c r="GH60">
        <v>9.3557340467446508E-3</v>
      </c>
      <c r="GI60">
        <v>-4.1557999062529601E-7</v>
      </c>
      <c r="GJ60">
        <v>-1.9941505403715501E-10</v>
      </c>
      <c r="GK60">
        <v>-8.39205935762245E-2</v>
      </c>
      <c r="GL60">
        <v>-2.26915189044729E-2</v>
      </c>
      <c r="GM60">
        <v>1.9225399193251399E-3</v>
      </c>
      <c r="GN60">
        <v>-6.3442304722481101E-6</v>
      </c>
      <c r="GO60">
        <v>-2</v>
      </c>
      <c r="GP60">
        <v>1994</v>
      </c>
      <c r="GQ60">
        <v>1</v>
      </c>
      <c r="GR60">
        <v>31</v>
      </c>
      <c r="GS60">
        <v>1099.5999999999999</v>
      </c>
      <c r="GT60">
        <v>1099.5999999999999</v>
      </c>
      <c r="GU60">
        <v>2.0800800000000002</v>
      </c>
      <c r="GV60">
        <v>2.5915499999999998</v>
      </c>
      <c r="GW60">
        <v>2.2485400000000002</v>
      </c>
      <c r="GX60">
        <v>2.7575699999999999</v>
      </c>
      <c r="GY60">
        <v>1.9958499999999999</v>
      </c>
      <c r="GZ60">
        <v>2.3290999999999999</v>
      </c>
      <c r="HA60">
        <v>31.8049</v>
      </c>
      <c r="HB60">
        <v>15.927</v>
      </c>
      <c r="HC60">
        <v>18</v>
      </c>
      <c r="HD60">
        <v>495.78199999999998</v>
      </c>
      <c r="HE60">
        <v>637.18299999999999</v>
      </c>
      <c r="HF60">
        <v>23.273599999999998</v>
      </c>
      <c r="HG60">
        <v>25.4452</v>
      </c>
      <c r="HH60">
        <v>30.0001</v>
      </c>
      <c r="HI60">
        <v>25.301200000000001</v>
      </c>
      <c r="HJ60">
        <v>25.2211</v>
      </c>
      <c r="HK60">
        <v>41.701700000000002</v>
      </c>
      <c r="HL60">
        <v>42.2408</v>
      </c>
      <c r="HM60">
        <v>0</v>
      </c>
      <c r="HN60">
        <v>23.275400000000001</v>
      </c>
      <c r="HO60">
        <v>755.75800000000004</v>
      </c>
      <c r="HP60">
        <v>20.184899999999999</v>
      </c>
      <c r="HQ60">
        <v>102.742</v>
      </c>
      <c r="HR60">
        <v>103.54600000000001</v>
      </c>
    </row>
    <row r="61" spans="1:226" x14ac:dyDescent="0.2">
      <c r="A61">
        <v>45</v>
      </c>
      <c r="B61">
        <v>1657379550</v>
      </c>
      <c r="C61">
        <v>311.5</v>
      </c>
      <c r="D61" t="s">
        <v>447</v>
      </c>
      <c r="E61" t="s">
        <v>448</v>
      </c>
      <c r="F61">
        <v>5</v>
      </c>
      <c r="G61" t="s">
        <v>1482</v>
      </c>
      <c r="H61" t="s">
        <v>353</v>
      </c>
      <c r="I61">
        <v>1657379542.17857</v>
      </c>
      <c r="J61">
        <f t="shared" si="0"/>
        <v>3.2094040327977085E-3</v>
      </c>
      <c r="K61">
        <f t="shared" si="1"/>
        <v>3.2094040327977083</v>
      </c>
      <c r="L61">
        <f t="shared" si="2"/>
        <v>13.883325759762357</v>
      </c>
      <c r="M61">
        <f t="shared" si="3"/>
        <v>689.50214285714299</v>
      </c>
      <c r="N61">
        <f t="shared" si="4"/>
        <v>477.72454295779221</v>
      </c>
      <c r="O61">
        <f t="shared" si="5"/>
        <v>34.703877536094112</v>
      </c>
      <c r="P61">
        <f t="shared" si="6"/>
        <v>50.088274256202226</v>
      </c>
      <c r="Q61">
        <f t="shared" si="7"/>
        <v>0.12190566349648878</v>
      </c>
      <c r="R61">
        <f t="shared" si="8"/>
        <v>2.4051475187254812</v>
      </c>
      <c r="S61">
        <f t="shared" si="9"/>
        <v>0.11857414796661589</v>
      </c>
      <c r="T61">
        <f t="shared" si="10"/>
        <v>7.4400582420296082E-2</v>
      </c>
      <c r="U61">
        <f t="shared" si="11"/>
        <v>321.50829600000043</v>
      </c>
      <c r="V61">
        <f t="shared" si="12"/>
        <v>27.227768863864032</v>
      </c>
      <c r="W61">
        <f t="shared" si="13"/>
        <v>27.227768863864032</v>
      </c>
      <c r="X61">
        <f t="shared" si="14"/>
        <v>3.6273201264885411</v>
      </c>
      <c r="Y61">
        <f t="shared" si="15"/>
        <v>51.521540571012736</v>
      </c>
      <c r="Z61">
        <f t="shared" si="16"/>
        <v>1.7336393961151604</v>
      </c>
      <c r="AA61">
        <f t="shared" si="17"/>
        <v>3.3648826818865505</v>
      </c>
      <c r="AB61">
        <f t="shared" si="18"/>
        <v>1.8936807303733807</v>
      </c>
      <c r="AC61">
        <f t="shared" si="19"/>
        <v>-141.53471784637895</v>
      </c>
      <c r="AD61">
        <f t="shared" si="20"/>
        <v>-165.29643091799193</v>
      </c>
      <c r="AE61">
        <f t="shared" si="21"/>
        <v>-14.771292935971466</v>
      </c>
      <c r="AF61">
        <f t="shared" si="22"/>
        <v>-9.4145700341925931E-2</v>
      </c>
      <c r="AG61">
        <f t="shared" si="23"/>
        <v>29.629504028347529</v>
      </c>
      <c r="AH61">
        <f t="shared" si="24"/>
        <v>3.2097540501758464</v>
      </c>
      <c r="AI61">
        <f t="shared" si="25"/>
        <v>13.883325759762357</v>
      </c>
      <c r="AJ61">
        <v>760.91529268614704</v>
      </c>
      <c r="AK61">
        <v>731.08932121212104</v>
      </c>
      <c r="AL61">
        <v>3.3652554112553199</v>
      </c>
      <c r="AM61">
        <v>65.260000000000005</v>
      </c>
      <c r="AN61">
        <f t="shared" si="26"/>
        <v>3.2094040327977083</v>
      </c>
      <c r="AO61">
        <v>20.072710028162099</v>
      </c>
      <c r="AP61">
        <v>23.859101818181799</v>
      </c>
      <c r="AQ61">
        <v>-5.9617638312416997E-3</v>
      </c>
      <c r="AR61">
        <v>77.479636229048793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38550.286198050679</v>
      </c>
      <c r="AX61">
        <f t="shared" si="30"/>
        <v>1999.9553571428601</v>
      </c>
      <c r="AY61">
        <f t="shared" si="31"/>
        <v>1681.1622000000023</v>
      </c>
      <c r="AZ61">
        <f t="shared" si="32"/>
        <v>0.84059986338980774</v>
      </c>
      <c r="BA61">
        <f t="shared" si="33"/>
        <v>0.16075773634232904</v>
      </c>
      <c r="BB61">
        <v>6</v>
      </c>
      <c r="BC61">
        <v>0.5</v>
      </c>
      <c r="BD61" t="s">
        <v>354</v>
      </c>
      <c r="BE61">
        <v>2</v>
      </c>
      <c r="BF61" t="b">
        <v>1</v>
      </c>
      <c r="BG61">
        <v>1657379542.17857</v>
      </c>
      <c r="BH61">
        <v>689.50214285714299</v>
      </c>
      <c r="BI61">
        <v>727.71353571428597</v>
      </c>
      <c r="BJ61">
        <v>23.8648285714286</v>
      </c>
      <c r="BK61">
        <v>20.105021428571401</v>
      </c>
      <c r="BL61">
        <v>678.36457142857103</v>
      </c>
      <c r="BM61">
        <v>23.5024785714286</v>
      </c>
      <c r="BN61">
        <v>499.99700000000001</v>
      </c>
      <c r="BO61">
        <v>72.603657142857102</v>
      </c>
      <c r="BP61">
        <v>4.0459739285714301E-2</v>
      </c>
      <c r="BQ61">
        <v>25.952985714285699</v>
      </c>
      <c r="BR61">
        <v>25.9914428571429</v>
      </c>
      <c r="BS61">
        <v>999.9</v>
      </c>
      <c r="BT61">
        <v>0</v>
      </c>
      <c r="BU61">
        <v>0</v>
      </c>
      <c r="BV61">
        <v>10006.785714285699</v>
      </c>
      <c r="BW61">
        <v>0</v>
      </c>
      <c r="BX61">
        <v>1676.8285714285701</v>
      </c>
      <c r="BY61">
        <v>-38.211382142857097</v>
      </c>
      <c r="BZ61">
        <v>706.35928571428599</v>
      </c>
      <c r="CA61">
        <v>742.64467857142802</v>
      </c>
      <c r="CB61">
        <v>3.7598182142857102</v>
      </c>
      <c r="CC61">
        <v>727.71353571428597</v>
      </c>
      <c r="CD61">
        <v>20.105021428571401</v>
      </c>
      <c r="CE61">
        <v>1.7326739285714301</v>
      </c>
      <c r="CF61">
        <v>1.4596975000000001</v>
      </c>
      <c r="CG61">
        <v>15.192289285714301</v>
      </c>
      <c r="CH61">
        <v>12.5523892857143</v>
      </c>
      <c r="CI61">
        <v>1999.9553571428601</v>
      </c>
      <c r="CJ61">
        <v>0.98000571428571404</v>
      </c>
      <c r="CK61">
        <v>1.99944714285714E-2</v>
      </c>
      <c r="CL61">
        <v>0</v>
      </c>
      <c r="CM61">
        <v>2.2267749999999999</v>
      </c>
      <c r="CN61">
        <v>0</v>
      </c>
      <c r="CO61">
        <v>17372.5821428571</v>
      </c>
      <c r="CP61">
        <v>17299.807142857098</v>
      </c>
      <c r="CQ61">
        <v>37.450499999999998</v>
      </c>
      <c r="CR61">
        <v>38.298714285714297</v>
      </c>
      <c r="CS61">
        <v>37.450499999999998</v>
      </c>
      <c r="CT61">
        <v>36.338999999999999</v>
      </c>
      <c r="CU61">
        <v>36.825499999999998</v>
      </c>
      <c r="CV61">
        <v>1959.9653571428601</v>
      </c>
      <c r="CW61">
        <v>39.99</v>
      </c>
      <c r="CX61">
        <v>0</v>
      </c>
      <c r="CY61">
        <v>1657379524.9000001</v>
      </c>
      <c r="CZ61">
        <v>0</v>
      </c>
      <c r="DA61">
        <v>0</v>
      </c>
      <c r="DB61" t="s">
        <v>355</v>
      </c>
      <c r="DC61">
        <v>1657313570</v>
      </c>
      <c r="DD61">
        <v>1657313571.5</v>
      </c>
      <c r="DE61">
        <v>0</v>
      </c>
      <c r="DF61">
        <v>-0.183</v>
      </c>
      <c r="DG61">
        <v>-4.0000000000000001E-3</v>
      </c>
      <c r="DH61">
        <v>8.7509999999999994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-38.114058536585397</v>
      </c>
      <c r="DO61">
        <v>-3.3695916376305299</v>
      </c>
      <c r="DP61">
        <v>0.63276832502807301</v>
      </c>
      <c r="DQ61">
        <v>0</v>
      </c>
      <c r="DR61">
        <v>3.7759409756097599</v>
      </c>
      <c r="DS61">
        <v>-0.188089547038327</v>
      </c>
      <c r="DT61">
        <v>3.3413318784863602E-2</v>
      </c>
      <c r="DU61">
        <v>0</v>
      </c>
      <c r="DV61">
        <v>0</v>
      </c>
      <c r="DW61">
        <v>2</v>
      </c>
      <c r="DX61" t="s">
        <v>356</v>
      </c>
      <c r="DY61">
        <v>2.9750299999999998</v>
      </c>
      <c r="DZ61">
        <v>2.6955300000000002</v>
      </c>
      <c r="EA61">
        <v>0.108016</v>
      </c>
      <c r="EB61">
        <v>0.113147</v>
      </c>
      <c r="EC61">
        <v>8.3848000000000006E-2</v>
      </c>
      <c r="ED61">
        <v>7.51439E-2</v>
      </c>
      <c r="EE61">
        <v>34899.5</v>
      </c>
      <c r="EF61">
        <v>37953.4</v>
      </c>
      <c r="EG61">
        <v>35450.6</v>
      </c>
      <c r="EH61">
        <v>38806.6</v>
      </c>
      <c r="EI61">
        <v>46021.9</v>
      </c>
      <c r="EJ61">
        <v>51788.3</v>
      </c>
      <c r="EK61">
        <v>55366.2</v>
      </c>
      <c r="EL61">
        <v>62183.1</v>
      </c>
      <c r="EM61">
        <v>1.9962</v>
      </c>
      <c r="EN61">
        <v>2.2014</v>
      </c>
      <c r="EO61">
        <v>9.2238200000000006E-2</v>
      </c>
      <c r="EP61">
        <v>0</v>
      </c>
      <c r="EQ61">
        <v>24.473500000000001</v>
      </c>
      <c r="ER61">
        <v>999.9</v>
      </c>
      <c r="ES61">
        <v>68.569000000000003</v>
      </c>
      <c r="ET61">
        <v>28.015999999999998</v>
      </c>
      <c r="EU61">
        <v>35.874699999999997</v>
      </c>
      <c r="EV61">
        <v>53.67</v>
      </c>
      <c r="EW61">
        <v>36.863</v>
      </c>
      <c r="EX61">
        <v>2</v>
      </c>
      <c r="EY61">
        <v>-0.14036599999999999</v>
      </c>
      <c r="EZ61">
        <v>0.11219999999999999</v>
      </c>
      <c r="FA61">
        <v>20.149899999999999</v>
      </c>
      <c r="FB61">
        <v>5.1993200000000002</v>
      </c>
      <c r="FC61">
        <v>12.004</v>
      </c>
      <c r="FD61">
        <v>4.976</v>
      </c>
      <c r="FE61">
        <v>3.2932000000000001</v>
      </c>
      <c r="FF61">
        <v>9999</v>
      </c>
      <c r="FG61">
        <v>9999</v>
      </c>
      <c r="FH61">
        <v>571.6</v>
      </c>
      <c r="FI61">
        <v>9999</v>
      </c>
      <c r="FJ61">
        <v>1.8628899999999999</v>
      </c>
      <c r="FK61">
        <v>1.8678300000000001</v>
      </c>
      <c r="FL61">
        <v>1.86765</v>
      </c>
      <c r="FM61">
        <v>1.8687400000000001</v>
      </c>
      <c r="FN61">
        <v>1.8696600000000001</v>
      </c>
      <c r="FO61">
        <v>1.8656900000000001</v>
      </c>
      <c r="FP61">
        <v>1.86676</v>
      </c>
      <c r="FQ61">
        <v>1.8681300000000001</v>
      </c>
      <c r="FR61">
        <v>5</v>
      </c>
      <c r="FS61">
        <v>0</v>
      </c>
      <c r="FT61">
        <v>0</v>
      </c>
      <c r="FU61">
        <v>0</v>
      </c>
      <c r="FV61" t="s">
        <v>357</v>
      </c>
      <c r="FW61" t="s">
        <v>358</v>
      </c>
      <c r="FX61" t="s">
        <v>359</v>
      </c>
      <c r="FY61" t="s">
        <v>359</v>
      </c>
      <c r="FZ61" t="s">
        <v>359</v>
      </c>
      <c r="GA61" t="s">
        <v>359</v>
      </c>
      <c r="GB61">
        <v>0</v>
      </c>
      <c r="GC61">
        <v>100</v>
      </c>
      <c r="GD61">
        <v>100</v>
      </c>
      <c r="GE61">
        <v>11.355</v>
      </c>
      <c r="GF61">
        <v>0.36249999999999999</v>
      </c>
      <c r="GG61">
        <v>5.0446826473162103</v>
      </c>
      <c r="GH61">
        <v>9.3557340467446508E-3</v>
      </c>
      <c r="GI61">
        <v>-4.1557999062529601E-7</v>
      </c>
      <c r="GJ61">
        <v>-1.9941505403715501E-10</v>
      </c>
      <c r="GK61">
        <v>-8.39205935762245E-2</v>
      </c>
      <c r="GL61">
        <v>-2.26915189044729E-2</v>
      </c>
      <c r="GM61">
        <v>1.9225399193251399E-3</v>
      </c>
      <c r="GN61">
        <v>-6.3442304722481101E-6</v>
      </c>
      <c r="GO61">
        <v>-2</v>
      </c>
      <c r="GP61">
        <v>1994</v>
      </c>
      <c r="GQ61">
        <v>1</v>
      </c>
      <c r="GR61">
        <v>31</v>
      </c>
      <c r="GS61">
        <v>1099.7</v>
      </c>
      <c r="GT61">
        <v>1099.5999999999999</v>
      </c>
      <c r="GU61">
        <v>2.1118199999999998</v>
      </c>
      <c r="GV61">
        <v>2.5903299999999998</v>
      </c>
      <c r="GW61">
        <v>2.2485400000000002</v>
      </c>
      <c r="GX61">
        <v>2.7587899999999999</v>
      </c>
      <c r="GY61">
        <v>1.9958499999999999</v>
      </c>
      <c r="GZ61">
        <v>2.3303199999999999</v>
      </c>
      <c r="HA61">
        <v>31.826899999999998</v>
      </c>
      <c r="HB61">
        <v>15.927</v>
      </c>
      <c r="HC61">
        <v>18</v>
      </c>
      <c r="HD61">
        <v>495.56099999999998</v>
      </c>
      <c r="HE61">
        <v>637.39200000000005</v>
      </c>
      <c r="HF61">
        <v>23.278500000000001</v>
      </c>
      <c r="HG61">
        <v>25.4495</v>
      </c>
      <c r="HH61">
        <v>30.000299999999999</v>
      </c>
      <c r="HI61">
        <v>25.305399999999999</v>
      </c>
      <c r="HJ61">
        <v>25.225300000000001</v>
      </c>
      <c r="HK61">
        <v>42.401299999999999</v>
      </c>
      <c r="HL61">
        <v>42.2408</v>
      </c>
      <c r="HM61">
        <v>0</v>
      </c>
      <c r="HN61">
        <v>23.280100000000001</v>
      </c>
      <c r="HO61">
        <v>775.83399999999995</v>
      </c>
      <c r="HP61">
        <v>20.183499999999999</v>
      </c>
      <c r="HQ61">
        <v>102.741</v>
      </c>
      <c r="HR61">
        <v>103.544</v>
      </c>
    </row>
    <row r="62" spans="1:226" x14ac:dyDescent="0.2">
      <c r="A62">
        <v>46</v>
      </c>
      <c r="B62">
        <v>1657379555.5</v>
      </c>
      <c r="C62">
        <v>317</v>
      </c>
      <c r="D62" t="s">
        <v>449</v>
      </c>
      <c r="E62" t="s">
        <v>450</v>
      </c>
      <c r="F62">
        <v>5</v>
      </c>
      <c r="G62" t="s">
        <v>1482</v>
      </c>
      <c r="H62" t="s">
        <v>353</v>
      </c>
      <c r="I62">
        <v>1657379547.75</v>
      </c>
      <c r="J62">
        <f t="shared" si="0"/>
        <v>3.2260839972675795E-3</v>
      </c>
      <c r="K62">
        <f t="shared" si="1"/>
        <v>3.2260839972675797</v>
      </c>
      <c r="L62">
        <f t="shared" si="2"/>
        <v>13.864432136367027</v>
      </c>
      <c r="M62">
        <f t="shared" si="3"/>
        <v>707.77678571428601</v>
      </c>
      <c r="N62">
        <f t="shared" si="4"/>
        <v>496.83229754633771</v>
      </c>
      <c r="O62">
        <f t="shared" si="5"/>
        <v>36.092461766165314</v>
      </c>
      <c r="P62">
        <f t="shared" si="6"/>
        <v>51.416557867777762</v>
      </c>
      <c r="Q62">
        <f t="shared" si="7"/>
        <v>0.12280799969565188</v>
      </c>
      <c r="R62">
        <f t="shared" si="8"/>
        <v>2.4032183978705541</v>
      </c>
      <c r="S62">
        <f t="shared" si="9"/>
        <v>0.11942508577750119</v>
      </c>
      <c r="T62">
        <f t="shared" si="10"/>
        <v>7.493685811319542E-2</v>
      </c>
      <c r="U62">
        <f t="shared" si="11"/>
        <v>321.51380853018759</v>
      </c>
      <c r="V62">
        <f t="shared" si="12"/>
        <v>27.21388650648187</v>
      </c>
      <c r="W62">
        <f t="shared" si="13"/>
        <v>27.21388650648187</v>
      </c>
      <c r="X62">
        <f t="shared" si="14"/>
        <v>3.6243686782176852</v>
      </c>
      <c r="Y62">
        <f t="shared" si="15"/>
        <v>51.572155884019679</v>
      </c>
      <c r="Z62">
        <f t="shared" si="16"/>
        <v>1.734350787558655</v>
      </c>
      <c r="AA62">
        <f t="shared" si="17"/>
        <v>3.3629596394205943</v>
      </c>
      <c r="AB62">
        <f t="shared" si="18"/>
        <v>1.8900178906590301</v>
      </c>
      <c r="AC62">
        <f t="shared" si="19"/>
        <v>-142.27030427950027</v>
      </c>
      <c r="AD62">
        <f t="shared" si="20"/>
        <v>-164.61642139229647</v>
      </c>
      <c r="AE62">
        <f t="shared" si="21"/>
        <v>-14.720598595123677</v>
      </c>
      <c r="AF62">
        <f t="shared" si="22"/>
        <v>-9.3515736732854293E-2</v>
      </c>
      <c r="AG62">
        <f t="shared" si="23"/>
        <v>30.029292798979913</v>
      </c>
      <c r="AH62">
        <f t="shared" si="24"/>
        <v>3.1929952212503885</v>
      </c>
      <c r="AI62">
        <f t="shared" si="25"/>
        <v>13.864432136367027</v>
      </c>
      <c r="AJ62">
        <v>779.78470719350696</v>
      </c>
      <c r="AK62">
        <v>749.68549090909096</v>
      </c>
      <c r="AL62">
        <v>3.4427729870128201</v>
      </c>
      <c r="AM62">
        <v>65.260000000000005</v>
      </c>
      <c r="AN62">
        <f t="shared" si="26"/>
        <v>3.2260839972675797</v>
      </c>
      <c r="AO62">
        <v>20.192506338865801</v>
      </c>
      <c r="AP62">
        <v>23.9065618181818</v>
      </c>
      <c r="AQ62">
        <v>1.43024059342241E-2</v>
      </c>
      <c r="AR62">
        <v>77.479636229048793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38504.376787767651</v>
      </c>
      <c r="AX62">
        <f t="shared" si="30"/>
        <v>1999.9896428571401</v>
      </c>
      <c r="AY62">
        <f t="shared" si="31"/>
        <v>1681.1910210000949</v>
      </c>
      <c r="AZ62">
        <f t="shared" si="32"/>
        <v>0.8405998636064852</v>
      </c>
      <c r="BA62">
        <f t="shared" si="33"/>
        <v>0.16075773676051652</v>
      </c>
      <c r="BB62">
        <v>6</v>
      </c>
      <c r="BC62">
        <v>0.5</v>
      </c>
      <c r="BD62" t="s">
        <v>354</v>
      </c>
      <c r="BE62">
        <v>2</v>
      </c>
      <c r="BF62" t="b">
        <v>1</v>
      </c>
      <c r="BG62">
        <v>1657379547.75</v>
      </c>
      <c r="BH62">
        <v>707.77678571428601</v>
      </c>
      <c r="BI62">
        <v>746.524</v>
      </c>
      <c r="BJ62">
        <v>23.874278571428601</v>
      </c>
      <c r="BK62">
        <v>20.134146428571398</v>
      </c>
      <c r="BL62">
        <v>696.48500000000001</v>
      </c>
      <c r="BM62">
        <v>23.511421428571399</v>
      </c>
      <c r="BN62">
        <v>499.998071428571</v>
      </c>
      <c r="BO62">
        <v>72.604325000000003</v>
      </c>
      <c r="BP62">
        <v>4.0835035714285699E-2</v>
      </c>
      <c r="BQ62">
        <v>25.943328571428601</v>
      </c>
      <c r="BR62">
        <v>25.981407142857101</v>
      </c>
      <c r="BS62">
        <v>999.9</v>
      </c>
      <c r="BT62">
        <v>0</v>
      </c>
      <c r="BU62">
        <v>0</v>
      </c>
      <c r="BV62">
        <v>9993.9285714285706</v>
      </c>
      <c r="BW62">
        <v>0</v>
      </c>
      <c r="BX62">
        <v>1676.7514285714301</v>
      </c>
      <c r="BY62">
        <v>-38.7472142857143</v>
      </c>
      <c r="BZ62">
        <v>725.08789285714295</v>
      </c>
      <c r="CA62">
        <v>761.86417857142897</v>
      </c>
      <c r="CB62">
        <v>3.74014892857143</v>
      </c>
      <c r="CC62">
        <v>746.524</v>
      </c>
      <c r="CD62">
        <v>20.134146428571398</v>
      </c>
      <c r="CE62">
        <v>1.7333764285714299</v>
      </c>
      <c r="CF62">
        <v>1.4618257142857101</v>
      </c>
      <c r="CG62">
        <v>15.198600000000001</v>
      </c>
      <c r="CH62">
        <v>12.574567857142901</v>
      </c>
      <c r="CI62">
        <v>1999.9896428571401</v>
      </c>
      <c r="CJ62">
        <v>0.980005607142857</v>
      </c>
      <c r="CK62">
        <v>1.9994585714285699E-2</v>
      </c>
      <c r="CL62">
        <v>0</v>
      </c>
      <c r="CM62">
        <v>2.31041785714286</v>
      </c>
      <c r="CN62">
        <v>0</v>
      </c>
      <c r="CO62">
        <v>17448.2</v>
      </c>
      <c r="CP62">
        <v>17300.092857142899</v>
      </c>
      <c r="CQ62">
        <v>37.436999999999998</v>
      </c>
      <c r="CR62">
        <v>38.276571428571401</v>
      </c>
      <c r="CS62">
        <v>37.436999999999998</v>
      </c>
      <c r="CT62">
        <v>36.316499999999998</v>
      </c>
      <c r="CU62">
        <v>36.811999999999998</v>
      </c>
      <c r="CV62">
        <v>1959.9996428571401</v>
      </c>
      <c r="CW62">
        <v>39.990714285714297</v>
      </c>
      <c r="CX62">
        <v>0</v>
      </c>
      <c r="CY62">
        <v>1657379530.3</v>
      </c>
      <c r="CZ62">
        <v>0</v>
      </c>
      <c r="DA62">
        <v>0</v>
      </c>
      <c r="DB62" t="s">
        <v>355</v>
      </c>
      <c r="DC62">
        <v>1657313570</v>
      </c>
      <c r="DD62">
        <v>1657313571.5</v>
      </c>
      <c r="DE62">
        <v>0</v>
      </c>
      <c r="DF62">
        <v>-0.183</v>
      </c>
      <c r="DG62">
        <v>-4.0000000000000001E-3</v>
      </c>
      <c r="DH62">
        <v>8.7509999999999994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-38.394799999999996</v>
      </c>
      <c r="DO62">
        <v>-4.3537630662021503</v>
      </c>
      <c r="DP62">
        <v>0.71005868531084504</v>
      </c>
      <c r="DQ62">
        <v>0</v>
      </c>
      <c r="DR62">
        <v>3.7480451219512201</v>
      </c>
      <c r="DS62">
        <v>-0.26215170731707599</v>
      </c>
      <c r="DT62">
        <v>4.1522669454692601E-2</v>
      </c>
      <c r="DU62">
        <v>0</v>
      </c>
      <c r="DV62">
        <v>0</v>
      </c>
      <c r="DW62">
        <v>2</v>
      </c>
      <c r="DX62" t="s">
        <v>356</v>
      </c>
      <c r="DY62">
        <v>2.9740899999999999</v>
      </c>
      <c r="DZ62">
        <v>2.6954600000000002</v>
      </c>
      <c r="EA62">
        <v>0.10988000000000001</v>
      </c>
      <c r="EB62">
        <v>0.115032</v>
      </c>
      <c r="EC62">
        <v>8.3950700000000003E-2</v>
      </c>
      <c r="ED62">
        <v>7.5109499999999996E-2</v>
      </c>
      <c r="EE62">
        <v>34825.800000000003</v>
      </c>
      <c r="EF62">
        <v>37873.199999999997</v>
      </c>
      <c r="EG62">
        <v>35449.800000000003</v>
      </c>
      <c r="EH62">
        <v>38807</v>
      </c>
      <c r="EI62">
        <v>46016.4</v>
      </c>
      <c r="EJ62">
        <v>51790.1</v>
      </c>
      <c r="EK62">
        <v>55365.9</v>
      </c>
      <c r="EL62">
        <v>62183</v>
      </c>
      <c r="EM62">
        <v>1.9958</v>
      </c>
      <c r="EN62">
        <v>2.2016</v>
      </c>
      <c r="EO62">
        <v>9.0599100000000002E-2</v>
      </c>
      <c r="EP62">
        <v>0</v>
      </c>
      <c r="EQ62">
        <v>24.473500000000001</v>
      </c>
      <c r="ER62">
        <v>999.9</v>
      </c>
      <c r="ES62">
        <v>68.477999999999994</v>
      </c>
      <c r="ET62">
        <v>27.995999999999999</v>
      </c>
      <c r="EU62">
        <v>35.7791</v>
      </c>
      <c r="EV62">
        <v>54.01</v>
      </c>
      <c r="EW62">
        <v>36.902999999999999</v>
      </c>
      <c r="EX62">
        <v>2</v>
      </c>
      <c r="EY62">
        <v>-0.14054900000000001</v>
      </c>
      <c r="EZ62">
        <v>7.8845299999999993E-2</v>
      </c>
      <c r="FA62">
        <v>20.149799999999999</v>
      </c>
      <c r="FB62">
        <v>5.20052</v>
      </c>
      <c r="FC62">
        <v>12.0052</v>
      </c>
      <c r="FD62">
        <v>4.976</v>
      </c>
      <c r="FE62">
        <v>3.2930000000000001</v>
      </c>
      <c r="FF62">
        <v>9999</v>
      </c>
      <c r="FG62">
        <v>9999</v>
      </c>
      <c r="FH62">
        <v>571.6</v>
      </c>
      <c r="FI62">
        <v>9999</v>
      </c>
      <c r="FJ62">
        <v>1.8629199999999999</v>
      </c>
      <c r="FK62">
        <v>1.8678300000000001</v>
      </c>
      <c r="FL62">
        <v>1.86765</v>
      </c>
      <c r="FM62">
        <v>1.8687400000000001</v>
      </c>
      <c r="FN62">
        <v>1.8696600000000001</v>
      </c>
      <c r="FO62">
        <v>1.8656299999999999</v>
      </c>
      <c r="FP62">
        <v>1.86676</v>
      </c>
      <c r="FQ62">
        <v>1.8681300000000001</v>
      </c>
      <c r="FR62">
        <v>5</v>
      </c>
      <c r="FS62">
        <v>0</v>
      </c>
      <c r="FT62">
        <v>0</v>
      </c>
      <c r="FU62">
        <v>0</v>
      </c>
      <c r="FV62" t="s">
        <v>357</v>
      </c>
      <c r="FW62" t="s">
        <v>358</v>
      </c>
      <c r="FX62" t="s">
        <v>359</v>
      </c>
      <c r="FY62" t="s">
        <v>359</v>
      </c>
      <c r="FZ62" t="s">
        <v>359</v>
      </c>
      <c r="GA62" t="s">
        <v>359</v>
      </c>
      <c r="GB62">
        <v>0</v>
      </c>
      <c r="GC62">
        <v>100</v>
      </c>
      <c r="GD62">
        <v>100</v>
      </c>
      <c r="GE62">
        <v>11.505000000000001</v>
      </c>
      <c r="GF62">
        <v>0.36470000000000002</v>
      </c>
      <c r="GG62">
        <v>5.0446826473162103</v>
      </c>
      <c r="GH62">
        <v>9.3557340467446508E-3</v>
      </c>
      <c r="GI62">
        <v>-4.1557999062529601E-7</v>
      </c>
      <c r="GJ62">
        <v>-1.9941505403715501E-10</v>
      </c>
      <c r="GK62">
        <v>-8.39205935762245E-2</v>
      </c>
      <c r="GL62">
        <v>-2.26915189044729E-2</v>
      </c>
      <c r="GM62">
        <v>1.9225399193251399E-3</v>
      </c>
      <c r="GN62">
        <v>-6.3442304722481101E-6</v>
      </c>
      <c r="GO62">
        <v>-2</v>
      </c>
      <c r="GP62">
        <v>1994</v>
      </c>
      <c r="GQ62">
        <v>1</v>
      </c>
      <c r="GR62">
        <v>31</v>
      </c>
      <c r="GS62">
        <v>1099.8</v>
      </c>
      <c r="GT62">
        <v>1099.7</v>
      </c>
      <c r="GU62">
        <v>2.1520999999999999</v>
      </c>
      <c r="GV62">
        <v>2.5927699999999998</v>
      </c>
      <c r="GW62">
        <v>2.2485400000000002</v>
      </c>
      <c r="GX62">
        <v>2.7575699999999999</v>
      </c>
      <c r="GY62">
        <v>1.9958499999999999</v>
      </c>
      <c r="GZ62">
        <v>2.34009</v>
      </c>
      <c r="HA62">
        <v>31.8049</v>
      </c>
      <c r="HB62">
        <v>15.927</v>
      </c>
      <c r="HC62">
        <v>18</v>
      </c>
      <c r="HD62">
        <v>495.34</v>
      </c>
      <c r="HE62">
        <v>637.60199999999998</v>
      </c>
      <c r="HF62">
        <v>23.2941</v>
      </c>
      <c r="HG62">
        <v>25.453800000000001</v>
      </c>
      <c r="HH62">
        <v>30.0001</v>
      </c>
      <c r="HI62">
        <v>25.309699999999999</v>
      </c>
      <c r="HJ62">
        <v>25.229500000000002</v>
      </c>
      <c r="HK62">
        <v>43.1404</v>
      </c>
      <c r="HL62">
        <v>42.2408</v>
      </c>
      <c r="HM62">
        <v>0</v>
      </c>
      <c r="HN62">
        <v>23.295000000000002</v>
      </c>
      <c r="HO62">
        <v>789.28200000000004</v>
      </c>
      <c r="HP62">
        <v>20.183499999999999</v>
      </c>
      <c r="HQ62">
        <v>102.74</v>
      </c>
      <c r="HR62">
        <v>103.544</v>
      </c>
    </row>
    <row r="63" spans="1:226" x14ac:dyDescent="0.2">
      <c r="A63">
        <v>47</v>
      </c>
      <c r="B63">
        <v>1657379560.5</v>
      </c>
      <c r="C63">
        <v>322</v>
      </c>
      <c r="D63" t="s">
        <v>451</v>
      </c>
      <c r="E63" t="s">
        <v>452</v>
      </c>
      <c r="F63">
        <v>5</v>
      </c>
      <c r="G63" t="s">
        <v>1482</v>
      </c>
      <c r="H63" t="s">
        <v>353</v>
      </c>
      <c r="I63">
        <v>1657379553.0185201</v>
      </c>
      <c r="J63">
        <f t="shared" si="0"/>
        <v>3.2012786936884492E-3</v>
      </c>
      <c r="K63">
        <f t="shared" si="1"/>
        <v>3.2012786936884492</v>
      </c>
      <c r="L63">
        <f t="shared" si="2"/>
        <v>14.106235768569153</v>
      </c>
      <c r="M63">
        <f t="shared" si="3"/>
        <v>725.12792592592598</v>
      </c>
      <c r="N63">
        <f t="shared" si="4"/>
        <v>508.88710623490988</v>
      </c>
      <c r="O63">
        <f t="shared" si="5"/>
        <v>36.968313691823319</v>
      </c>
      <c r="P63">
        <f t="shared" si="6"/>
        <v>52.677217213588541</v>
      </c>
      <c r="Q63">
        <f t="shared" si="7"/>
        <v>0.12185300067354994</v>
      </c>
      <c r="R63">
        <f t="shared" si="8"/>
        <v>2.4038281471010388</v>
      </c>
      <c r="S63">
        <f t="shared" si="9"/>
        <v>0.1185225473940805</v>
      </c>
      <c r="T63">
        <f t="shared" si="10"/>
        <v>7.4368238182881491E-2</v>
      </c>
      <c r="U63">
        <f t="shared" si="11"/>
        <v>321.51942347576431</v>
      </c>
      <c r="V63">
        <f t="shared" si="12"/>
        <v>27.218261051115604</v>
      </c>
      <c r="W63">
        <f t="shared" si="13"/>
        <v>27.218261051115604</v>
      </c>
      <c r="X63">
        <f t="shared" si="14"/>
        <v>3.6252984987578127</v>
      </c>
      <c r="Y63">
        <f t="shared" si="15"/>
        <v>51.617459805832667</v>
      </c>
      <c r="Z63">
        <f t="shared" si="16"/>
        <v>1.735553251501309</v>
      </c>
      <c r="AA63">
        <f t="shared" si="17"/>
        <v>3.3623375850533335</v>
      </c>
      <c r="AB63">
        <f t="shared" si="18"/>
        <v>1.8897452472565037</v>
      </c>
      <c r="AC63">
        <f t="shared" si="19"/>
        <v>-141.17639039166062</v>
      </c>
      <c r="AD63">
        <f t="shared" si="20"/>
        <v>-165.63007590734566</v>
      </c>
      <c r="AE63">
        <f t="shared" si="21"/>
        <v>-14.807579722521462</v>
      </c>
      <c r="AF63">
        <f t="shared" si="22"/>
        <v>-9.4622545763400012E-2</v>
      </c>
      <c r="AG63">
        <f t="shared" si="23"/>
        <v>30.074474461837109</v>
      </c>
      <c r="AH63">
        <f t="shared" si="24"/>
        <v>3.1823706411700812</v>
      </c>
      <c r="AI63">
        <f t="shared" si="25"/>
        <v>14.106235768569153</v>
      </c>
      <c r="AJ63">
        <v>795.98689819047695</v>
      </c>
      <c r="AK63">
        <v>766.16916969696899</v>
      </c>
      <c r="AL63">
        <v>3.2913251948050499</v>
      </c>
      <c r="AM63">
        <v>65.260000000000005</v>
      </c>
      <c r="AN63">
        <f t="shared" si="26"/>
        <v>3.2012786936884492</v>
      </c>
      <c r="AO63">
        <v>20.174608000238401</v>
      </c>
      <c r="AP63">
        <v>23.920063636363601</v>
      </c>
      <c r="AQ63">
        <v>8.9820931655439301E-4</v>
      </c>
      <c r="AR63">
        <v>77.479636229048793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38519.687657882372</v>
      </c>
      <c r="AX63">
        <f t="shared" si="30"/>
        <v>2000.02481481481</v>
      </c>
      <c r="AY63">
        <f t="shared" si="31"/>
        <v>1681.2205662223266</v>
      </c>
      <c r="AZ63">
        <f t="shared" si="32"/>
        <v>0.84059985344631705</v>
      </c>
      <c r="BA63">
        <f t="shared" si="33"/>
        <v>0.16075771715139195</v>
      </c>
      <c r="BB63">
        <v>6</v>
      </c>
      <c r="BC63">
        <v>0.5</v>
      </c>
      <c r="BD63" t="s">
        <v>354</v>
      </c>
      <c r="BE63">
        <v>2</v>
      </c>
      <c r="BF63" t="b">
        <v>1</v>
      </c>
      <c r="BG63">
        <v>1657379553.0185201</v>
      </c>
      <c r="BH63">
        <v>725.12792592592598</v>
      </c>
      <c r="BI63">
        <v>763.98514814814803</v>
      </c>
      <c r="BJ63">
        <v>23.890748148148202</v>
      </c>
      <c r="BK63">
        <v>20.163262962963</v>
      </c>
      <c r="BL63">
        <v>713.69040740740695</v>
      </c>
      <c r="BM63">
        <v>23.5269962962963</v>
      </c>
      <c r="BN63">
        <v>500.01670370370402</v>
      </c>
      <c r="BO63">
        <v>72.604322222222194</v>
      </c>
      <c r="BP63">
        <v>4.1090166666666698E-2</v>
      </c>
      <c r="BQ63">
        <v>25.940203703703698</v>
      </c>
      <c r="BR63">
        <v>25.9732185185185</v>
      </c>
      <c r="BS63">
        <v>999.9</v>
      </c>
      <c r="BT63">
        <v>0</v>
      </c>
      <c r="BU63">
        <v>0</v>
      </c>
      <c r="BV63">
        <v>9997.9629629629599</v>
      </c>
      <c r="BW63">
        <v>0</v>
      </c>
      <c r="BX63">
        <v>1676.4862962963</v>
      </c>
      <c r="BY63">
        <v>-38.857188888888899</v>
      </c>
      <c r="BZ63">
        <v>742.87618518518502</v>
      </c>
      <c r="CA63">
        <v>779.70688888888901</v>
      </c>
      <c r="CB63">
        <v>3.72749444444444</v>
      </c>
      <c r="CC63">
        <v>763.98514814814803</v>
      </c>
      <c r="CD63">
        <v>20.163262962963</v>
      </c>
      <c r="CE63">
        <v>1.73457222222222</v>
      </c>
      <c r="CF63">
        <v>1.4639403703703699</v>
      </c>
      <c r="CG63">
        <v>15.2093296296296</v>
      </c>
      <c r="CH63">
        <v>12.596625925925901</v>
      </c>
      <c r="CI63">
        <v>2000.02481481481</v>
      </c>
      <c r="CJ63">
        <v>0.98000577777777798</v>
      </c>
      <c r="CK63">
        <v>1.99944037037037E-2</v>
      </c>
      <c r="CL63">
        <v>0</v>
      </c>
      <c r="CM63">
        <v>2.3272333333333299</v>
      </c>
      <c r="CN63">
        <v>0</v>
      </c>
      <c r="CO63">
        <v>17515.777777777799</v>
      </c>
      <c r="CP63">
        <v>17300.392592592601</v>
      </c>
      <c r="CQ63">
        <v>37.425518518518501</v>
      </c>
      <c r="CR63">
        <v>38.254592592592601</v>
      </c>
      <c r="CS63">
        <v>37.430111111111103</v>
      </c>
      <c r="CT63">
        <v>36.311999999999998</v>
      </c>
      <c r="CU63">
        <v>36.809703703703697</v>
      </c>
      <c r="CV63">
        <v>1960.03481481481</v>
      </c>
      <c r="CW63">
        <v>39.990740740740698</v>
      </c>
      <c r="CX63">
        <v>0</v>
      </c>
      <c r="CY63">
        <v>1657379535.0999999</v>
      </c>
      <c r="CZ63">
        <v>0</v>
      </c>
      <c r="DA63">
        <v>0</v>
      </c>
      <c r="DB63" t="s">
        <v>355</v>
      </c>
      <c r="DC63">
        <v>1657313570</v>
      </c>
      <c r="DD63">
        <v>1657313571.5</v>
      </c>
      <c r="DE63">
        <v>0</v>
      </c>
      <c r="DF63">
        <v>-0.183</v>
      </c>
      <c r="DG63">
        <v>-4.0000000000000001E-3</v>
      </c>
      <c r="DH63">
        <v>8.7509999999999994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-38.654314634146303</v>
      </c>
      <c r="DO63">
        <v>-3.3522627177699098</v>
      </c>
      <c r="DP63">
        <v>0.62474346601019004</v>
      </c>
      <c r="DQ63">
        <v>0</v>
      </c>
      <c r="DR63">
        <v>3.7423185365853699</v>
      </c>
      <c r="DS63">
        <v>-0.19223853658536</v>
      </c>
      <c r="DT63">
        <v>4.0190956910362403E-2</v>
      </c>
      <c r="DU63">
        <v>0</v>
      </c>
      <c r="DV63">
        <v>0</v>
      </c>
      <c r="DW63">
        <v>2</v>
      </c>
      <c r="DX63" t="s">
        <v>356</v>
      </c>
      <c r="DY63">
        <v>2.9743900000000001</v>
      </c>
      <c r="DZ63">
        <v>2.6954400000000001</v>
      </c>
      <c r="EA63">
        <v>0.11153100000000001</v>
      </c>
      <c r="EB63">
        <v>0.116697</v>
      </c>
      <c r="EC63">
        <v>8.3973699999999998E-2</v>
      </c>
      <c r="ED63">
        <v>7.5046399999999999E-2</v>
      </c>
      <c r="EE63">
        <v>34761.4</v>
      </c>
      <c r="EF63">
        <v>37802.300000000003</v>
      </c>
      <c r="EG63">
        <v>35450</v>
      </c>
      <c r="EH63">
        <v>38807.300000000003</v>
      </c>
      <c r="EI63">
        <v>46015.3</v>
      </c>
      <c r="EJ63">
        <v>51793.7</v>
      </c>
      <c r="EK63">
        <v>55365.9</v>
      </c>
      <c r="EL63">
        <v>62182.9</v>
      </c>
      <c r="EM63">
        <v>1.9965999999999999</v>
      </c>
      <c r="EN63">
        <v>2.2014</v>
      </c>
      <c r="EO63">
        <v>9.1344099999999998E-2</v>
      </c>
      <c r="EP63">
        <v>0</v>
      </c>
      <c r="EQ63">
        <v>24.473500000000001</v>
      </c>
      <c r="ER63">
        <v>999.9</v>
      </c>
      <c r="ES63">
        <v>68.403999999999996</v>
      </c>
      <c r="ET63">
        <v>27.995999999999999</v>
      </c>
      <c r="EU63">
        <v>35.746099999999998</v>
      </c>
      <c r="EV63">
        <v>54.08</v>
      </c>
      <c r="EW63">
        <v>36.863</v>
      </c>
      <c r="EX63">
        <v>2</v>
      </c>
      <c r="EY63">
        <v>-0.14014199999999999</v>
      </c>
      <c r="EZ63">
        <v>2.6906300000000001E-2</v>
      </c>
      <c r="FA63">
        <v>20.149999999999999</v>
      </c>
      <c r="FB63">
        <v>5.20052</v>
      </c>
      <c r="FC63">
        <v>12.006399999999999</v>
      </c>
      <c r="FD63">
        <v>4.9756</v>
      </c>
      <c r="FE63">
        <v>3.2930000000000001</v>
      </c>
      <c r="FF63">
        <v>9999</v>
      </c>
      <c r="FG63">
        <v>9999</v>
      </c>
      <c r="FH63">
        <v>571.6</v>
      </c>
      <c r="FI63">
        <v>9999</v>
      </c>
      <c r="FJ63">
        <v>1.8627899999999999</v>
      </c>
      <c r="FK63">
        <v>1.8678300000000001</v>
      </c>
      <c r="FL63">
        <v>1.8676200000000001</v>
      </c>
      <c r="FM63">
        <v>1.8687400000000001</v>
      </c>
      <c r="FN63">
        <v>1.8696600000000001</v>
      </c>
      <c r="FO63">
        <v>1.8656600000000001</v>
      </c>
      <c r="FP63">
        <v>1.8667</v>
      </c>
      <c r="FQ63">
        <v>1.8681000000000001</v>
      </c>
      <c r="FR63">
        <v>5</v>
      </c>
      <c r="FS63">
        <v>0</v>
      </c>
      <c r="FT63">
        <v>0</v>
      </c>
      <c r="FU63">
        <v>0</v>
      </c>
      <c r="FV63" t="s">
        <v>357</v>
      </c>
      <c r="FW63" t="s">
        <v>358</v>
      </c>
      <c r="FX63" t="s">
        <v>359</v>
      </c>
      <c r="FY63" t="s">
        <v>359</v>
      </c>
      <c r="FZ63" t="s">
        <v>359</v>
      </c>
      <c r="GA63" t="s">
        <v>359</v>
      </c>
      <c r="GB63">
        <v>0</v>
      </c>
      <c r="GC63">
        <v>100</v>
      </c>
      <c r="GD63">
        <v>100</v>
      </c>
      <c r="GE63">
        <v>11.64</v>
      </c>
      <c r="GF63">
        <v>0.3654</v>
      </c>
      <c r="GG63">
        <v>5.0446826473162103</v>
      </c>
      <c r="GH63">
        <v>9.3557340467446508E-3</v>
      </c>
      <c r="GI63">
        <v>-4.1557999062529601E-7</v>
      </c>
      <c r="GJ63">
        <v>-1.9941505403715501E-10</v>
      </c>
      <c r="GK63">
        <v>-8.39205935762245E-2</v>
      </c>
      <c r="GL63">
        <v>-2.26915189044729E-2</v>
      </c>
      <c r="GM63">
        <v>1.9225399193251399E-3</v>
      </c>
      <c r="GN63">
        <v>-6.3442304722481101E-6</v>
      </c>
      <c r="GO63">
        <v>-2</v>
      </c>
      <c r="GP63">
        <v>1994</v>
      </c>
      <c r="GQ63">
        <v>1</v>
      </c>
      <c r="GR63">
        <v>31</v>
      </c>
      <c r="GS63">
        <v>1099.8</v>
      </c>
      <c r="GT63">
        <v>1099.8</v>
      </c>
      <c r="GU63">
        <v>2.18628</v>
      </c>
      <c r="GV63">
        <v>2.5903299999999998</v>
      </c>
      <c r="GW63">
        <v>2.2485400000000002</v>
      </c>
      <c r="GX63">
        <v>2.7587899999999999</v>
      </c>
      <c r="GY63">
        <v>1.9958499999999999</v>
      </c>
      <c r="GZ63">
        <v>2.33521</v>
      </c>
      <c r="HA63">
        <v>31.8049</v>
      </c>
      <c r="HB63">
        <v>15.927</v>
      </c>
      <c r="HC63">
        <v>18</v>
      </c>
      <c r="HD63">
        <v>495.899</v>
      </c>
      <c r="HE63">
        <v>637.49400000000003</v>
      </c>
      <c r="HF63">
        <v>23.317299999999999</v>
      </c>
      <c r="HG63">
        <v>25.4559</v>
      </c>
      <c r="HH63">
        <v>30.0001</v>
      </c>
      <c r="HI63">
        <v>25.3139</v>
      </c>
      <c r="HJ63">
        <v>25.233799999999999</v>
      </c>
      <c r="HK63">
        <v>43.873600000000003</v>
      </c>
      <c r="HL63">
        <v>42.2408</v>
      </c>
      <c r="HM63">
        <v>0</v>
      </c>
      <c r="HN63">
        <v>23.3187</v>
      </c>
      <c r="HO63">
        <v>809.59400000000005</v>
      </c>
      <c r="HP63">
        <v>20.183499999999999</v>
      </c>
      <c r="HQ63">
        <v>102.74</v>
      </c>
      <c r="HR63">
        <v>103.544</v>
      </c>
    </row>
    <row r="64" spans="1:226" x14ac:dyDescent="0.2">
      <c r="A64">
        <v>48</v>
      </c>
      <c r="B64">
        <v>1657379565.5</v>
      </c>
      <c r="C64">
        <v>327</v>
      </c>
      <c r="D64" t="s">
        <v>453</v>
      </c>
      <c r="E64" t="s">
        <v>454</v>
      </c>
      <c r="F64">
        <v>5</v>
      </c>
      <c r="G64" t="s">
        <v>1482</v>
      </c>
      <c r="H64" t="s">
        <v>353</v>
      </c>
      <c r="I64">
        <v>1657379557.7321401</v>
      </c>
      <c r="J64">
        <f t="shared" si="0"/>
        <v>3.2265440771981303E-3</v>
      </c>
      <c r="K64">
        <f t="shared" si="1"/>
        <v>3.2265440771981302</v>
      </c>
      <c r="L64">
        <f t="shared" si="2"/>
        <v>14.300729317089006</v>
      </c>
      <c r="M64">
        <f t="shared" si="3"/>
        <v>740.404071428571</v>
      </c>
      <c r="N64">
        <f t="shared" si="4"/>
        <v>522.72378944424611</v>
      </c>
      <c r="O64">
        <f t="shared" si="5"/>
        <v>37.973839845150593</v>
      </c>
      <c r="P64">
        <f t="shared" si="6"/>
        <v>53.787461364669447</v>
      </c>
      <c r="Q64">
        <f t="shared" si="7"/>
        <v>0.12300888435191004</v>
      </c>
      <c r="R64">
        <f t="shared" si="8"/>
        <v>2.4042788065963663</v>
      </c>
      <c r="S64">
        <f t="shared" si="9"/>
        <v>0.1196165111669676</v>
      </c>
      <c r="T64">
        <f t="shared" si="10"/>
        <v>7.5057318133146797E-2</v>
      </c>
      <c r="U64">
        <f t="shared" si="11"/>
        <v>321.5190157952909</v>
      </c>
      <c r="V64">
        <f t="shared" si="12"/>
        <v>27.213118694309376</v>
      </c>
      <c r="W64">
        <f t="shared" si="13"/>
        <v>27.213118694309376</v>
      </c>
      <c r="X64">
        <f t="shared" si="14"/>
        <v>3.6242054992712496</v>
      </c>
      <c r="Y64">
        <f t="shared" si="15"/>
        <v>51.649919978394408</v>
      </c>
      <c r="Z64">
        <f t="shared" si="16"/>
        <v>1.7369509061111099</v>
      </c>
      <c r="AA64">
        <f t="shared" si="17"/>
        <v>3.3629304882518518</v>
      </c>
      <c r="AB64">
        <f t="shared" si="18"/>
        <v>1.8872545931601397</v>
      </c>
      <c r="AC64">
        <f t="shared" si="19"/>
        <v>-142.29059380443755</v>
      </c>
      <c r="AD64">
        <f t="shared" si="20"/>
        <v>-164.60851418925287</v>
      </c>
      <c r="AE64">
        <f t="shared" si="21"/>
        <v>-14.713331869659312</v>
      </c>
      <c r="AF64">
        <f t="shared" si="22"/>
        <v>-9.3424068058851617E-2</v>
      </c>
      <c r="AG64">
        <f t="shared" si="23"/>
        <v>30.349506307720354</v>
      </c>
      <c r="AH64">
        <f t="shared" si="24"/>
        <v>3.1956981242882154</v>
      </c>
      <c r="AI64">
        <f t="shared" si="25"/>
        <v>14.300729317089006</v>
      </c>
      <c r="AJ64">
        <v>813.125153235065</v>
      </c>
      <c r="AK64">
        <v>782.69857575757601</v>
      </c>
      <c r="AL64">
        <v>3.3885260606060101</v>
      </c>
      <c r="AM64">
        <v>65.260000000000005</v>
      </c>
      <c r="AN64">
        <f t="shared" si="26"/>
        <v>3.2265440771981302</v>
      </c>
      <c r="AO64">
        <v>20.147358424004</v>
      </c>
      <c r="AP64">
        <v>23.919423030303001</v>
      </c>
      <c r="AQ64">
        <v>1.56504303900314E-3</v>
      </c>
      <c r="AR64">
        <v>77.479636229048793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38530.331124347125</v>
      </c>
      <c r="AX64">
        <f t="shared" si="30"/>
        <v>2000.0221428571399</v>
      </c>
      <c r="AY64">
        <f t="shared" si="31"/>
        <v>1681.2183315001485</v>
      </c>
      <c r="AZ64">
        <f t="shared" si="32"/>
        <v>0.84059985910877821</v>
      </c>
      <c r="BA64">
        <f t="shared" si="33"/>
        <v>0.16075772807994193</v>
      </c>
      <c r="BB64">
        <v>6</v>
      </c>
      <c r="BC64">
        <v>0.5</v>
      </c>
      <c r="BD64" t="s">
        <v>354</v>
      </c>
      <c r="BE64">
        <v>2</v>
      </c>
      <c r="BF64" t="b">
        <v>1</v>
      </c>
      <c r="BG64">
        <v>1657379557.7321401</v>
      </c>
      <c r="BH64">
        <v>740.404071428571</v>
      </c>
      <c r="BI64">
        <v>779.66182142857099</v>
      </c>
      <c r="BJ64">
        <v>23.909764285714299</v>
      </c>
      <c r="BK64">
        <v>20.166710714285699</v>
      </c>
      <c r="BL64">
        <v>728.83857142857096</v>
      </c>
      <c r="BM64">
        <v>23.544982142857101</v>
      </c>
      <c r="BN64">
        <v>500.01257142857099</v>
      </c>
      <c r="BO64">
        <v>72.604699999999994</v>
      </c>
      <c r="BP64">
        <v>4.1390749999999997E-2</v>
      </c>
      <c r="BQ64">
        <v>25.943182142857101</v>
      </c>
      <c r="BR64">
        <v>25.974992857142901</v>
      </c>
      <c r="BS64">
        <v>999.9</v>
      </c>
      <c r="BT64">
        <v>0</v>
      </c>
      <c r="BU64">
        <v>0</v>
      </c>
      <c r="BV64">
        <v>10000.892857142901</v>
      </c>
      <c r="BW64">
        <v>0</v>
      </c>
      <c r="BX64">
        <v>1676.925</v>
      </c>
      <c r="BY64">
        <v>-39.257721428571401</v>
      </c>
      <c r="BZ64">
        <v>758.54082142857101</v>
      </c>
      <c r="CA64">
        <v>795.70835714285704</v>
      </c>
      <c r="CB64">
        <v>3.74306892857143</v>
      </c>
      <c r="CC64">
        <v>779.66182142857099</v>
      </c>
      <c r="CD64">
        <v>20.166710714285699</v>
      </c>
      <c r="CE64">
        <v>1.7359621428571399</v>
      </c>
      <c r="CF64">
        <v>1.4641971428571401</v>
      </c>
      <c r="CG64">
        <v>15.2217964285714</v>
      </c>
      <c r="CH64">
        <v>12.599335714285701</v>
      </c>
      <c r="CI64">
        <v>2000.0221428571399</v>
      </c>
      <c r="CJ64">
        <v>0.98000549999999997</v>
      </c>
      <c r="CK64">
        <v>1.9994700000000001E-2</v>
      </c>
      <c r="CL64">
        <v>0</v>
      </c>
      <c r="CM64">
        <v>2.3566250000000002</v>
      </c>
      <c r="CN64">
        <v>0</v>
      </c>
      <c r="CO64">
        <v>17571.757142857099</v>
      </c>
      <c r="CP64">
        <v>17300.357142857101</v>
      </c>
      <c r="CQ64">
        <v>37.405999999999999</v>
      </c>
      <c r="CR64">
        <v>38.25</v>
      </c>
      <c r="CS64">
        <v>37.414857142857102</v>
      </c>
      <c r="CT64">
        <v>36.311999999999998</v>
      </c>
      <c r="CU64">
        <v>36.8075714285714</v>
      </c>
      <c r="CV64">
        <v>1960.0321428571399</v>
      </c>
      <c r="CW64">
        <v>39.991071428571402</v>
      </c>
      <c r="CX64">
        <v>0</v>
      </c>
      <c r="CY64">
        <v>1657379540.5</v>
      </c>
      <c r="CZ64">
        <v>0</v>
      </c>
      <c r="DA64">
        <v>0</v>
      </c>
      <c r="DB64" t="s">
        <v>355</v>
      </c>
      <c r="DC64">
        <v>1657313570</v>
      </c>
      <c r="DD64">
        <v>1657313571.5</v>
      </c>
      <c r="DE64">
        <v>0</v>
      </c>
      <c r="DF64">
        <v>-0.183</v>
      </c>
      <c r="DG64">
        <v>-4.0000000000000001E-3</v>
      </c>
      <c r="DH64">
        <v>8.7509999999999994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-39.017402439024401</v>
      </c>
      <c r="DO64">
        <v>-2.4630313588850901</v>
      </c>
      <c r="DP64">
        <v>0.55118900856673703</v>
      </c>
      <c r="DQ64">
        <v>0</v>
      </c>
      <c r="DR64">
        <v>3.7415965853658499</v>
      </c>
      <c r="DS64">
        <v>7.6082926829277697E-2</v>
      </c>
      <c r="DT64">
        <v>3.9621653023823603E-2</v>
      </c>
      <c r="DU64">
        <v>1</v>
      </c>
      <c r="DV64">
        <v>1</v>
      </c>
      <c r="DW64">
        <v>2</v>
      </c>
      <c r="DX64" t="s">
        <v>362</v>
      </c>
      <c r="DY64">
        <v>2.9746000000000001</v>
      </c>
      <c r="DZ64">
        <v>2.6953999999999998</v>
      </c>
      <c r="EA64">
        <v>0.11319700000000001</v>
      </c>
      <c r="EB64">
        <v>0.118315</v>
      </c>
      <c r="EC64">
        <v>8.3971199999999996E-2</v>
      </c>
      <c r="ED64">
        <v>7.4968499999999993E-2</v>
      </c>
      <c r="EE64">
        <v>34696.6</v>
      </c>
      <c r="EF64">
        <v>37731.9</v>
      </c>
      <c r="EG64">
        <v>35450.300000000003</v>
      </c>
      <c r="EH64">
        <v>38806.1</v>
      </c>
      <c r="EI64">
        <v>46015.8</v>
      </c>
      <c r="EJ64">
        <v>51797.3</v>
      </c>
      <c r="EK64">
        <v>55366.3</v>
      </c>
      <c r="EL64">
        <v>62181.9</v>
      </c>
      <c r="EM64">
        <v>1.9964</v>
      </c>
      <c r="EN64">
        <v>2.2014</v>
      </c>
      <c r="EO64">
        <v>9.2089199999999996E-2</v>
      </c>
      <c r="EP64">
        <v>0</v>
      </c>
      <c r="EQ64">
        <v>24.477699999999999</v>
      </c>
      <c r="ER64">
        <v>999.9</v>
      </c>
      <c r="ES64">
        <v>68.307000000000002</v>
      </c>
      <c r="ET64">
        <v>28.015999999999998</v>
      </c>
      <c r="EU64">
        <v>35.737699999999997</v>
      </c>
      <c r="EV64">
        <v>53.55</v>
      </c>
      <c r="EW64">
        <v>36.899000000000001</v>
      </c>
      <c r="EX64">
        <v>2</v>
      </c>
      <c r="EY64">
        <v>-0.140041</v>
      </c>
      <c r="EZ64">
        <v>3.0958599999999999E-2</v>
      </c>
      <c r="FA64">
        <v>20.149799999999999</v>
      </c>
      <c r="FB64">
        <v>5.2017199999999999</v>
      </c>
      <c r="FC64">
        <v>12.0099</v>
      </c>
      <c r="FD64">
        <v>4.976</v>
      </c>
      <c r="FE64">
        <v>3.2930000000000001</v>
      </c>
      <c r="FF64">
        <v>9999</v>
      </c>
      <c r="FG64">
        <v>9999</v>
      </c>
      <c r="FH64">
        <v>571.6</v>
      </c>
      <c r="FI64">
        <v>9999</v>
      </c>
      <c r="FJ64">
        <v>1.8627899999999999</v>
      </c>
      <c r="FK64">
        <v>1.8678300000000001</v>
      </c>
      <c r="FL64">
        <v>1.86765</v>
      </c>
      <c r="FM64">
        <v>1.8687400000000001</v>
      </c>
      <c r="FN64">
        <v>1.8696600000000001</v>
      </c>
      <c r="FO64">
        <v>1.8656900000000001</v>
      </c>
      <c r="FP64">
        <v>1.8667</v>
      </c>
      <c r="FQ64">
        <v>1.8681300000000001</v>
      </c>
      <c r="FR64">
        <v>5</v>
      </c>
      <c r="FS64">
        <v>0</v>
      </c>
      <c r="FT64">
        <v>0</v>
      </c>
      <c r="FU64">
        <v>0</v>
      </c>
      <c r="FV64" t="s">
        <v>357</v>
      </c>
      <c r="FW64" t="s">
        <v>358</v>
      </c>
      <c r="FX64" t="s">
        <v>359</v>
      </c>
      <c r="FY64" t="s">
        <v>359</v>
      </c>
      <c r="FZ64" t="s">
        <v>359</v>
      </c>
      <c r="GA64" t="s">
        <v>359</v>
      </c>
      <c r="GB64">
        <v>0</v>
      </c>
      <c r="GC64">
        <v>100</v>
      </c>
      <c r="GD64">
        <v>100</v>
      </c>
      <c r="GE64">
        <v>11.776</v>
      </c>
      <c r="GF64">
        <v>0.36530000000000001</v>
      </c>
      <c r="GG64">
        <v>5.0446826473162103</v>
      </c>
      <c r="GH64">
        <v>9.3557340467446508E-3</v>
      </c>
      <c r="GI64">
        <v>-4.1557999062529601E-7</v>
      </c>
      <c r="GJ64">
        <v>-1.9941505403715501E-10</v>
      </c>
      <c r="GK64">
        <v>-8.39205935762245E-2</v>
      </c>
      <c r="GL64">
        <v>-2.26915189044729E-2</v>
      </c>
      <c r="GM64">
        <v>1.9225399193251399E-3</v>
      </c>
      <c r="GN64">
        <v>-6.3442304722481101E-6</v>
      </c>
      <c r="GO64">
        <v>-2</v>
      </c>
      <c r="GP64">
        <v>1994</v>
      </c>
      <c r="GQ64">
        <v>1</v>
      </c>
      <c r="GR64">
        <v>31</v>
      </c>
      <c r="GS64">
        <v>1099.9000000000001</v>
      </c>
      <c r="GT64">
        <v>1099.9000000000001</v>
      </c>
      <c r="GU64">
        <v>2.2241200000000001</v>
      </c>
      <c r="GV64">
        <v>2.5854499999999998</v>
      </c>
      <c r="GW64">
        <v>2.2485400000000002</v>
      </c>
      <c r="GX64">
        <v>2.7575699999999999</v>
      </c>
      <c r="GY64">
        <v>1.9958499999999999</v>
      </c>
      <c r="GZ64">
        <v>2.35229</v>
      </c>
      <c r="HA64">
        <v>31.783000000000001</v>
      </c>
      <c r="HB64">
        <v>15.927</v>
      </c>
      <c r="HC64">
        <v>18</v>
      </c>
      <c r="HD64">
        <v>495.82799999999997</v>
      </c>
      <c r="HE64">
        <v>637.54499999999996</v>
      </c>
      <c r="HF64">
        <v>23.342400000000001</v>
      </c>
      <c r="HG64">
        <v>25.4602</v>
      </c>
      <c r="HH64">
        <v>30.0001</v>
      </c>
      <c r="HI64">
        <v>25.3203</v>
      </c>
      <c r="HJ64">
        <v>25.238</v>
      </c>
      <c r="HK64">
        <v>44.587699999999998</v>
      </c>
      <c r="HL64">
        <v>42.2408</v>
      </c>
      <c r="HM64">
        <v>0</v>
      </c>
      <c r="HN64">
        <v>23.337800000000001</v>
      </c>
      <c r="HO64">
        <v>823.13300000000004</v>
      </c>
      <c r="HP64">
        <v>20.183399999999999</v>
      </c>
      <c r="HQ64">
        <v>102.741</v>
      </c>
      <c r="HR64">
        <v>103.542</v>
      </c>
    </row>
    <row r="65" spans="1:226" x14ac:dyDescent="0.2">
      <c r="A65">
        <v>49</v>
      </c>
      <c r="B65">
        <v>1657379570.5</v>
      </c>
      <c r="C65">
        <v>332</v>
      </c>
      <c r="D65" t="s">
        <v>455</v>
      </c>
      <c r="E65" t="s">
        <v>456</v>
      </c>
      <c r="F65">
        <v>5</v>
      </c>
      <c r="G65" t="s">
        <v>1482</v>
      </c>
      <c r="H65" t="s">
        <v>353</v>
      </c>
      <c r="I65">
        <v>1657379563</v>
      </c>
      <c r="J65">
        <f t="shared" si="0"/>
        <v>3.2266136470412987E-3</v>
      </c>
      <c r="K65">
        <f t="shared" si="1"/>
        <v>3.2266136470412987</v>
      </c>
      <c r="L65">
        <f t="shared" si="2"/>
        <v>14.525356547724591</v>
      </c>
      <c r="M65">
        <f t="shared" si="3"/>
        <v>757.54844444444404</v>
      </c>
      <c r="N65">
        <f t="shared" si="4"/>
        <v>536.04553721590207</v>
      </c>
      <c r="O65">
        <f t="shared" si="5"/>
        <v>38.941553224788784</v>
      </c>
      <c r="P65">
        <f t="shared" si="6"/>
        <v>55.03284893090634</v>
      </c>
      <c r="Q65">
        <f t="shared" si="7"/>
        <v>0.12290857978277649</v>
      </c>
      <c r="R65">
        <f t="shared" si="8"/>
        <v>2.4051511711079314</v>
      </c>
      <c r="S65">
        <f t="shared" si="9"/>
        <v>0.11952284680065209</v>
      </c>
      <c r="T65">
        <f t="shared" si="10"/>
        <v>7.4998205454984118E-2</v>
      </c>
      <c r="U65">
        <f t="shared" si="11"/>
        <v>321.51668334899421</v>
      </c>
      <c r="V65">
        <f t="shared" si="12"/>
        <v>27.222157957117176</v>
      </c>
      <c r="W65">
        <f t="shared" si="13"/>
        <v>27.222157957117176</v>
      </c>
      <c r="X65">
        <f t="shared" si="14"/>
        <v>3.6261269713364048</v>
      </c>
      <c r="Y65">
        <f t="shared" si="15"/>
        <v>51.633826169866957</v>
      </c>
      <c r="Z65">
        <f t="shared" si="16"/>
        <v>1.7373875289296967</v>
      </c>
      <c r="AA65">
        <f t="shared" si="17"/>
        <v>3.3648242979591942</v>
      </c>
      <c r="AB65">
        <f t="shared" si="18"/>
        <v>1.8887394424067081</v>
      </c>
      <c r="AC65">
        <f t="shared" si="19"/>
        <v>-142.29366183452126</v>
      </c>
      <c r="AD65">
        <f t="shared" si="20"/>
        <v>-164.60714330351209</v>
      </c>
      <c r="AE65">
        <f t="shared" si="21"/>
        <v>-14.709238798824225</v>
      </c>
      <c r="AF65">
        <f t="shared" si="22"/>
        <v>-9.3360587863372757E-2</v>
      </c>
      <c r="AG65">
        <f t="shared" si="23"/>
        <v>30.462948760917122</v>
      </c>
      <c r="AH65">
        <f t="shared" si="24"/>
        <v>3.2227159124496279</v>
      </c>
      <c r="AI65">
        <f t="shared" si="25"/>
        <v>14.525356547724591</v>
      </c>
      <c r="AJ65">
        <v>830.12778139220802</v>
      </c>
      <c r="AK65">
        <v>799.53893939394004</v>
      </c>
      <c r="AL65">
        <v>3.3590637229437101</v>
      </c>
      <c r="AM65">
        <v>65.260000000000005</v>
      </c>
      <c r="AN65">
        <f t="shared" si="26"/>
        <v>3.2266136470412987</v>
      </c>
      <c r="AO65">
        <v>20.121493097542501</v>
      </c>
      <c r="AP65">
        <v>23.903795151515201</v>
      </c>
      <c r="AQ65">
        <v>-6.5764907509641504E-4</v>
      </c>
      <c r="AR65">
        <v>77.479636229048793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38550.435946871723</v>
      </c>
      <c r="AX65">
        <f t="shared" si="30"/>
        <v>2000.0077777777799</v>
      </c>
      <c r="AY65">
        <f t="shared" si="31"/>
        <v>1681.2062442222784</v>
      </c>
      <c r="AZ65">
        <f t="shared" si="32"/>
        <v>0.84059985311170959</v>
      </c>
      <c r="BA65">
        <f t="shared" si="33"/>
        <v>0.16075771650559942</v>
      </c>
      <c r="BB65">
        <v>6</v>
      </c>
      <c r="BC65">
        <v>0.5</v>
      </c>
      <c r="BD65" t="s">
        <v>354</v>
      </c>
      <c r="BE65">
        <v>2</v>
      </c>
      <c r="BF65" t="b">
        <v>1</v>
      </c>
      <c r="BG65">
        <v>1657379563</v>
      </c>
      <c r="BH65">
        <v>757.54844444444404</v>
      </c>
      <c r="BI65">
        <v>797.03303703703705</v>
      </c>
      <c r="BJ65">
        <v>23.9158111111111</v>
      </c>
      <c r="BK65">
        <v>20.1410962962963</v>
      </c>
      <c r="BL65">
        <v>745.83988888888905</v>
      </c>
      <c r="BM65">
        <v>23.550699999999999</v>
      </c>
      <c r="BN65">
        <v>500.00737037036998</v>
      </c>
      <c r="BO65">
        <v>72.604696296296297</v>
      </c>
      <c r="BP65">
        <v>4.1283422222222199E-2</v>
      </c>
      <c r="BQ65">
        <v>25.952692592592602</v>
      </c>
      <c r="BR65">
        <v>25.9849259259259</v>
      </c>
      <c r="BS65">
        <v>999.9</v>
      </c>
      <c r="BT65">
        <v>0</v>
      </c>
      <c r="BU65">
        <v>0</v>
      </c>
      <c r="BV65">
        <v>10006.666666666701</v>
      </c>
      <c r="BW65">
        <v>0</v>
      </c>
      <c r="BX65">
        <v>1677.4229629629599</v>
      </c>
      <c r="BY65">
        <v>-39.484585185185203</v>
      </c>
      <c r="BZ65">
        <v>776.10974074074102</v>
      </c>
      <c r="CA65">
        <v>813.41596296296302</v>
      </c>
      <c r="CB65">
        <v>3.7747188888888901</v>
      </c>
      <c r="CC65">
        <v>797.03303703703705</v>
      </c>
      <c r="CD65">
        <v>20.1410962962963</v>
      </c>
      <c r="CE65">
        <v>1.7364003703703701</v>
      </c>
      <c r="CF65">
        <v>1.46233777777778</v>
      </c>
      <c r="CG65">
        <v>15.225722222222201</v>
      </c>
      <c r="CH65">
        <v>12.579959259259301</v>
      </c>
      <c r="CI65">
        <v>2000.0077777777799</v>
      </c>
      <c r="CJ65">
        <v>0.98000555555555602</v>
      </c>
      <c r="CK65">
        <v>1.9994640740740699E-2</v>
      </c>
      <c r="CL65">
        <v>0</v>
      </c>
      <c r="CM65">
        <v>2.3626259259259301</v>
      </c>
      <c r="CN65">
        <v>0</v>
      </c>
      <c r="CO65">
        <v>17626.377777777801</v>
      </c>
      <c r="CP65">
        <v>17300.244444444401</v>
      </c>
      <c r="CQ65">
        <v>37.384185185185203</v>
      </c>
      <c r="CR65">
        <v>38.25</v>
      </c>
      <c r="CS65">
        <v>37.393370370370398</v>
      </c>
      <c r="CT65">
        <v>36.311999999999998</v>
      </c>
      <c r="CU65">
        <v>36.791333333333299</v>
      </c>
      <c r="CV65">
        <v>1960.0177777777801</v>
      </c>
      <c r="CW65">
        <v>39.9903703703704</v>
      </c>
      <c r="CX65">
        <v>0</v>
      </c>
      <c r="CY65">
        <v>1657379545.3</v>
      </c>
      <c r="CZ65">
        <v>0</v>
      </c>
      <c r="DA65">
        <v>0</v>
      </c>
      <c r="DB65" t="s">
        <v>355</v>
      </c>
      <c r="DC65">
        <v>1657313570</v>
      </c>
      <c r="DD65">
        <v>1657313571.5</v>
      </c>
      <c r="DE65">
        <v>0</v>
      </c>
      <c r="DF65">
        <v>-0.183</v>
      </c>
      <c r="DG65">
        <v>-4.0000000000000001E-3</v>
      </c>
      <c r="DH65">
        <v>8.7509999999999994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-39.287031707317098</v>
      </c>
      <c r="DO65">
        <v>-4.3670801393728897</v>
      </c>
      <c r="DP65">
        <v>0.62994972561270601</v>
      </c>
      <c r="DQ65">
        <v>0</v>
      </c>
      <c r="DR65">
        <v>3.7480029268292698</v>
      </c>
      <c r="DS65">
        <v>0.40041094076655398</v>
      </c>
      <c r="DT65">
        <v>4.0412244114383197E-2</v>
      </c>
      <c r="DU65">
        <v>0</v>
      </c>
      <c r="DV65">
        <v>0</v>
      </c>
      <c r="DW65">
        <v>2</v>
      </c>
      <c r="DX65" t="s">
        <v>356</v>
      </c>
      <c r="DY65">
        <v>2.97478</v>
      </c>
      <c r="DZ65">
        <v>2.6954699999999998</v>
      </c>
      <c r="EA65">
        <v>0.11483599999999999</v>
      </c>
      <c r="EB65">
        <v>0.119986</v>
      </c>
      <c r="EC65">
        <v>8.3935700000000002E-2</v>
      </c>
      <c r="ED65">
        <v>7.4904999999999999E-2</v>
      </c>
      <c r="EE65">
        <v>34631.5</v>
      </c>
      <c r="EF65">
        <v>37660.300000000003</v>
      </c>
      <c r="EG65">
        <v>35449.300000000003</v>
      </c>
      <c r="EH65">
        <v>38806.1</v>
      </c>
      <c r="EI65">
        <v>46016.6</v>
      </c>
      <c r="EJ65">
        <v>51801.3</v>
      </c>
      <c r="EK65">
        <v>55365</v>
      </c>
      <c r="EL65">
        <v>62182.400000000001</v>
      </c>
      <c r="EM65">
        <v>1.9962</v>
      </c>
      <c r="EN65">
        <v>2.2014</v>
      </c>
      <c r="EO65">
        <v>9.3281299999999998E-2</v>
      </c>
      <c r="EP65">
        <v>0</v>
      </c>
      <c r="EQ65">
        <v>24.485900000000001</v>
      </c>
      <c r="ER65">
        <v>999.9</v>
      </c>
      <c r="ES65">
        <v>68.215000000000003</v>
      </c>
      <c r="ET65">
        <v>28.015999999999998</v>
      </c>
      <c r="EU65">
        <v>35.691200000000002</v>
      </c>
      <c r="EV65">
        <v>53.5</v>
      </c>
      <c r="EW65">
        <v>36.902999999999999</v>
      </c>
      <c r="EX65">
        <v>2</v>
      </c>
      <c r="EY65">
        <v>-0.139878</v>
      </c>
      <c r="EZ65">
        <v>3.83007E-2</v>
      </c>
      <c r="FA65">
        <v>20.149799999999999</v>
      </c>
      <c r="FB65">
        <v>5.2017199999999999</v>
      </c>
      <c r="FC65">
        <v>12.006399999999999</v>
      </c>
      <c r="FD65">
        <v>4.976</v>
      </c>
      <c r="FE65">
        <v>3.2930000000000001</v>
      </c>
      <c r="FF65">
        <v>9999</v>
      </c>
      <c r="FG65">
        <v>9999</v>
      </c>
      <c r="FH65">
        <v>571.6</v>
      </c>
      <c r="FI65">
        <v>9999</v>
      </c>
      <c r="FJ65">
        <v>1.8628499999999999</v>
      </c>
      <c r="FK65">
        <v>1.8678300000000001</v>
      </c>
      <c r="FL65">
        <v>1.86758</v>
      </c>
      <c r="FM65">
        <v>1.8687400000000001</v>
      </c>
      <c r="FN65">
        <v>1.8696600000000001</v>
      </c>
      <c r="FO65">
        <v>1.8656900000000001</v>
      </c>
      <c r="FP65">
        <v>1.86676</v>
      </c>
      <c r="FQ65">
        <v>1.8681300000000001</v>
      </c>
      <c r="FR65">
        <v>5</v>
      </c>
      <c r="FS65">
        <v>0</v>
      </c>
      <c r="FT65">
        <v>0</v>
      </c>
      <c r="FU65">
        <v>0</v>
      </c>
      <c r="FV65" t="s">
        <v>357</v>
      </c>
      <c r="FW65" t="s">
        <v>358</v>
      </c>
      <c r="FX65" t="s">
        <v>359</v>
      </c>
      <c r="FY65" t="s">
        <v>359</v>
      </c>
      <c r="FZ65" t="s">
        <v>359</v>
      </c>
      <c r="GA65" t="s">
        <v>359</v>
      </c>
      <c r="GB65">
        <v>0</v>
      </c>
      <c r="GC65">
        <v>100</v>
      </c>
      <c r="GD65">
        <v>100</v>
      </c>
      <c r="GE65">
        <v>11.913</v>
      </c>
      <c r="GF65">
        <v>0.36459999999999998</v>
      </c>
      <c r="GG65">
        <v>5.0446826473162103</v>
      </c>
      <c r="GH65">
        <v>9.3557340467446508E-3</v>
      </c>
      <c r="GI65">
        <v>-4.1557999062529601E-7</v>
      </c>
      <c r="GJ65">
        <v>-1.9941505403715501E-10</v>
      </c>
      <c r="GK65">
        <v>-8.39205935762245E-2</v>
      </c>
      <c r="GL65">
        <v>-2.26915189044729E-2</v>
      </c>
      <c r="GM65">
        <v>1.9225399193251399E-3</v>
      </c>
      <c r="GN65">
        <v>-6.3442304722481101E-6</v>
      </c>
      <c r="GO65">
        <v>-2</v>
      </c>
      <c r="GP65">
        <v>1994</v>
      </c>
      <c r="GQ65">
        <v>1</v>
      </c>
      <c r="GR65">
        <v>31</v>
      </c>
      <c r="GS65">
        <v>1100</v>
      </c>
      <c r="GT65">
        <v>1100</v>
      </c>
      <c r="GU65">
        <v>2.2583000000000002</v>
      </c>
      <c r="GV65">
        <v>2.5854499999999998</v>
      </c>
      <c r="GW65">
        <v>2.2485400000000002</v>
      </c>
      <c r="GX65">
        <v>2.7587899999999999</v>
      </c>
      <c r="GY65">
        <v>1.9958499999999999</v>
      </c>
      <c r="GZ65">
        <v>2.34131</v>
      </c>
      <c r="HA65">
        <v>31.783000000000001</v>
      </c>
      <c r="HB65">
        <v>15.927</v>
      </c>
      <c r="HC65">
        <v>18</v>
      </c>
      <c r="HD65">
        <v>495.738</v>
      </c>
      <c r="HE65">
        <v>637.62099999999998</v>
      </c>
      <c r="HF65">
        <v>23.3538</v>
      </c>
      <c r="HG65">
        <v>25.464500000000001</v>
      </c>
      <c r="HH65">
        <v>30.0002</v>
      </c>
      <c r="HI65">
        <v>25.3246</v>
      </c>
      <c r="HJ65">
        <v>25.244299999999999</v>
      </c>
      <c r="HK65">
        <v>45.329300000000003</v>
      </c>
      <c r="HL65">
        <v>42.2408</v>
      </c>
      <c r="HM65">
        <v>0</v>
      </c>
      <c r="HN65">
        <v>23.348800000000001</v>
      </c>
      <c r="HO65">
        <v>843.31600000000003</v>
      </c>
      <c r="HP65">
        <v>20.183399999999999</v>
      </c>
      <c r="HQ65">
        <v>102.739</v>
      </c>
      <c r="HR65">
        <v>103.54300000000001</v>
      </c>
    </row>
    <row r="66" spans="1:226" x14ac:dyDescent="0.2">
      <c r="A66">
        <v>50</v>
      </c>
      <c r="B66">
        <v>1657379575.5</v>
      </c>
      <c r="C66">
        <v>337</v>
      </c>
      <c r="D66" t="s">
        <v>457</v>
      </c>
      <c r="E66" t="s">
        <v>458</v>
      </c>
      <c r="F66">
        <v>5</v>
      </c>
      <c r="G66" t="s">
        <v>1482</v>
      </c>
      <c r="H66" t="s">
        <v>353</v>
      </c>
      <c r="I66">
        <v>1657379567.7142899</v>
      </c>
      <c r="J66">
        <f t="shared" si="0"/>
        <v>3.2264863359249014E-3</v>
      </c>
      <c r="K66">
        <f t="shared" si="1"/>
        <v>3.2264863359249012</v>
      </c>
      <c r="L66">
        <f t="shared" si="2"/>
        <v>14.797237787146079</v>
      </c>
      <c r="M66">
        <f t="shared" si="3"/>
        <v>772.87082142857105</v>
      </c>
      <c r="N66">
        <f t="shared" si="4"/>
        <v>546.86895777759491</v>
      </c>
      <c r="O66">
        <f t="shared" si="5"/>
        <v>39.727931795956785</v>
      </c>
      <c r="P66">
        <f t="shared" si="6"/>
        <v>56.146100165529134</v>
      </c>
      <c r="Q66">
        <f t="shared" si="7"/>
        <v>0.12273437033781839</v>
      </c>
      <c r="R66">
        <f t="shared" si="8"/>
        <v>2.40528310005966</v>
      </c>
      <c r="S66">
        <f t="shared" si="9"/>
        <v>0.11935826611402352</v>
      </c>
      <c r="T66">
        <f t="shared" si="10"/>
        <v>7.4894510585004154E-2</v>
      </c>
      <c r="U66">
        <f t="shared" si="11"/>
        <v>321.51437853018882</v>
      </c>
      <c r="V66">
        <f t="shared" si="12"/>
        <v>27.231522216874374</v>
      </c>
      <c r="W66">
        <f t="shared" si="13"/>
        <v>27.231522216874374</v>
      </c>
      <c r="X66">
        <f t="shared" si="14"/>
        <v>3.6281184654854122</v>
      </c>
      <c r="Y66">
        <f t="shared" si="15"/>
        <v>51.589515342550762</v>
      </c>
      <c r="Z66">
        <f t="shared" si="16"/>
        <v>1.7368641762274579</v>
      </c>
      <c r="AA66">
        <f t="shared" si="17"/>
        <v>3.366699928647908</v>
      </c>
      <c r="AB66">
        <f t="shared" si="18"/>
        <v>1.8912542892579542</v>
      </c>
      <c r="AC66">
        <f t="shared" si="19"/>
        <v>-142.28804741428814</v>
      </c>
      <c r="AD66">
        <f t="shared" si="20"/>
        <v>-164.60965109176004</v>
      </c>
      <c r="AE66">
        <f t="shared" si="21"/>
        <v>-14.710039076125131</v>
      </c>
      <c r="AF66">
        <f t="shared" si="22"/>
        <v>-9.3359051984521102E-2</v>
      </c>
      <c r="AG66">
        <f t="shared" si="23"/>
        <v>30.89703425668953</v>
      </c>
      <c r="AH66">
        <f t="shared" si="24"/>
        <v>3.2384238931170826</v>
      </c>
      <c r="AI66">
        <f t="shared" si="25"/>
        <v>14.797237787146079</v>
      </c>
      <c r="AJ66">
        <v>847.40828990822502</v>
      </c>
      <c r="AK66">
        <v>816.31960606060602</v>
      </c>
      <c r="AL66">
        <v>3.4032180086579298</v>
      </c>
      <c r="AM66">
        <v>65.260000000000005</v>
      </c>
      <c r="AN66">
        <f t="shared" si="26"/>
        <v>3.2264863359249012</v>
      </c>
      <c r="AO66">
        <v>20.092761565027899</v>
      </c>
      <c r="AP66">
        <v>23.885301818181802</v>
      </c>
      <c r="AQ66">
        <v>-2.9525374776684299E-3</v>
      </c>
      <c r="AR66">
        <v>77.479636229048793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38552.454170261968</v>
      </c>
      <c r="AX66">
        <f t="shared" si="30"/>
        <v>1999.9932142857101</v>
      </c>
      <c r="AY66">
        <f t="shared" si="31"/>
        <v>1681.1940210000946</v>
      </c>
      <c r="AZ66">
        <f t="shared" si="32"/>
        <v>0.84059986253529695</v>
      </c>
      <c r="BA66">
        <f t="shared" si="33"/>
        <v>0.16075773469312318</v>
      </c>
      <c r="BB66">
        <v>6</v>
      </c>
      <c r="BC66">
        <v>0.5</v>
      </c>
      <c r="BD66" t="s">
        <v>354</v>
      </c>
      <c r="BE66">
        <v>2</v>
      </c>
      <c r="BF66" t="b">
        <v>1</v>
      </c>
      <c r="BG66">
        <v>1657379567.7142899</v>
      </c>
      <c r="BH66">
        <v>772.87082142857105</v>
      </c>
      <c r="BI66">
        <v>812.94942857142803</v>
      </c>
      <c r="BJ66">
        <v>23.908546428571402</v>
      </c>
      <c r="BK66">
        <v>20.1154714285714</v>
      </c>
      <c r="BL66">
        <v>761.03478571428604</v>
      </c>
      <c r="BM66">
        <v>23.543817857142901</v>
      </c>
      <c r="BN66">
        <v>500.016142857143</v>
      </c>
      <c r="BO66">
        <v>72.604985714285704</v>
      </c>
      <c r="BP66">
        <v>4.1177924999999997E-2</v>
      </c>
      <c r="BQ66">
        <v>25.9621071428571</v>
      </c>
      <c r="BR66">
        <v>25.9941035714286</v>
      </c>
      <c r="BS66">
        <v>999.9</v>
      </c>
      <c r="BT66">
        <v>0</v>
      </c>
      <c r="BU66">
        <v>0</v>
      </c>
      <c r="BV66">
        <v>10007.5</v>
      </c>
      <c r="BW66">
        <v>0</v>
      </c>
      <c r="BX66">
        <v>1678.10678571429</v>
      </c>
      <c r="BY66">
        <v>-40.078578571428601</v>
      </c>
      <c r="BZ66">
        <v>791.80153571428605</v>
      </c>
      <c r="CA66">
        <v>829.63774999999998</v>
      </c>
      <c r="CB66">
        <v>3.79306928571429</v>
      </c>
      <c r="CC66">
        <v>812.94942857142803</v>
      </c>
      <c r="CD66">
        <v>20.1154714285714</v>
      </c>
      <c r="CE66">
        <v>1.7358796428571399</v>
      </c>
      <c r="CF66">
        <v>1.46048321428571</v>
      </c>
      <c r="CG66">
        <v>15.2210464285714</v>
      </c>
      <c r="CH66">
        <v>12.5606107142857</v>
      </c>
      <c r="CI66">
        <v>1999.9932142857101</v>
      </c>
      <c r="CJ66">
        <v>0.98000528571428602</v>
      </c>
      <c r="CK66">
        <v>1.9994928571428601E-2</v>
      </c>
      <c r="CL66">
        <v>0</v>
      </c>
      <c r="CM66">
        <v>2.3226285714285702</v>
      </c>
      <c r="CN66">
        <v>0</v>
      </c>
      <c r="CO66">
        <v>17672.439285714299</v>
      </c>
      <c r="CP66">
        <v>17300.1107142857</v>
      </c>
      <c r="CQ66">
        <v>37.375</v>
      </c>
      <c r="CR66">
        <v>38.25</v>
      </c>
      <c r="CS66">
        <v>37.379428571428598</v>
      </c>
      <c r="CT66">
        <v>36.3075714285714</v>
      </c>
      <c r="CU66">
        <v>36.772142857142903</v>
      </c>
      <c r="CV66">
        <v>1960.0032142857101</v>
      </c>
      <c r="CW66">
        <v>39.990714285714297</v>
      </c>
      <c r="CX66">
        <v>0</v>
      </c>
      <c r="CY66">
        <v>1657379550.0999999</v>
      </c>
      <c r="CZ66">
        <v>0</v>
      </c>
      <c r="DA66">
        <v>0</v>
      </c>
      <c r="DB66" t="s">
        <v>355</v>
      </c>
      <c r="DC66">
        <v>1657313570</v>
      </c>
      <c r="DD66">
        <v>1657313571.5</v>
      </c>
      <c r="DE66">
        <v>0</v>
      </c>
      <c r="DF66">
        <v>-0.183</v>
      </c>
      <c r="DG66">
        <v>-4.0000000000000001E-3</v>
      </c>
      <c r="DH66">
        <v>8.7509999999999994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-39.681270731707301</v>
      </c>
      <c r="DO66">
        <v>-5.5233135888501801</v>
      </c>
      <c r="DP66">
        <v>0.67645946762425402</v>
      </c>
      <c r="DQ66">
        <v>0</v>
      </c>
      <c r="DR66">
        <v>3.7763382926829299</v>
      </c>
      <c r="DS66">
        <v>0.26819310104530297</v>
      </c>
      <c r="DT66">
        <v>2.7317059612365999E-2</v>
      </c>
      <c r="DU66">
        <v>0</v>
      </c>
      <c r="DV66">
        <v>0</v>
      </c>
      <c r="DW66">
        <v>2</v>
      </c>
      <c r="DX66" t="s">
        <v>356</v>
      </c>
      <c r="DY66">
        <v>2.9746299999999999</v>
      </c>
      <c r="DZ66">
        <v>2.6943999999999999</v>
      </c>
      <c r="EA66">
        <v>0.11649</v>
      </c>
      <c r="EB66">
        <v>0.12163599999999999</v>
      </c>
      <c r="EC66">
        <v>8.3878800000000003E-2</v>
      </c>
      <c r="ED66">
        <v>7.4830400000000005E-2</v>
      </c>
      <c r="EE66">
        <v>34566.800000000003</v>
      </c>
      <c r="EF66">
        <v>37590.6</v>
      </c>
      <c r="EG66">
        <v>35449.300000000003</v>
      </c>
      <c r="EH66">
        <v>38806.9</v>
      </c>
      <c r="EI66">
        <v>46019.1</v>
      </c>
      <c r="EJ66">
        <v>51806.1</v>
      </c>
      <c r="EK66">
        <v>55364.5</v>
      </c>
      <c r="EL66">
        <v>62183.1</v>
      </c>
      <c r="EM66">
        <v>1.9962</v>
      </c>
      <c r="EN66">
        <v>2.2014</v>
      </c>
      <c r="EO66">
        <v>9.19402E-2</v>
      </c>
      <c r="EP66">
        <v>0</v>
      </c>
      <c r="EQ66">
        <v>24.4941</v>
      </c>
      <c r="ER66">
        <v>999.9</v>
      </c>
      <c r="ES66">
        <v>68.141999999999996</v>
      </c>
      <c r="ET66">
        <v>27.995999999999999</v>
      </c>
      <c r="EU66">
        <v>35.608899999999998</v>
      </c>
      <c r="EV66">
        <v>53.45</v>
      </c>
      <c r="EW66">
        <v>36.822899999999997</v>
      </c>
      <c r="EX66">
        <v>2</v>
      </c>
      <c r="EY66">
        <v>-0.138354</v>
      </c>
      <c r="EZ66">
        <v>0.18348600000000001</v>
      </c>
      <c r="FA66">
        <v>20.1495</v>
      </c>
      <c r="FB66">
        <v>5.2017199999999999</v>
      </c>
      <c r="FC66">
        <v>12.004</v>
      </c>
      <c r="FD66">
        <v>4.976</v>
      </c>
      <c r="FE66">
        <v>3.2930000000000001</v>
      </c>
      <c r="FF66">
        <v>9999</v>
      </c>
      <c r="FG66">
        <v>9999</v>
      </c>
      <c r="FH66">
        <v>571.6</v>
      </c>
      <c r="FI66">
        <v>9999</v>
      </c>
      <c r="FJ66">
        <v>1.8628899999999999</v>
      </c>
      <c r="FK66">
        <v>1.8678600000000001</v>
      </c>
      <c r="FL66">
        <v>1.86755</v>
      </c>
      <c r="FM66">
        <v>1.8687400000000001</v>
      </c>
      <c r="FN66">
        <v>1.8696299999999999</v>
      </c>
      <c r="FO66">
        <v>1.8656299999999999</v>
      </c>
      <c r="FP66">
        <v>1.86676</v>
      </c>
      <c r="FQ66">
        <v>1.8681300000000001</v>
      </c>
      <c r="FR66">
        <v>5</v>
      </c>
      <c r="FS66">
        <v>0</v>
      </c>
      <c r="FT66">
        <v>0</v>
      </c>
      <c r="FU66">
        <v>0</v>
      </c>
      <c r="FV66" t="s">
        <v>357</v>
      </c>
      <c r="FW66" t="s">
        <v>358</v>
      </c>
      <c r="FX66" t="s">
        <v>359</v>
      </c>
      <c r="FY66" t="s">
        <v>359</v>
      </c>
      <c r="FZ66" t="s">
        <v>359</v>
      </c>
      <c r="GA66" t="s">
        <v>359</v>
      </c>
      <c r="GB66">
        <v>0</v>
      </c>
      <c r="GC66">
        <v>100</v>
      </c>
      <c r="GD66">
        <v>100</v>
      </c>
      <c r="GE66">
        <v>12.05</v>
      </c>
      <c r="GF66">
        <v>0.36320000000000002</v>
      </c>
      <c r="GG66">
        <v>5.0446826473162103</v>
      </c>
      <c r="GH66">
        <v>9.3557340467446508E-3</v>
      </c>
      <c r="GI66">
        <v>-4.1557999062529601E-7</v>
      </c>
      <c r="GJ66">
        <v>-1.9941505403715501E-10</v>
      </c>
      <c r="GK66">
        <v>-8.39205935762245E-2</v>
      </c>
      <c r="GL66">
        <v>-2.26915189044729E-2</v>
      </c>
      <c r="GM66">
        <v>1.9225399193251399E-3</v>
      </c>
      <c r="GN66">
        <v>-6.3442304722481101E-6</v>
      </c>
      <c r="GO66">
        <v>-2</v>
      </c>
      <c r="GP66">
        <v>1994</v>
      </c>
      <c r="GQ66">
        <v>1</v>
      </c>
      <c r="GR66">
        <v>31</v>
      </c>
      <c r="GS66">
        <v>1100.0999999999999</v>
      </c>
      <c r="GT66">
        <v>1100.0999999999999</v>
      </c>
      <c r="GU66">
        <v>2.2973599999999998</v>
      </c>
      <c r="GV66">
        <v>2.5817899999999998</v>
      </c>
      <c r="GW66">
        <v>2.2485400000000002</v>
      </c>
      <c r="GX66">
        <v>2.7575699999999999</v>
      </c>
      <c r="GY66">
        <v>1.9958499999999999</v>
      </c>
      <c r="GZ66">
        <v>2.32422</v>
      </c>
      <c r="HA66">
        <v>31.783000000000001</v>
      </c>
      <c r="HB66">
        <v>15.9358</v>
      </c>
      <c r="HC66">
        <v>18</v>
      </c>
      <c r="HD66">
        <v>495.77600000000001</v>
      </c>
      <c r="HE66">
        <v>637.67100000000005</v>
      </c>
      <c r="HF66">
        <v>23.325399999999998</v>
      </c>
      <c r="HG66">
        <v>25.4666</v>
      </c>
      <c r="HH66">
        <v>30.000900000000001</v>
      </c>
      <c r="HI66">
        <v>25.328800000000001</v>
      </c>
      <c r="HJ66">
        <v>25.2485</v>
      </c>
      <c r="HK66">
        <v>46.033099999999997</v>
      </c>
      <c r="HL66">
        <v>42.2408</v>
      </c>
      <c r="HM66">
        <v>0</v>
      </c>
      <c r="HN66">
        <v>23.314900000000002</v>
      </c>
      <c r="HO66">
        <v>856.803</v>
      </c>
      <c r="HP66">
        <v>20.183399999999999</v>
      </c>
      <c r="HQ66">
        <v>102.738</v>
      </c>
      <c r="HR66">
        <v>103.544</v>
      </c>
    </row>
    <row r="67" spans="1:226" x14ac:dyDescent="0.2">
      <c r="A67">
        <v>51</v>
      </c>
      <c r="B67">
        <v>1657379580.5</v>
      </c>
      <c r="C67">
        <v>342</v>
      </c>
      <c r="D67" t="s">
        <v>459</v>
      </c>
      <c r="E67" t="s">
        <v>460</v>
      </c>
      <c r="F67">
        <v>5</v>
      </c>
      <c r="G67" t="s">
        <v>1482</v>
      </c>
      <c r="H67" t="s">
        <v>353</v>
      </c>
      <c r="I67">
        <v>1657379573</v>
      </c>
      <c r="J67">
        <f t="shared" si="0"/>
        <v>3.2158789309375646E-3</v>
      </c>
      <c r="K67">
        <f t="shared" si="1"/>
        <v>3.2158789309375644</v>
      </c>
      <c r="L67">
        <f t="shared" si="2"/>
        <v>15.470679524268656</v>
      </c>
      <c r="M67">
        <f t="shared" si="3"/>
        <v>790.31133333333298</v>
      </c>
      <c r="N67">
        <f t="shared" si="4"/>
        <v>553.64251398413535</v>
      </c>
      <c r="O67">
        <f t="shared" si="5"/>
        <v>40.219762420004791</v>
      </c>
      <c r="P67">
        <f t="shared" si="6"/>
        <v>57.412740643350773</v>
      </c>
      <c r="Q67">
        <f t="shared" si="7"/>
        <v>0.12207438179308193</v>
      </c>
      <c r="R67">
        <f t="shared" si="8"/>
        <v>2.4027126605094398</v>
      </c>
      <c r="S67">
        <f t="shared" si="9"/>
        <v>0.11873048881794378</v>
      </c>
      <c r="T67">
        <f t="shared" si="10"/>
        <v>7.4499361612667764E-2</v>
      </c>
      <c r="U67">
        <f t="shared" si="11"/>
        <v>321.51416301565285</v>
      </c>
      <c r="V67">
        <f t="shared" si="12"/>
        <v>27.243517565908526</v>
      </c>
      <c r="W67">
        <f t="shared" si="13"/>
        <v>27.243517565908526</v>
      </c>
      <c r="X67">
        <f t="shared" si="14"/>
        <v>3.6306709071629015</v>
      </c>
      <c r="Y67">
        <f t="shared" si="15"/>
        <v>51.532174888924857</v>
      </c>
      <c r="Z67">
        <f t="shared" si="16"/>
        <v>1.73569796564534</v>
      </c>
      <c r="AA67">
        <f t="shared" si="17"/>
        <v>3.3681830223283886</v>
      </c>
      <c r="AB67">
        <f t="shared" si="18"/>
        <v>1.8949729415175616</v>
      </c>
      <c r="AC67">
        <f t="shared" si="19"/>
        <v>-141.8202608543466</v>
      </c>
      <c r="AD67">
        <f t="shared" si="20"/>
        <v>-165.02368579883446</v>
      </c>
      <c r="AE67">
        <f t="shared" si="21"/>
        <v>-14.764252142488351</v>
      </c>
      <c r="AF67">
        <f t="shared" si="22"/>
        <v>-9.4035780016582748E-2</v>
      </c>
      <c r="AG67">
        <f t="shared" si="23"/>
        <v>31.151487791194782</v>
      </c>
      <c r="AH67">
        <f t="shared" si="24"/>
        <v>3.239832864219987</v>
      </c>
      <c r="AI67">
        <f t="shared" si="25"/>
        <v>15.470679524268656</v>
      </c>
      <c r="AJ67">
        <v>864.90318181212103</v>
      </c>
      <c r="AK67">
        <v>833.28324848484795</v>
      </c>
      <c r="AL67">
        <v>3.3261402597401601</v>
      </c>
      <c r="AM67">
        <v>65.260000000000005</v>
      </c>
      <c r="AN67">
        <f t="shared" si="26"/>
        <v>3.2158789309375644</v>
      </c>
      <c r="AO67">
        <v>20.070702691795699</v>
      </c>
      <c r="AP67">
        <v>23.870164848484801</v>
      </c>
      <c r="AQ67">
        <v>-7.1895833334851096E-3</v>
      </c>
      <c r="AR67">
        <v>77.479636229048793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38488.640736282869</v>
      </c>
      <c r="AX67">
        <f t="shared" si="30"/>
        <v>1999.99185185185</v>
      </c>
      <c r="AY67">
        <f t="shared" si="31"/>
        <v>1681.1928775556046</v>
      </c>
      <c r="AZ67">
        <f t="shared" si="32"/>
        <v>0.84059986344391335</v>
      </c>
      <c r="BA67">
        <f t="shared" si="33"/>
        <v>0.16075773644675284</v>
      </c>
      <c r="BB67">
        <v>6</v>
      </c>
      <c r="BC67">
        <v>0.5</v>
      </c>
      <c r="BD67" t="s">
        <v>354</v>
      </c>
      <c r="BE67">
        <v>2</v>
      </c>
      <c r="BF67" t="b">
        <v>1</v>
      </c>
      <c r="BG67">
        <v>1657379573</v>
      </c>
      <c r="BH67">
        <v>790.31133333333298</v>
      </c>
      <c r="BI67">
        <v>830.76566666666702</v>
      </c>
      <c r="BJ67">
        <v>23.892637037037002</v>
      </c>
      <c r="BK67">
        <v>20.097729629629601</v>
      </c>
      <c r="BL67">
        <v>778.33074074074102</v>
      </c>
      <c r="BM67">
        <v>23.528759259259299</v>
      </c>
      <c r="BN67">
        <v>500.00029629629603</v>
      </c>
      <c r="BO67">
        <v>72.604525925925898</v>
      </c>
      <c r="BP67">
        <v>4.1200159259259302E-2</v>
      </c>
      <c r="BQ67">
        <v>25.9695481481481</v>
      </c>
      <c r="BR67">
        <v>25.999211111111102</v>
      </c>
      <c r="BS67">
        <v>999.9</v>
      </c>
      <c r="BT67">
        <v>0</v>
      </c>
      <c r="BU67">
        <v>0</v>
      </c>
      <c r="BV67">
        <v>9990.5555555555493</v>
      </c>
      <c r="BW67">
        <v>0</v>
      </c>
      <c r="BX67">
        <v>1678.7533333333299</v>
      </c>
      <c r="BY67">
        <v>-40.454292592592601</v>
      </c>
      <c r="BZ67">
        <v>809.655925925926</v>
      </c>
      <c r="CA67">
        <v>847.80451851851797</v>
      </c>
      <c r="CB67">
        <v>3.7948911111111099</v>
      </c>
      <c r="CC67">
        <v>830.76566666666702</v>
      </c>
      <c r="CD67">
        <v>20.097729629629601</v>
      </c>
      <c r="CE67">
        <v>1.73471333333333</v>
      </c>
      <c r="CF67">
        <v>1.45918740740741</v>
      </c>
      <c r="CG67">
        <v>15.210585185185201</v>
      </c>
      <c r="CH67">
        <v>12.547062962963</v>
      </c>
      <c r="CI67">
        <v>1999.99185185185</v>
      </c>
      <c r="CJ67">
        <v>0.98000522222222197</v>
      </c>
      <c r="CK67">
        <v>1.9994996296296301E-2</v>
      </c>
      <c r="CL67">
        <v>0</v>
      </c>
      <c r="CM67">
        <v>2.2999666666666698</v>
      </c>
      <c r="CN67">
        <v>0</v>
      </c>
      <c r="CO67">
        <v>17720.777777777799</v>
      </c>
      <c r="CP67">
        <v>17300.118518518499</v>
      </c>
      <c r="CQ67">
        <v>37.375</v>
      </c>
      <c r="CR67">
        <v>38.2336666666667</v>
      </c>
      <c r="CS67">
        <v>37.375</v>
      </c>
      <c r="CT67">
        <v>36.286740740740697</v>
      </c>
      <c r="CU67">
        <v>36.754592592592601</v>
      </c>
      <c r="CV67">
        <v>1960.0014814814799</v>
      </c>
      <c r="CW67">
        <v>39.990740740740698</v>
      </c>
      <c r="CX67">
        <v>0</v>
      </c>
      <c r="CY67">
        <v>1657379555.5</v>
      </c>
      <c r="CZ67">
        <v>0</v>
      </c>
      <c r="DA67">
        <v>0</v>
      </c>
      <c r="DB67" t="s">
        <v>355</v>
      </c>
      <c r="DC67">
        <v>1657313570</v>
      </c>
      <c r="DD67">
        <v>1657313571.5</v>
      </c>
      <c r="DE67">
        <v>0</v>
      </c>
      <c r="DF67">
        <v>-0.183</v>
      </c>
      <c r="DG67">
        <v>-4.0000000000000001E-3</v>
      </c>
      <c r="DH67">
        <v>8.7509999999999994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-40.236587804877999</v>
      </c>
      <c r="DO67">
        <v>-4.7897393728222797</v>
      </c>
      <c r="DP67">
        <v>0.601747116561686</v>
      </c>
      <c r="DQ67">
        <v>0</v>
      </c>
      <c r="DR67">
        <v>3.79019073170732</v>
      </c>
      <c r="DS67">
        <v>3.7144390243907401E-2</v>
      </c>
      <c r="DT67">
        <v>1.8815062127966499E-2</v>
      </c>
      <c r="DU67">
        <v>1</v>
      </c>
      <c r="DV67">
        <v>1</v>
      </c>
      <c r="DW67">
        <v>2</v>
      </c>
      <c r="DX67" t="s">
        <v>362</v>
      </c>
      <c r="DY67">
        <v>2.9742299999999999</v>
      </c>
      <c r="DZ67">
        <v>2.6946599999999998</v>
      </c>
      <c r="EA67">
        <v>0.11811099999999999</v>
      </c>
      <c r="EB67">
        <v>0.12318900000000001</v>
      </c>
      <c r="EC67">
        <v>8.3867300000000006E-2</v>
      </c>
      <c r="ED67">
        <v>7.4959200000000004E-2</v>
      </c>
      <c r="EE67">
        <v>34503.699999999997</v>
      </c>
      <c r="EF67">
        <v>37523</v>
      </c>
      <c r="EG67">
        <v>35449.599999999999</v>
      </c>
      <c r="EH67">
        <v>38805.699999999997</v>
      </c>
      <c r="EI67">
        <v>46020.5</v>
      </c>
      <c r="EJ67">
        <v>51798</v>
      </c>
      <c r="EK67">
        <v>55365.4</v>
      </c>
      <c r="EL67">
        <v>62182</v>
      </c>
      <c r="EM67">
        <v>1.9954000000000001</v>
      </c>
      <c r="EN67">
        <v>2.202</v>
      </c>
      <c r="EO67">
        <v>9.1493099999999994E-2</v>
      </c>
      <c r="EP67">
        <v>0</v>
      </c>
      <c r="EQ67">
        <v>24.500299999999999</v>
      </c>
      <c r="ER67">
        <v>999.9</v>
      </c>
      <c r="ES67">
        <v>68.069000000000003</v>
      </c>
      <c r="ET67">
        <v>27.995999999999999</v>
      </c>
      <c r="EU67">
        <v>35.568300000000001</v>
      </c>
      <c r="EV67">
        <v>54.15</v>
      </c>
      <c r="EW67">
        <v>36.883000000000003</v>
      </c>
      <c r="EX67">
        <v>2</v>
      </c>
      <c r="EY67">
        <v>-0.13823199999999999</v>
      </c>
      <c r="EZ67">
        <v>0.157081</v>
      </c>
      <c r="FA67">
        <v>20.1494</v>
      </c>
      <c r="FB67">
        <v>5.2017199999999999</v>
      </c>
      <c r="FC67">
        <v>12.0052</v>
      </c>
      <c r="FD67">
        <v>4.976</v>
      </c>
      <c r="FE67">
        <v>3.2930000000000001</v>
      </c>
      <c r="FF67">
        <v>9999</v>
      </c>
      <c r="FG67">
        <v>9999</v>
      </c>
      <c r="FH67">
        <v>571.6</v>
      </c>
      <c r="FI67">
        <v>9999</v>
      </c>
      <c r="FJ67">
        <v>1.8628499999999999</v>
      </c>
      <c r="FK67">
        <v>1.8678300000000001</v>
      </c>
      <c r="FL67">
        <v>1.86758</v>
      </c>
      <c r="FM67">
        <v>1.8687400000000001</v>
      </c>
      <c r="FN67">
        <v>1.8696600000000001</v>
      </c>
      <c r="FO67">
        <v>1.8656299999999999</v>
      </c>
      <c r="FP67">
        <v>1.86676</v>
      </c>
      <c r="FQ67">
        <v>1.8681300000000001</v>
      </c>
      <c r="FR67">
        <v>5</v>
      </c>
      <c r="FS67">
        <v>0</v>
      </c>
      <c r="FT67">
        <v>0</v>
      </c>
      <c r="FU67">
        <v>0</v>
      </c>
      <c r="FV67" t="s">
        <v>357</v>
      </c>
      <c r="FW67" t="s">
        <v>358</v>
      </c>
      <c r="FX67" t="s">
        <v>359</v>
      </c>
      <c r="FY67" t="s">
        <v>359</v>
      </c>
      <c r="FZ67" t="s">
        <v>359</v>
      </c>
      <c r="GA67" t="s">
        <v>359</v>
      </c>
      <c r="GB67">
        <v>0</v>
      </c>
      <c r="GC67">
        <v>100</v>
      </c>
      <c r="GD67">
        <v>100</v>
      </c>
      <c r="GE67">
        <v>12.185</v>
      </c>
      <c r="GF67">
        <v>0.36299999999999999</v>
      </c>
      <c r="GG67">
        <v>5.0446826473162103</v>
      </c>
      <c r="GH67">
        <v>9.3557340467446508E-3</v>
      </c>
      <c r="GI67">
        <v>-4.1557999062529601E-7</v>
      </c>
      <c r="GJ67">
        <v>-1.9941505403715501E-10</v>
      </c>
      <c r="GK67">
        <v>-8.39205935762245E-2</v>
      </c>
      <c r="GL67">
        <v>-2.26915189044729E-2</v>
      </c>
      <c r="GM67">
        <v>1.9225399193251399E-3</v>
      </c>
      <c r="GN67">
        <v>-6.3442304722481101E-6</v>
      </c>
      <c r="GO67">
        <v>-2</v>
      </c>
      <c r="GP67">
        <v>1994</v>
      </c>
      <c r="GQ67">
        <v>1</v>
      </c>
      <c r="GR67">
        <v>31</v>
      </c>
      <c r="GS67">
        <v>1100.2</v>
      </c>
      <c r="GT67">
        <v>1100.2</v>
      </c>
      <c r="GU67">
        <v>2.3303199999999999</v>
      </c>
      <c r="GV67">
        <v>2.5817899999999998</v>
      </c>
      <c r="GW67">
        <v>2.2485400000000002</v>
      </c>
      <c r="GX67">
        <v>2.7575699999999999</v>
      </c>
      <c r="GY67">
        <v>1.9958499999999999</v>
      </c>
      <c r="GZ67">
        <v>2.3547400000000001</v>
      </c>
      <c r="HA67">
        <v>31.783000000000001</v>
      </c>
      <c r="HB67">
        <v>15.927</v>
      </c>
      <c r="HC67">
        <v>18</v>
      </c>
      <c r="HD67">
        <v>495.29599999999999</v>
      </c>
      <c r="HE67">
        <v>638.20000000000005</v>
      </c>
      <c r="HF67">
        <v>23.312000000000001</v>
      </c>
      <c r="HG67">
        <v>25.471</v>
      </c>
      <c r="HH67">
        <v>30.000499999999999</v>
      </c>
      <c r="HI67">
        <v>25.332999999999998</v>
      </c>
      <c r="HJ67">
        <v>25.252800000000001</v>
      </c>
      <c r="HK67">
        <v>46.773099999999999</v>
      </c>
      <c r="HL67">
        <v>41.967599999999997</v>
      </c>
      <c r="HM67">
        <v>0</v>
      </c>
      <c r="HN67">
        <v>23.311900000000001</v>
      </c>
      <c r="HO67">
        <v>876.90599999999995</v>
      </c>
      <c r="HP67">
        <v>20.183399999999999</v>
      </c>
      <c r="HQ67">
        <v>102.739</v>
      </c>
      <c r="HR67">
        <v>103.542</v>
      </c>
    </row>
    <row r="68" spans="1:226" x14ac:dyDescent="0.2">
      <c r="A68">
        <v>52</v>
      </c>
      <c r="B68">
        <v>1657379585.5</v>
      </c>
      <c r="C68">
        <v>347</v>
      </c>
      <c r="D68" t="s">
        <v>461</v>
      </c>
      <c r="E68" t="s">
        <v>462</v>
      </c>
      <c r="F68">
        <v>5</v>
      </c>
      <c r="G68" t="s">
        <v>1482</v>
      </c>
      <c r="H68" t="s">
        <v>353</v>
      </c>
      <c r="I68">
        <v>1657379577.7142899</v>
      </c>
      <c r="J68">
        <f t="shared" si="0"/>
        <v>3.2401225864404255E-3</v>
      </c>
      <c r="K68">
        <f t="shared" si="1"/>
        <v>3.2401225864404255</v>
      </c>
      <c r="L68">
        <f t="shared" si="2"/>
        <v>15.30434721436996</v>
      </c>
      <c r="M68">
        <f t="shared" si="3"/>
        <v>805.88085714285705</v>
      </c>
      <c r="N68">
        <f t="shared" si="4"/>
        <v>572.28259520601648</v>
      </c>
      <c r="O68">
        <f t="shared" si="5"/>
        <v>41.573844860878928</v>
      </c>
      <c r="P68">
        <f t="shared" si="6"/>
        <v>58.543743968219566</v>
      </c>
      <c r="Q68">
        <f t="shared" si="7"/>
        <v>0.12303654683688983</v>
      </c>
      <c r="R68">
        <f t="shared" si="8"/>
        <v>2.4039768939228403</v>
      </c>
      <c r="S68">
        <f t="shared" si="9"/>
        <v>0.11964225680743355</v>
      </c>
      <c r="T68">
        <f t="shared" si="10"/>
        <v>7.5073574323051756E-2</v>
      </c>
      <c r="U68">
        <f t="shared" si="11"/>
        <v>321.51762794367011</v>
      </c>
      <c r="V68">
        <f t="shared" si="12"/>
        <v>27.239858487740346</v>
      </c>
      <c r="W68">
        <f t="shared" si="13"/>
        <v>27.239858487740346</v>
      </c>
      <c r="X68">
        <f t="shared" si="14"/>
        <v>3.6298921406844329</v>
      </c>
      <c r="Y68">
        <f t="shared" si="15"/>
        <v>51.502674680873348</v>
      </c>
      <c r="Z68">
        <f t="shared" si="16"/>
        <v>1.7351677110228605</v>
      </c>
      <c r="AA68">
        <f t="shared" si="17"/>
        <v>3.3690827161395043</v>
      </c>
      <c r="AB68">
        <f t="shared" si="18"/>
        <v>1.8947244296615724</v>
      </c>
      <c r="AC68">
        <f t="shared" si="19"/>
        <v>-142.88940606202277</v>
      </c>
      <c r="AD68">
        <f t="shared" si="20"/>
        <v>-164.05144491047409</v>
      </c>
      <c r="AE68">
        <f t="shared" si="21"/>
        <v>-14.669611377496897</v>
      </c>
      <c r="AF68">
        <f t="shared" si="22"/>
        <v>-9.283440632364659E-2</v>
      </c>
      <c r="AG68">
        <f t="shared" si="23"/>
        <v>31.48705400938541</v>
      </c>
      <c r="AH68">
        <f t="shared" si="24"/>
        <v>3.2331529705852886</v>
      </c>
      <c r="AI68">
        <f t="shared" si="25"/>
        <v>15.30434721436996</v>
      </c>
      <c r="AJ68">
        <v>882.05118001428605</v>
      </c>
      <c r="AK68">
        <v>850.34694545454602</v>
      </c>
      <c r="AL68">
        <v>3.4021788744588299</v>
      </c>
      <c r="AM68">
        <v>65.260000000000005</v>
      </c>
      <c r="AN68">
        <f t="shared" si="26"/>
        <v>3.2401225864404255</v>
      </c>
      <c r="AO68">
        <v>20.122119999363001</v>
      </c>
      <c r="AP68">
        <v>23.893244242424199</v>
      </c>
      <c r="AQ68">
        <v>5.2906356584036503E-3</v>
      </c>
      <c r="AR68">
        <v>77.479636229048793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38518.965037864175</v>
      </c>
      <c r="AX68">
        <f t="shared" si="30"/>
        <v>2000.01357142857</v>
      </c>
      <c r="AY68">
        <f t="shared" si="31"/>
        <v>1681.2111212143359</v>
      </c>
      <c r="AZ68">
        <f t="shared" si="32"/>
        <v>0.84059985653671343</v>
      </c>
      <c r="BA68">
        <f t="shared" si="33"/>
        <v>0.16075772311585687</v>
      </c>
      <c r="BB68">
        <v>6</v>
      </c>
      <c r="BC68">
        <v>0.5</v>
      </c>
      <c r="BD68" t="s">
        <v>354</v>
      </c>
      <c r="BE68">
        <v>2</v>
      </c>
      <c r="BF68" t="b">
        <v>1</v>
      </c>
      <c r="BG68">
        <v>1657379577.7142899</v>
      </c>
      <c r="BH68">
        <v>805.88085714285705</v>
      </c>
      <c r="BI68">
        <v>846.78992857142896</v>
      </c>
      <c r="BJ68">
        <v>23.885360714285699</v>
      </c>
      <c r="BK68">
        <v>20.098435714285699</v>
      </c>
      <c r="BL68">
        <v>793.77157142857095</v>
      </c>
      <c r="BM68">
        <v>23.521875000000001</v>
      </c>
      <c r="BN68">
        <v>500.02489285714302</v>
      </c>
      <c r="BO68">
        <v>72.6044571428571</v>
      </c>
      <c r="BP68">
        <v>4.1199407142857102E-2</v>
      </c>
      <c r="BQ68">
        <v>25.974060714285699</v>
      </c>
      <c r="BR68">
        <v>26.005050000000001</v>
      </c>
      <c r="BS68">
        <v>999.9</v>
      </c>
      <c r="BT68">
        <v>0</v>
      </c>
      <c r="BU68">
        <v>0</v>
      </c>
      <c r="BV68">
        <v>9998.9285714285706</v>
      </c>
      <c r="BW68">
        <v>0</v>
      </c>
      <c r="BX68">
        <v>1679.6689285714299</v>
      </c>
      <c r="BY68">
        <v>-40.909053571428601</v>
      </c>
      <c r="BZ68">
        <v>825.60050000000001</v>
      </c>
      <c r="CA68">
        <v>864.15824999999995</v>
      </c>
      <c r="CB68">
        <v>3.786915</v>
      </c>
      <c r="CC68">
        <v>846.78992857142896</v>
      </c>
      <c r="CD68">
        <v>20.098435714285699</v>
      </c>
      <c r="CE68">
        <v>1.73418392857143</v>
      </c>
      <c r="CF68">
        <v>1.45923714285714</v>
      </c>
      <c r="CG68">
        <v>15.205839285714299</v>
      </c>
      <c r="CH68">
        <v>12.547582142857101</v>
      </c>
      <c r="CI68">
        <v>2000.01357142857</v>
      </c>
      <c r="CJ68">
        <v>0.98000528571428602</v>
      </c>
      <c r="CK68">
        <v>1.9994928571428601E-2</v>
      </c>
      <c r="CL68">
        <v>0</v>
      </c>
      <c r="CM68">
        <v>2.2345785714285702</v>
      </c>
      <c r="CN68">
        <v>0</v>
      </c>
      <c r="CO68">
        <v>17760.275000000001</v>
      </c>
      <c r="CP68">
        <v>17300.3</v>
      </c>
      <c r="CQ68">
        <v>37.359250000000003</v>
      </c>
      <c r="CR68">
        <v>38.213999999999999</v>
      </c>
      <c r="CS68">
        <v>37.359250000000003</v>
      </c>
      <c r="CT68">
        <v>36.272142857142903</v>
      </c>
      <c r="CU68">
        <v>36.75</v>
      </c>
      <c r="CV68">
        <v>1960.0232142857101</v>
      </c>
      <c r="CW68">
        <v>39.990714285714297</v>
      </c>
      <c r="CX68">
        <v>0</v>
      </c>
      <c r="CY68">
        <v>1657379560.3</v>
      </c>
      <c r="CZ68">
        <v>0</v>
      </c>
      <c r="DA68">
        <v>0</v>
      </c>
      <c r="DB68" t="s">
        <v>355</v>
      </c>
      <c r="DC68">
        <v>1657313570</v>
      </c>
      <c r="DD68">
        <v>1657313571.5</v>
      </c>
      <c r="DE68">
        <v>0</v>
      </c>
      <c r="DF68">
        <v>-0.183</v>
      </c>
      <c r="DG68">
        <v>-4.0000000000000001E-3</v>
      </c>
      <c r="DH68">
        <v>8.7509999999999994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-40.558575609756097</v>
      </c>
      <c r="DO68">
        <v>-4.4923672473867198</v>
      </c>
      <c r="DP68">
        <v>0.56439204233750195</v>
      </c>
      <c r="DQ68">
        <v>0</v>
      </c>
      <c r="DR68">
        <v>3.7888775609756098</v>
      </c>
      <c r="DS68">
        <v>-0.109574425087094</v>
      </c>
      <c r="DT68">
        <v>2.0325453558133501E-2</v>
      </c>
      <c r="DU68">
        <v>0</v>
      </c>
      <c r="DV68">
        <v>0</v>
      </c>
      <c r="DW68">
        <v>2</v>
      </c>
      <c r="DX68" t="s">
        <v>356</v>
      </c>
      <c r="DY68">
        <v>2.9744199999999998</v>
      </c>
      <c r="DZ68">
        <v>2.6953999999999998</v>
      </c>
      <c r="EA68">
        <v>0.119743</v>
      </c>
      <c r="EB68">
        <v>0.12481399999999999</v>
      </c>
      <c r="EC68">
        <v>8.3902199999999996E-2</v>
      </c>
      <c r="ED68">
        <v>7.4905600000000003E-2</v>
      </c>
      <c r="EE68">
        <v>34439.4</v>
      </c>
      <c r="EF68">
        <v>37453</v>
      </c>
      <c r="EG68">
        <v>35449.199999999997</v>
      </c>
      <c r="EH68">
        <v>38805.300000000003</v>
      </c>
      <c r="EI68">
        <v>46018.8</v>
      </c>
      <c r="EJ68">
        <v>51800.1</v>
      </c>
      <c r="EK68">
        <v>55365.5</v>
      </c>
      <c r="EL68">
        <v>62180.9</v>
      </c>
      <c r="EM68">
        <v>1.9956</v>
      </c>
      <c r="EN68">
        <v>2.2018</v>
      </c>
      <c r="EO68">
        <v>9.19402E-2</v>
      </c>
      <c r="EP68">
        <v>0</v>
      </c>
      <c r="EQ68">
        <v>24.506499999999999</v>
      </c>
      <c r="ER68">
        <v>999.9</v>
      </c>
      <c r="ES68">
        <v>67.977000000000004</v>
      </c>
      <c r="ET68">
        <v>28.015999999999998</v>
      </c>
      <c r="EU68">
        <v>35.561999999999998</v>
      </c>
      <c r="EV68">
        <v>53.83</v>
      </c>
      <c r="EW68">
        <v>36.826900000000002</v>
      </c>
      <c r="EX68">
        <v>2</v>
      </c>
      <c r="EY68">
        <v>-0.13825200000000001</v>
      </c>
      <c r="EZ68">
        <v>0.130022</v>
      </c>
      <c r="FA68">
        <v>20.1496</v>
      </c>
      <c r="FB68">
        <v>5.2029100000000001</v>
      </c>
      <c r="FC68">
        <v>12.0076</v>
      </c>
      <c r="FD68">
        <v>4.976</v>
      </c>
      <c r="FE68">
        <v>3.2930000000000001</v>
      </c>
      <c r="FF68">
        <v>9999</v>
      </c>
      <c r="FG68">
        <v>9999</v>
      </c>
      <c r="FH68">
        <v>571.6</v>
      </c>
      <c r="FI68">
        <v>9999</v>
      </c>
      <c r="FJ68">
        <v>1.8627899999999999</v>
      </c>
      <c r="FK68">
        <v>1.8678300000000001</v>
      </c>
      <c r="FL68">
        <v>1.86758</v>
      </c>
      <c r="FM68">
        <v>1.8687400000000001</v>
      </c>
      <c r="FN68">
        <v>1.8696299999999999</v>
      </c>
      <c r="FO68">
        <v>1.8656600000000001</v>
      </c>
      <c r="FP68">
        <v>1.86676</v>
      </c>
      <c r="FQ68">
        <v>1.8681300000000001</v>
      </c>
      <c r="FR68">
        <v>5</v>
      </c>
      <c r="FS68">
        <v>0</v>
      </c>
      <c r="FT68">
        <v>0</v>
      </c>
      <c r="FU68">
        <v>0</v>
      </c>
      <c r="FV68" t="s">
        <v>357</v>
      </c>
      <c r="FW68" t="s">
        <v>358</v>
      </c>
      <c r="FX68" t="s">
        <v>359</v>
      </c>
      <c r="FY68" t="s">
        <v>359</v>
      </c>
      <c r="FZ68" t="s">
        <v>359</v>
      </c>
      <c r="GA68" t="s">
        <v>359</v>
      </c>
      <c r="GB68">
        <v>0</v>
      </c>
      <c r="GC68">
        <v>100</v>
      </c>
      <c r="GD68">
        <v>100</v>
      </c>
      <c r="GE68">
        <v>12.323</v>
      </c>
      <c r="GF68">
        <v>0.36380000000000001</v>
      </c>
      <c r="GG68">
        <v>5.0446826473162103</v>
      </c>
      <c r="GH68">
        <v>9.3557340467446508E-3</v>
      </c>
      <c r="GI68">
        <v>-4.1557999062529601E-7</v>
      </c>
      <c r="GJ68">
        <v>-1.9941505403715501E-10</v>
      </c>
      <c r="GK68">
        <v>-8.39205935762245E-2</v>
      </c>
      <c r="GL68">
        <v>-2.26915189044729E-2</v>
      </c>
      <c r="GM68">
        <v>1.9225399193251399E-3</v>
      </c>
      <c r="GN68">
        <v>-6.3442304722481101E-6</v>
      </c>
      <c r="GO68">
        <v>-2</v>
      </c>
      <c r="GP68">
        <v>1994</v>
      </c>
      <c r="GQ68">
        <v>1</v>
      </c>
      <c r="GR68">
        <v>31</v>
      </c>
      <c r="GS68">
        <v>1100.3</v>
      </c>
      <c r="GT68">
        <v>1100.2</v>
      </c>
      <c r="GU68">
        <v>2.36816</v>
      </c>
      <c r="GV68">
        <v>2.5878899999999998</v>
      </c>
      <c r="GW68">
        <v>2.2485400000000002</v>
      </c>
      <c r="GX68">
        <v>2.7575699999999999</v>
      </c>
      <c r="GY68">
        <v>1.9958499999999999</v>
      </c>
      <c r="GZ68">
        <v>2.32056</v>
      </c>
      <c r="HA68">
        <v>31.783000000000001</v>
      </c>
      <c r="HB68">
        <v>15.918200000000001</v>
      </c>
      <c r="HC68">
        <v>18</v>
      </c>
      <c r="HD68">
        <v>495.46499999999997</v>
      </c>
      <c r="HE68">
        <v>638.09100000000001</v>
      </c>
      <c r="HF68">
        <v>23.309899999999999</v>
      </c>
      <c r="HG68">
        <v>25.475300000000001</v>
      </c>
      <c r="HH68">
        <v>30.0001</v>
      </c>
      <c r="HI68">
        <v>25.337299999999999</v>
      </c>
      <c r="HJ68">
        <v>25.257000000000001</v>
      </c>
      <c r="HK68">
        <v>47.466099999999997</v>
      </c>
      <c r="HL68">
        <v>41.967599999999997</v>
      </c>
      <c r="HM68">
        <v>0</v>
      </c>
      <c r="HN68">
        <v>23.313099999999999</v>
      </c>
      <c r="HO68">
        <v>890.34900000000005</v>
      </c>
      <c r="HP68">
        <v>20.183399999999999</v>
      </c>
      <c r="HQ68">
        <v>102.739</v>
      </c>
      <c r="HR68">
        <v>103.54</v>
      </c>
    </row>
    <row r="69" spans="1:226" x14ac:dyDescent="0.2">
      <c r="A69">
        <v>53</v>
      </c>
      <c r="B69">
        <v>1657379590.5</v>
      </c>
      <c r="C69">
        <v>352</v>
      </c>
      <c r="D69" t="s">
        <v>463</v>
      </c>
      <c r="E69" t="s">
        <v>464</v>
      </c>
      <c r="F69">
        <v>5</v>
      </c>
      <c r="G69" t="s">
        <v>1482</v>
      </c>
      <c r="H69" t="s">
        <v>353</v>
      </c>
      <c r="I69">
        <v>1657379583</v>
      </c>
      <c r="J69">
        <f t="shared" si="0"/>
        <v>3.2387977457641851E-3</v>
      </c>
      <c r="K69">
        <f t="shared" si="1"/>
        <v>3.238797745764185</v>
      </c>
      <c r="L69">
        <f t="shared" si="2"/>
        <v>15.341551396041631</v>
      </c>
      <c r="M69">
        <f t="shared" si="3"/>
        <v>823.47959259259301</v>
      </c>
      <c r="N69">
        <f t="shared" si="4"/>
        <v>588.39520683779779</v>
      </c>
      <c r="O69">
        <f t="shared" si="5"/>
        <v>42.744338665686968</v>
      </c>
      <c r="P69">
        <f t="shared" si="6"/>
        <v>59.822191243245491</v>
      </c>
      <c r="Q69">
        <f t="shared" si="7"/>
        <v>0.12289073136150261</v>
      </c>
      <c r="R69">
        <f t="shared" si="8"/>
        <v>2.4024564371346693</v>
      </c>
      <c r="S69">
        <f t="shared" si="9"/>
        <v>0.11950228323676659</v>
      </c>
      <c r="T69">
        <f t="shared" si="10"/>
        <v>7.4985583573707271E-2</v>
      </c>
      <c r="U69">
        <f t="shared" si="11"/>
        <v>321.51670522222258</v>
      </c>
      <c r="V69">
        <f t="shared" si="12"/>
        <v>27.245651153293487</v>
      </c>
      <c r="W69">
        <f t="shared" si="13"/>
        <v>27.245651153293487</v>
      </c>
      <c r="X69">
        <f t="shared" si="14"/>
        <v>3.631125068709713</v>
      </c>
      <c r="Y69">
        <f t="shared" si="15"/>
        <v>51.482677898497428</v>
      </c>
      <c r="Z69">
        <f t="shared" si="16"/>
        <v>1.7349718301594892</v>
      </c>
      <c r="AA69">
        <f t="shared" si="17"/>
        <v>3.3700108482704354</v>
      </c>
      <c r="AB69">
        <f t="shared" si="18"/>
        <v>1.8961532385502238</v>
      </c>
      <c r="AC69">
        <f t="shared" si="19"/>
        <v>-142.83098058820056</v>
      </c>
      <c r="AD69">
        <f t="shared" si="20"/>
        <v>-164.09515471432923</v>
      </c>
      <c r="AE69">
        <f t="shared" si="21"/>
        <v>-14.683574534660176</v>
      </c>
      <c r="AF69">
        <f t="shared" si="22"/>
        <v>-9.3004614967384214E-2</v>
      </c>
      <c r="AG69">
        <f t="shared" si="23"/>
        <v>31.594111734725459</v>
      </c>
      <c r="AH69">
        <f t="shared" si="24"/>
        <v>3.2293414825057081</v>
      </c>
      <c r="AI69">
        <f t="shared" si="25"/>
        <v>15.341551396041631</v>
      </c>
      <c r="AJ69">
        <v>899.34831218181796</v>
      </c>
      <c r="AK69">
        <v>867.54077575757503</v>
      </c>
      <c r="AL69">
        <v>3.4169127272725901</v>
      </c>
      <c r="AM69">
        <v>65.260000000000005</v>
      </c>
      <c r="AN69">
        <f t="shared" si="26"/>
        <v>3.238797745764185</v>
      </c>
      <c r="AO69">
        <v>20.097905034969799</v>
      </c>
      <c r="AP69">
        <v>23.892007878787901</v>
      </c>
      <c r="AQ69">
        <v>-8.3412816472867296E-5</v>
      </c>
      <c r="AR69">
        <v>77.479636229048793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38481.192889283215</v>
      </c>
      <c r="AX69">
        <f t="shared" si="30"/>
        <v>2000.0077777777799</v>
      </c>
      <c r="AY69">
        <f t="shared" si="31"/>
        <v>1681.2062555555574</v>
      </c>
      <c r="AZ69">
        <f t="shared" si="32"/>
        <v>0.84059985877832699</v>
      </c>
      <c r="BA69">
        <f t="shared" si="33"/>
        <v>0.16075772744217107</v>
      </c>
      <c r="BB69">
        <v>6</v>
      </c>
      <c r="BC69">
        <v>0.5</v>
      </c>
      <c r="BD69" t="s">
        <v>354</v>
      </c>
      <c r="BE69">
        <v>2</v>
      </c>
      <c r="BF69" t="b">
        <v>1</v>
      </c>
      <c r="BG69">
        <v>1657379583</v>
      </c>
      <c r="BH69">
        <v>823.47959259259301</v>
      </c>
      <c r="BI69">
        <v>864.58396296296303</v>
      </c>
      <c r="BJ69">
        <v>23.882674074074099</v>
      </c>
      <c r="BK69">
        <v>20.099988888888898</v>
      </c>
      <c r="BL69">
        <v>811.22544444444395</v>
      </c>
      <c r="BM69">
        <v>23.519337037037001</v>
      </c>
      <c r="BN69">
        <v>499.996592592593</v>
      </c>
      <c r="BO69">
        <v>72.604322222222194</v>
      </c>
      <c r="BP69">
        <v>4.1304677777777798E-2</v>
      </c>
      <c r="BQ69">
        <v>25.978714814814801</v>
      </c>
      <c r="BR69">
        <v>26.009588888888899</v>
      </c>
      <c r="BS69">
        <v>999.9</v>
      </c>
      <c r="BT69">
        <v>0</v>
      </c>
      <c r="BU69">
        <v>0</v>
      </c>
      <c r="BV69">
        <v>9988.8888888888905</v>
      </c>
      <c r="BW69">
        <v>0</v>
      </c>
      <c r="BX69">
        <v>1680.4118518518501</v>
      </c>
      <c r="BY69">
        <v>-41.1043555555555</v>
      </c>
      <c r="BZ69">
        <v>843.62777777777796</v>
      </c>
      <c r="CA69">
        <v>882.31848148148094</v>
      </c>
      <c r="CB69">
        <v>3.7826796296296301</v>
      </c>
      <c r="CC69">
        <v>864.58396296296303</v>
      </c>
      <c r="CD69">
        <v>20.099988888888898</v>
      </c>
      <c r="CE69">
        <v>1.73398592592593</v>
      </c>
      <c r="CF69">
        <v>1.4593481481481501</v>
      </c>
      <c r="CG69">
        <v>15.2040666666667</v>
      </c>
      <c r="CH69">
        <v>12.548733333333301</v>
      </c>
      <c r="CI69">
        <v>2000.0077777777799</v>
      </c>
      <c r="CJ69">
        <v>0.98000511111111099</v>
      </c>
      <c r="CK69">
        <v>1.99951148148148E-2</v>
      </c>
      <c r="CL69">
        <v>0</v>
      </c>
      <c r="CM69">
        <v>2.2590703703703698</v>
      </c>
      <c r="CN69">
        <v>0</v>
      </c>
      <c r="CO69">
        <v>17800.244444444401</v>
      </c>
      <c r="CP69">
        <v>17300.262962962999</v>
      </c>
      <c r="CQ69">
        <v>37.337666666666699</v>
      </c>
      <c r="CR69">
        <v>38.191666666666698</v>
      </c>
      <c r="CS69">
        <v>37.337666666666699</v>
      </c>
      <c r="CT69">
        <v>36.254592592592601</v>
      </c>
      <c r="CU69">
        <v>36.745333333333299</v>
      </c>
      <c r="CV69">
        <v>1960.0170370370399</v>
      </c>
      <c r="CW69">
        <v>39.990740740740698</v>
      </c>
      <c r="CX69">
        <v>0</v>
      </c>
      <c r="CY69">
        <v>1657379565.7</v>
      </c>
      <c r="CZ69">
        <v>0</v>
      </c>
      <c r="DA69">
        <v>0</v>
      </c>
      <c r="DB69" t="s">
        <v>355</v>
      </c>
      <c r="DC69">
        <v>1657313570</v>
      </c>
      <c r="DD69">
        <v>1657313571.5</v>
      </c>
      <c r="DE69">
        <v>0</v>
      </c>
      <c r="DF69">
        <v>-0.183</v>
      </c>
      <c r="DG69">
        <v>-4.0000000000000001E-3</v>
      </c>
      <c r="DH69">
        <v>8.7509999999999994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-40.965190243902398</v>
      </c>
      <c r="DO69">
        <v>-2.6415742160279398</v>
      </c>
      <c r="DP69">
        <v>0.443271426953734</v>
      </c>
      <c r="DQ69">
        <v>0</v>
      </c>
      <c r="DR69">
        <v>3.7890758536585398</v>
      </c>
      <c r="DS69">
        <v>-5.8009547038320702E-2</v>
      </c>
      <c r="DT69">
        <v>2.08368286730326E-2</v>
      </c>
      <c r="DU69">
        <v>1</v>
      </c>
      <c r="DV69">
        <v>1</v>
      </c>
      <c r="DW69">
        <v>2</v>
      </c>
      <c r="DX69" t="s">
        <v>362</v>
      </c>
      <c r="DY69">
        <v>2.9742199999999999</v>
      </c>
      <c r="DZ69">
        <v>2.69556</v>
      </c>
      <c r="EA69">
        <v>0.121341</v>
      </c>
      <c r="EB69">
        <v>0.126384</v>
      </c>
      <c r="EC69">
        <v>8.3894499999999997E-2</v>
      </c>
      <c r="ED69">
        <v>7.4837799999999996E-2</v>
      </c>
      <c r="EE69">
        <v>34376.800000000003</v>
      </c>
      <c r="EF69">
        <v>37385.4</v>
      </c>
      <c r="EG69">
        <v>35449.1</v>
      </c>
      <c r="EH69">
        <v>38804.800000000003</v>
      </c>
      <c r="EI69">
        <v>46018.6</v>
      </c>
      <c r="EJ69">
        <v>51804.1</v>
      </c>
      <c r="EK69">
        <v>55364.7</v>
      </c>
      <c r="EL69">
        <v>62181.1</v>
      </c>
      <c r="EM69">
        <v>1.996</v>
      </c>
      <c r="EN69">
        <v>2.2014</v>
      </c>
      <c r="EO69">
        <v>9.2089199999999996E-2</v>
      </c>
      <c r="EP69">
        <v>0</v>
      </c>
      <c r="EQ69">
        <v>24.5168</v>
      </c>
      <c r="ER69">
        <v>999.9</v>
      </c>
      <c r="ES69">
        <v>67.879000000000005</v>
      </c>
      <c r="ET69">
        <v>28.015999999999998</v>
      </c>
      <c r="EU69">
        <v>35.511600000000001</v>
      </c>
      <c r="EV69">
        <v>53.36</v>
      </c>
      <c r="EW69">
        <v>36.883000000000003</v>
      </c>
      <c r="EX69">
        <v>2</v>
      </c>
      <c r="EY69">
        <v>-0.13796700000000001</v>
      </c>
      <c r="EZ69">
        <v>0.12764700000000001</v>
      </c>
      <c r="FA69">
        <v>20.1496</v>
      </c>
      <c r="FB69">
        <v>5.2017199999999999</v>
      </c>
      <c r="FC69">
        <v>12.0052</v>
      </c>
      <c r="FD69">
        <v>4.9752000000000001</v>
      </c>
      <c r="FE69">
        <v>3.2930000000000001</v>
      </c>
      <c r="FF69">
        <v>9999</v>
      </c>
      <c r="FG69">
        <v>9999</v>
      </c>
      <c r="FH69">
        <v>571.6</v>
      </c>
      <c r="FI69">
        <v>9999</v>
      </c>
      <c r="FJ69">
        <v>1.8628499999999999</v>
      </c>
      <c r="FK69">
        <v>1.8678300000000001</v>
      </c>
      <c r="FL69">
        <v>1.8675200000000001</v>
      </c>
      <c r="FM69">
        <v>1.8687400000000001</v>
      </c>
      <c r="FN69">
        <v>1.8696600000000001</v>
      </c>
      <c r="FO69">
        <v>1.8656299999999999</v>
      </c>
      <c r="FP69">
        <v>1.86673</v>
      </c>
      <c r="FQ69">
        <v>1.8681300000000001</v>
      </c>
      <c r="FR69">
        <v>5</v>
      </c>
      <c r="FS69">
        <v>0</v>
      </c>
      <c r="FT69">
        <v>0</v>
      </c>
      <c r="FU69">
        <v>0</v>
      </c>
      <c r="FV69" t="s">
        <v>357</v>
      </c>
      <c r="FW69" t="s">
        <v>358</v>
      </c>
      <c r="FX69" t="s">
        <v>359</v>
      </c>
      <c r="FY69" t="s">
        <v>359</v>
      </c>
      <c r="FZ69" t="s">
        <v>359</v>
      </c>
      <c r="GA69" t="s">
        <v>359</v>
      </c>
      <c r="GB69">
        <v>0</v>
      </c>
      <c r="GC69">
        <v>100</v>
      </c>
      <c r="GD69">
        <v>100</v>
      </c>
      <c r="GE69">
        <v>12.459</v>
      </c>
      <c r="GF69">
        <v>0.36359999999999998</v>
      </c>
      <c r="GG69">
        <v>5.0446826473162103</v>
      </c>
      <c r="GH69">
        <v>9.3557340467446508E-3</v>
      </c>
      <c r="GI69">
        <v>-4.1557999062529601E-7</v>
      </c>
      <c r="GJ69">
        <v>-1.9941505403715501E-10</v>
      </c>
      <c r="GK69">
        <v>-8.39205935762245E-2</v>
      </c>
      <c r="GL69">
        <v>-2.26915189044729E-2</v>
      </c>
      <c r="GM69">
        <v>1.9225399193251399E-3</v>
      </c>
      <c r="GN69">
        <v>-6.3442304722481101E-6</v>
      </c>
      <c r="GO69">
        <v>-2</v>
      </c>
      <c r="GP69">
        <v>1994</v>
      </c>
      <c r="GQ69">
        <v>1</v>
      </c>
      <c r="GR69">
        <v>31</v>
      </c>
      <c r="GS69">
        <v>1100.3</v>
      </c>
      <c r="GT69">
        <v>1100.3</v>
      </c>
      <c r="GU69">
        <v>2.4023400000000001</v>
      </c>
      <c r="GV69">
        <v>2.5878899999999998</v>
      </c>
      <c r="GW69">
        <v>2.2485400000000002</v>
      </c>
      <c r="GX69">
        <v>2.7575699999999999</v>
      </c>
      <c r="GY69">
        <v>1.9958499999999999</v>
      </c>
      <c r="GZ69">
        <v>2.3156699999999999</v>
      </c>
      <c r="HA69">
        <v>31.783000000000001</v>
      </c>
      <c r="HB69">
        <v>15.918200000000001</v>
      </c>
      <c r="HC69">
        <v>18</v>
      </c>
      <c r="HD69">
        <v>495.76400000000001</v>
      </c>
      <c r="HE69">
        <v>637.82299999999998</v>
      </c>
      <c r="HF69">
        <v>23.3096</v>
      </c>
      <c r="HG69">
        <v>25.479500000000002</v>
      </c>
      <c r="HH69">
        <v>30.000399999999999</v>
      </c>
      <c r="HI69">
        <v>25.3416</v>
      </c>
      <c r="HJ69">
        <v>25.261199999999999</v>
      </c>
      <c r="HK69">
        <v>48.194699999999997</v>
      </c>
      <c r="HL69">
        <v>41.967599999999997</v>
      </c>
      <c r="HM69">
        <v>0</v>
      </c>
      <c r="HN69">
        <v>23.311499999999999</v>
      </c>
      <c r="HO69">
        <v>910.47500000000002</v>
      </c>
      <c r="HP69">
        <v>20.183399999999999</v>
      </c>
      <c r="HQ69">
        <v>102.738</v>
      </c>
      <c r="HR69">
        <v>103.54</v>
      </c>
    </row>
    <row r="70" spans="1:226" x14ac:dyDescent="0.2">
      <c r="A70">
        <v>54</v>
      </c>
      <c r="B70">
        <v>1657379595.5</v>
      </c>
      <c r="C70">
        <v>357</v>
      </c>
      <c r="D70" t="s">
        <v>465</v>
      </c>
      <c r="E70" t="s">
        <v>466</v>
      </c>
      <c r="F70">
        <v>5</v>
      </c>
      <c r="G70" t="s">
        <v>1482</v>
      </c>
      <c r="H70" t="s">
        <v>353</v>
      </c>
      <c r="I70">
        <v>1657379587.7142899</v>
      </c>
      <c r="J70">
        <f t="shared" si="0"/>
        <v>3.2215041151706213E-3</v>
      </c>
      <c r="K70">
        <f t="shared" si="1"/>
        <v>3.2215041151706214</v>
      </c>
      <c r="L70">
        <f t="shared" si="2"/>
        <v>15.358874318260883</v>
      </c>
      <c r="M70">
        <f t="shared" si="3"/>
        <v>839.14517857142903</v>
      </c>
      <c r="N70">
        <f t="shared" si="4"/>
        <v>601.80926185403382</v>
      </c>
      <c r="O70">
        <f t="shared" si="5"/>
        <v>43.719183976183224</v>
      </c>
      <c r="P70">
        <f t="shared" si="6"/>
        <v>60.960747482795696</v>
      </c>
      <c r="Q70">
        <f t="shared" si="7"/>
        <v>0.12206385065996725</v>
      </c>
      <c r="R70">
        <f t="shared" si="8"/>
        <v>2.4027695802865527</v>
      </c>
      <c r="S70">
        <f t="shared" si="9"/>
        <v>0.11872060296016829</v>
      </c>
      <c r="T70">
        <f t="shared" si="10"/>
        <v>7.4493127262802744E-2</v>
      </c>
      <c r="U70">
        <f t="shared" si="11"/>
        <v>321.51808435714304</v>
      </c>
      <c r="V70">
        <f t="shared" si="12"/>
        <v>27.257376652035603</v>
      </c>
      <c r="W70">
        <f t="shared" si="13"/>
        <v>27.257376652035603</v>
      </c>
      <c r="X70">
        <f t="shared" si="14"/>
        <v>3.6336218772502669</v>
      </c>
      <c r="Y70">
        <f t="shared" si="15"/>
        <v>51.46960533638353</v>
      </c>
      <c r="Z70">
        <f t="shared" si="16"/>
        <v>1.7351952933812755</v>
      </c>
      <c r="AA70">
        <f t="shared" si="17"/>
        <v>3.3713009494453563</v>
      </c>
      <c r="AB70">
        <f t="shared" si="18"/>
        <v>1.8984265838689913</v>
      </c>
      <c r="AC70">
        <f t="shared" si="19"/>
        <v>-142.06833147902441</v>
      </c>
      <c r="AD70">
        <f t="shared" si="20"/>
        <v>-164.79767686704756</v>
      </c>
      <c r="AE70">
        <f t="shared" si="21"/>
        <v>-14.745859373059822</v>
      </c>
      <c r="AF70">
        <f t="shared" si="22"/>
        <v>-9.3783361988755587E-2</v>
      </c>
      <c r="AG70">
        <f t="shared" si="23"/>
        <v>31.786816259686816</v>
      </c>
      <c r="AH70">
        <f t="shared" si="24"/>
        <v>3.2216953259564849</v>
      </c>
      <c r="AI70">
        <f t="shared" si="25"/>
        <v>15.358874318260883</v>
      </c>
      <c r="AJ70">
        <v>916.55404120043295</v>
      </c>
      <c r="AK70">
        <v>884.61095757575799</v>
      </c>
      <c r="AL70">
        <v>3.4472815584415701</v>
      </c>
      <c r="AM70">
        <v>65.260000000000005</v>
      </c>
      <c r="AN70">
        <f t="shared" si="26"/>
        <v>3.2215041151706214</v>
      </c>
      <c r="AO70">
        <v>20.078533039191601</v>
      </c>
      <c r="AP70">
        <v>23.884459393939402</v>
      </c>
      <c r="AQ70">
        <v>-7.2057096472500004E-3</v>
      </c>
      <c r="AR70">
        <v>77.479636229048793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38488.025692050855</v>
      </c>
      <c r="AX70">
        <f t="shared" si="30"/>
        <v>2000.01642857143</v>
      </c>
      <c r="AY70">
        <f t="shared" si="31"/>
        <v>1681.2135214285724</v>
      </c>
      <c r="AZ70">
        <f t="shared" si="32"/>
        <v>0.84059985578689878</v>
      </c>
      <c r="BA70">
        <f t="shared" si="33"/>
        <v>0.16075772166871485</v>
      </c>
      <c r="BB70">
        <v>6</v>
      </c>
      <c r="BC70">
        <v>0.5</v>
      </c>
      <c r="BD70" t="s">
        <v>354</v>
      </c>
      <c r="BE70">
        <v>2</v>
      </c>
      <c r="BF70" t="b">
        <v>1</v>
      </c>
      <c r="BG70">
        <v>1657379587.7142899</v>
      </c>
      <c r="BH70">
        <v>839.14517857142903</v>
      </c>
      <c r="BI70">
        <v>880.53196428571403</v>
      </c>
      <c r="BJ70">
        <v>23.885546428571399</v>
      </c>
      <c r="BK70">
        <v>20.111996428571398</v>
      </c>
      <c r="BL70">
        <v>826.76242857142802</v>
      </c>
      <c r="BM70">
        <v>23.522057142857101</v>
      </c>
      <c r="BN70">
        <v>500.01882142857102</v>
      </c>
      <c r="BO70">
        <v>72.604810714285705</v>
      </c>
      <c r="BP70">
        <v>4.1435775000000001E-2</v>
      </c>
      <c r="BQ70">
        <v>25.985182142857099</v>
      </c>
      <c r="BR70">
        <v>26.018225000000001</v>
      </c>
      <c r="BS70">
        <v>999.9</v>
      </c>
      <c r="BT70">
        <v>0</v>
      </c>
      <c r="BU70">
        <v>0</v>
      </c>
      <c r="BV70">
        <v>9990.8928571428605</v>
      </c>
      <c r="BW70">
        <v>0</v>
      </c>
      <c r="BX70">
        <v>1681.46178571429</v>
      </c>
      <c r="BY70">
        <v>-41.386814285714301</v>
      </c>
      <c r="BZ70">
        <v>859.67910714285699</v>
      </c>
      <c r="CA70">
        <v>898.60478571428598</v>
      </c>
      <c r="CB70">
        <v>3.7735557142857101</v>
      </c>
      <c r="CC70">
        <v>880.53196428571403</v>
      </c>
      <c r="CD70">
        <v>20.111996428571398</v>
      </c>
      <c r="CE70">
        <v>1.7342053571428599</v>
      </c>
      <c r="CF70">
        <v>1.4602282142857099</v>
      </c>
      <c r="CG70">
        <v>15.206049999999999</v>
      </c>
      <c r="CH70">
        <v>12.557921428571399</v>
      </c>
      <c r="CI70">
        <v>2000.01642857143</v>
      </c>
      <c r="CJ70">
        <v>0.98000517857142899</v>
      </c>
      <c r="CK70">
        <v>1.9995042857142899E-2</v>
      </c>
      <c r="CL70">
        <v>0</v>
      </c>
      <c r="CM70">
        <v>2.2538428571428599</v>
      </c>
      <c r="CN70">
        <v>0</v>
      </c>
      <c r="CO70">
        <v>17832.9571428571</v>
      </c>
      <c r="CP70">
        <v>17300.335714285698</v>
      </c>
      <c r="CQ70">
        <v>37.318750000000001</v>
      </c>
      <c r="CR70">
        <v>38.186999999999998</v>
      </c>
      <c r="CS70">
        <v>37.318750000000001</v>
      </c>
      <c r="CT70">
        <v>36.254428571428598</v>
      </c>
      <c r="CU70">
        <v>36.736499999999999</v>
      </c>
      <c r="CV70">
        <v>1960.0257142857099</v>
      </c>
      <c r="CW70">
        <v>39.990714285714297</v>
      </c>
      <c r="CX70">
        <v>0</v>
      </c>
      <c r="CY70">
        <v>1657379570.5</v>
      </c>
      <c r="CZ70">
        <v>0</v>
      </c>
      <c r="DA70">
        <v>0</v>
      </c>
      <c r="DB70" t="s">
        <v>355</v>
      </c>
      <c r="DC70">
        <v>1657313570</v>
      </c>
      <c r="DD70">
        <v>1657313571.5</v>
      </c>
      <c r="DE70">
        <v>0</v>
      </c>
      <c r="DF70">
        <v>-0.183</v>
      </c>
      <c r="DG70">
        <v>-4.0000000000000001E-3</v>
      </c>
      <c r="DH70">
        <v>8.7509999999999994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-41.177029268292699</v>
      </c>
      <c r="DO70">
        <v>-2.31378815331002</v>
      </c>
      <c r="DP70">
        <v>0.40626606099217699</v>
      </c>
      <c r="DQ70">
        <v>0</v>
      </c>
      <c r="DR70">
        <v>3.7841773170731701</v>
      </c>
      <c r="DS70">
        <v>-3.2056306620199398E-2</v>
      </c>
      <c r="DT70">
        <v>2.7135423165354899E-2</v>
      </c>
      <c r="DU70">
        <v>1</v>
      </c>
      <c r="DV70">
        <v>1</v>
      </c>
      <c r="DW70">
        <v>2</v>
      </c>
      <c r="DX70" t="s">
        <v>362</v>
      </c>
      <c r="DY70">
        <v>2.97437</v>
      </c>
      <c r="DZ70">
        <v>2.6956899999999999</v>
      </c>
      <c r="EA70">
        <v>0.122933</v>
      </c>
      <c r="EB70">
        <v>0.12798300000000001</v>
      </c>
      <c r="EC70">
        <v>8.3899000000000001E-2</v>
      </c>
      <c r="ED70">
        <v>7.5157500000000002E-2</v>
      </c>
      <c r="EE70">
        <v>34314.199999999997</v>
      </c>
      <c r="EF70">
        <v>37317.199999999997</v>
      </c>
      <c r="EG70">
        <v>35448.699999999997</v>
      </c>
      <c r="EH70">
        <v>38805</v>
      </c>
      <c r="EI70">
        <v>46017.5</v>
      </c>
      <c r="EJ70">
        <v>51785.5</v>
      </c>
      <c r="EK70">
        <v>55363.6</v>
      </c>
      <c r="EL70">
        <v>62180.3</v>
      </c>
      <c r="EM70">
        <v>1.9956</v>
      </c>
      <c r="EN70">
        <v>2.2023999999999999</v>
      </c>
      <c r="EO70">
        <v>9.1344099999999998E-2</v>
      </c>
      <c r="EP70">
        <v>0</v>
      </c>
      <c r="EQ70">
        <v>24.527100000000001</v>
      </c>
      <c r="ER70">
        <v>999.9</v>
      </c>
      <c r="ES70">
        <v>67.805999999999997</v>
      </c>
      <c r="ET70">
        <v>28.015999999999998</v>
      </c>
      <c r="EU70">
        <v>35.470399999999998</v>
      </c>
      <c r="EV70">
        <v>53.79</v>
      </c>
      <c r="EW70">
        <v>36.814900000000002</v>
      </c>
      <c r="EX70">
        <v>2</v>
      </c>
      <c r="EY70">
        <v>-0.13743900000000001</v>
      </c>
      <c r="EZ70">
        <v>0.17516300000000001</v>
      </c>
      <c r="FA70">
        <v>20.1495</v>
      </c>
      <c r="FB70">
        <v>5.2017199999999999</v>
      </c>
      <c r="FC70">
        <v>12.006399999999999</v>
      </c>
      <c r="FD70">
        <v>4.976</v>
      </c>
      <c r="FE70">
        <v>3.2930000000000001</v>
      </c>
      <c r="FF70">
        <v>9999</v>
      </c>
      <c r="FG70">
        <v>9999</v>
      </c>
      <c r="FH70">
        <v>571.6</v>
      </c>
      <c r="FI70">
        <v>9999</v>
      </c>
      <c r="FJ70">
        <v>1.8628499999999999</v>
      </c>
      <c r="FK70">
        <v>1.8678300000000001</v>
      </c>
      <c r="FL70">
        <v>1.86758</v>
      </c>
      <c r="FM70">
        <v>1.8687400000000001</v>
      </c>
      <c r="FN70">
        <v>1.8696299999999999</v>
      </c>
      <c r="FO70">
        <v>1.8655999999999999</v>
      </c>
      <c r="FP70">
        <v>1.86676</v>
      </c>
      <c r="FQ70">
        <v>1.8681300000000001</v>
      </c>
      <c r="FR70">
        <v>5</v>
      </c>
      <c r="FS70">
        <v>0</v>
      </c>
      <c r="FT70">
        <v>0</v>
      </c>
      <c r="FU70">
        <v>0</v>
      </c>
      <c r="FV70" t="s">
        <v>357</v>
      </c>
      <c r="FW70" t="s">
        <v>358</v>
      </c>
      <c r="FX70" t="s">
        <v>359</v>
      </c>
      <c r="FY70" t="s">
        <v>359</v>
      </c>
      <c r="FZ70" t="s">
        <v>359</v>
      </c>
      <c r="GA70" t="s">
        <v>359</v>
      </c>
      <c r="GB70">
        <v>0</v>
      </c>
      <c r="GC70">
        <v>100</v>
      </c>
      <c r="GD70">
        <v>100</v>
      </c>
      <c r="GE70">
        <v>12.596</v>
      </c>
      <c r="GF70">
        <v>0.36370000000000002</v>
      </c>
      <c r="GG70">
        <v>5.0446826473162103</v>
      </c>
      <c r="GH70">
        <v>9.3557340467446508E-3</v>
      </c>
      <c r="GI70">
        <v>-4.1557999062529601E-7</v>
      </c>
      <c r="GJ70">
        <v>-1.9941505403715501E-10</v>
      </c>
      <c r="GK70">
        <v>-8.39205935762245E-2</v>
      </c>
      <c r="GL70">
        <v>-2.26915189044729E-2</v>
      </c>
      <c r="GM70">
        <v>1.9225399193251399E-3</v>
      </c>
      <c r="GN70">
        <v>-6.3442304722481101E-6</v>
      </c>
      <c r="GO70">
        <v>-2</v>
      </c>
      <c r="GP70">
        <v>1994</v>
      </c>
      <c r="GQ70">
        <v>1</v>
      </c>
      <c r="GR70">
        <v>31</v>
      </c>
      <c r="GS70">
        <v>1100.4000000000001</v>
      </c>
      <c r="GT70">
        <v>1100.4000000000001</v>
      </c>
      <c r="GU70">
        <v>2.4401899999999999</v>
      </c>
      <c r="GV70">
        <v>2.5854499999999998</v>
      </c>
      <c r="GW70">
        <v>2.2485400000000002</v>
      </c>
      <c r="GX70">
        <v>2.7575699999999999</v>
      </c>
      <c r="GY70">
        <v>1.9958499999999999</v>
      </c>
      <c r="GZ70">
        <v>2.34863</v>
      </c>
      <c r="HA70">
        <v>31.783000000000001</v>
      </c>
      <c r="HB70">
        <v>15.927</v>
      </c>
      <c r="HC70">
        <v>18</v>
      </c>
      <c r="HD70">
        <v>495.54399999999998</v>
      </c>
      <c r="HE70">
        <v>638.69500000000005</v>
      </c>
      <c r="HF70">
        <v>23.296700000000001</v>
      </c>
      <c r="HG70">
        <v>25.4817</v>
      </c>
      <c r="HH70">
        <v>30.000299999999999</v>
      </c>
      <c r="HI70">
        <v>25.345800000000001</v>
      </c>
      <c r="HJ70">
        <v>25.267499999999998</v>
      </c>
      <c r="HK70">
        <v>48.880499999999998</v>
      </c>
      <c r="HL70">
        <v>41.692399999999999</v>
      </c>
      <c r="HM70">
        <v>0</v>
      </c>
      <c r="HN70">
        <v>23.2956</v>
      </c>
      <c r="HO70">
        <v>923.94299999999998</v>
      </c>
      <c r="HP70">
        <v>20.183399999999999</v>
      </c>
      <c r="HQ70">
        <v>102.736</v>
      </c>
      <c r="HR70">
        <v>103.539</v>
      </c>
    </row>
    <row r="71" spans="1:226" x14ac:dyDescent="0.2">
      <c r="A71">
        <v>55</v>
      </c>
      <c r="B71">
        <v>1657379600.5</v>
      </c>
      <c r="C71">
        <v>362</v>
      </c>
      <c r="D71" t="s">
        <v>467</v>
      </c>
      <c r="E71" t="s">
        <v>468</v>
      </c>
      <c r="F71">
        <v>5</v>
      </c>
      <c r="G71" t="s">
        <v>1482</v>
      </c>
      <c r="H71" t="s">
        <v>353</v>
      </c>
      <c r="I71">
        <v>1657379593</v>
      </c>
      <c r="J71">
        <f t="shared" si="0"/>
        <v>3.2255758763868156E-3</v>
      </c>
      <c r="K71">
        <f t="shared" si="1"/>
        <v>3.2255758763868156</v>
      </c>
      <c r="L71">
        <f t="shared" si="2"/>
        <v>15.95563913897883</v>
      </c>
      <c r="M71">
        <f t="shared" si="3"/>
        <v>856.74233333333302</v>
      </c>
      <c r="N71">
        <f t="shared" si="4"/>
        <v>610.97644831887533</v>
      </c>
      <c r="O71">
        <f t="shared" si="5"/>
        <v>44.385131294218006</v>
      </c>
      <c r="P71">
        <f t="shared" si="6"/>
        <v>62.239094575488714</v>
      </c>
      <c r="Q71">
        <f t="shared" si="7"/>
        <v>0.12216365601294936</v>
      </c>
      <c r="R71">
        <f t="shared" si="8"/>
        <v>2.4042850375473979</v>
      </c>
      <c r="S71">
        <f t="shared" si="9"/>
        <v>0.11881706806043421</v>
      </c>
      <c r="T71">
        <f t="shared" si="10"/>
        <v>7.4553709053677475E-2</v>
      </c>
      <c r="U71">
        <f t="shared" si="11"/>
        <v>321.51684488888907</v>
      </c>
      <c r="V71">
        <f t="shared" si="12"/>
        <v>27.265174196017668</v>
      </c>
      <c r="W71">
        <f t="shared" si="13"/>
        <v>27.265174196017668</v>
      </c>
      <c r="X71">
        <f t="shared" si="14"/>
        <v>3.6352831029820836</v>
      </c>
      <c r="Y71">
        <f t="shared" si="15"/>
        <v>51.464576662842177</v>
      </c>
      <c r="Z71">
        <f t="shared" si="16"/>
        <v>1.7360348621254931</v>
      </c>
      <c r="AA71">
        <f t="shared" si="17"/>
        <v>3.3732617164981433</v>
      </c>
      <c r="AB71">
        <f t="shared" si="18"/>
        <v>1.8992482408565905</v>
      </c>
      <c r="AC71">
        <f t="shared" si="19"/>
        <v>-142.24789614865855</v>
      </c>
      <c r="AD71">
        <f t="shared" si="20"/>
        <v>-164.63878408800204</v>
      </c>
      <c r="AE71">
        <f t="shared" si="21"/>
        <v>-14.723655007524345</v>
      </c>
      <c r="AF71">
        <f t="shared" si="22"/>
        <v>-9.3490355295898553E-2</v>
      </c>
      <c r="AG71">
        <f t="shared" si="23"/>
        <v>31.881026725335687</v>
      </c>
      <c r="AH71">
        <f t="shared" si="24"/>
        <v>3.2099576383033743</v>
      </c>
      <c r="AI71">
        <f t="shared" si="25"/>
        <v>15.95563913897883</v>
      </c>
      <c r="AJ71">
        <v>933.86050905714296</v>
      </c>
      <c r="AK71">
        <v>901.47057575757503</v>
      </c>
      <c r="AL71">
        <v>3.3722689177487002</v>
      </c>
      <c r="AM71">
        <v>65.260000000000005</v>
      </c>
      <c r="AN71">
        <f t="shared" si="26"/>
        <v>3.2255758763868156</v>
      </c>
      <c r="AO71">
        <v>20.196521072414701</v>
      </c>
      <c r="AP71">
        <v>23.936847878787901</v>
      </c>
      <c r="AQ71">
        <v>8.3515615704968602E-3</v>
      </c>
      <c r="AR71">
        <v>77.479636229048793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38523.806217946476</v>
      </c>
      <c r="AX71">
        <f t="shared" si="30"/>
        <v>2000.0085185185201</v>
      </c>
      <c r="AY71">
        <f t="shared" si="31"/>
        <v>1681.2068888888898</v>
      </c>
      <c r="AZ71">
        <f t="shared" si="32"/>
        <v>0.84059986411168974</v>
      </c>
      <c r="BA71">
        <f t="shared" si="33"/>
        <v>0.16075773773556146</v>
      </c>
      <c r="BB71">
        <v>6</v>
      </c>
      <c r="BC71">
        <v>0.5</v>
      </c>
      <c r="BD71" t="s">
        <v>354</v>
      </c>
      <c r="BE71">
        <v>2</v>
      </c>
      <c r="BF71" t="b">
        <v>1</v>
      </c>
      <c r="BG71">
        <v>1657379593</v>
      </c>
      <c r="BH71">
        <v>856.74233333333302</v>
      </c>
      <c r="BI71">
        <v>898.300444444444</v>
      </c>
      <c r="BJ71">
        <v>23.897111111111101</v>
      </c>
      <c r="BK71">
        <v>20.137144444444399</v>
      </c>
      <c r="BL71">
        <v>844.21574074074101</v>
      </c>
      <c r="BM71">
        <v>23.533000000000001</v>
      </c>
      <c r="BN71">
        <v>499.99096296296301</v>
      </c>
      <c r="BO71">
        <v>72.604759259259296</v>
      </c>
      <c r="BP71">
        <v>4.14637111111111E-2</v>
      </c>
      <c r="BQ71">
        <v>25.9950074074074</v>
      </c>
      <c r="BR71">
        <v>26.027848148148099</v>
      </c>
      <c r="BS71">
        <v>999.9</v>
      </c>
      <c r="BT71">
        <v>0</v>
      </c>
      <c r="BU71">
        <v>0</v>
      </c>
      <c r="BV71">
        <v>10000.9259259259</v>
      </c>
      <c r="BW71">
        <v>0</v>
      </c>
      <c r="BX71">
        <v>1682.57</v>
      </c>
      <c r="BY71">
        <v>-41.558118518518498</v>
      </c>
      <c r="BZ71">
        <v>877.71759259259295</v>
      </c>
      <c r="CA71">
        <v>916.76218518518499</v>
      </c>
      <c r="CB71">
        <v>3.7599692592592602</v>
      </c>
      <c r="CC71">
        <v>898.300444444444</v>
      </c>
      <c r="CD71">
        <v>20.137144444444399</v>
      </c>
      <c r="CE71">
        <v>1.73504407407407</v>
      </c>
      <c r="CF71">
        <v>1.46205259259259</v>
      </c>
      <c r="CG71">
        <v>15.213562962963</v>
      </c>
      <c r="CH71">
        <v>12.5769296296296</v>
      </c>
      <c r="CI71">
        <v>2000.0085185185201</v>
      </c>
      <c r="CJ71">
        <v>0.98000500000000001</v>
      </c>
      <c r="CK71">
        <v>1.99952333333333E-2</v>
      </c>
      <c r="CL71">
        <v>0</v>
      </c>
      <c r="CM71">
        <v>2.2264555555555599</v>
      </c>
      <c r="CN71">
        <v>0</v>
      </c>
      <c r="CO71">
        <v>17865.9555555556</v>
      </c>
      <c r="CP71">
        <v>17300.270370370399</v>
      </c>
      <c r="CQ71">
        <v>37.311999999999998</v>
      </c>
      <c r="CR71">
        <v>38.182407407407403</v>
      </c>
      <c r="CS71">
        <v>37.311999999999998</v>
      </c>
      <c r="CT71">
        <v>36.25</v>
      </c>
      <c r="CU71">
        <v>36.719666666666697</v>
      </c>
      <c r="CV71">
        <v>1960.01740740741</v>
      </c>
      <c r="CW71">
        <v>39.991111111111103</v>
      </c>
      <c r="CX71">
        <v>0</v>
      </c>
      <c r="CY71">
        <v>1657379575.3</v>
      </c>
      <c r="CZ71">
        <v>0</v>
      </c>
      <c r="DA71">
        <v>0</v>
      </c>
      <c r="DB71" t="s">
        <v>355</v>
      </c>
      <c r="DC71">
        <v>1657313570</v>
      </c>
      <c r="DD71">
        <v>1657313571.5</v>
      </c>
      <c r="DE71">
        <v>0</v>
      </c>
      <c r="DF71">
        <v>-0.183</v>
      </c>
      <c r="DG71">
        <v>-4.0000000000000001E-3</v>
      </c>
      <c r="DH71">
        <v>8.7509999999999994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-41.454192682926802</v>
      </c>
      <c r="DO71">
        <v>-2.4190599303135301</v>
      </c>
      <c r="DP71">
        <v>0.41112634779213503</v>
      </c>
      <c r="DQ71">
        <v>0</v>
      </c>
      <c r="DR71">
        <v>3.7620239024390201</v>
      </c>
      <c r="DS71">
        <v>-0.18067986062718999</v>
      </c>
      <c r="DT71">
        <v>3.8510640967111903E-2</v>
      </c>
      <c r="DU71">
        <v>0</v>
      </c>
      <c r="DV71">
        <v>0</v>
      </c>
      <c r="DW71">
        <v>2</v>
      </c>
      <c r="DX71" t="s">
        <v>356</v>
      </c>
      <c r="DY71">
        <v>2.97465</v>
      </c>
      <c r="DZ71">
        <v>2.6957</v>
      </c>
      <c r="EA71">
        <v>0.124498</v>
      </c>
      <c r="EB71">
        <v>0.12952900000000001</v>
      </c>
      <c r="EC71">
        <v>8.4014900000000003E-2</v>
      </c>
      <c r="ED71">
        <v>7.5110300000000005E-2</v>
      </c>
      <c r="EE71">
        <v>34252.400000000001</v>
      </c>
      <c r="EF71">
        <v>37250.9</v>
      </c>
      <c r="EG71">
        <v>35448.1</v>
      </c>
      <c r="EH71">
        <v>38804.800000000003</v>
      </c>
      <c r="EI71">
        <v>46011.7</v>
      </c>
      <c r="EJ71">
        <v>51787.8</v>
      </c>
      <c r="EK71">
        <v>55363.7</v>
      </c>
      <c r="EL71">
        <v>62179.8</v>
      </c>
      <c r="EM71">
        <v>1.9956</v>
      </c>
      <c r="EN71">
        <v>2.2023999999999999</v>
      </c>
      <c r="EO71">
        <v>9.1195100000000001E-2</v>
      </c>
      <c r="EP71">
        <v>0</v>
      </c>
      <c r="EQ71">
        <v>24.537400000000002</v>
      </c>
      <c r="ER71">
        <v>999.9</v>
      </c>
      <c r="ES71">
        <v>67.707999999999998</v>
      </c>
      <c r="ET71">
        <v>28.015999999999998</v>
      </c>
      <c r="EU71">
        <v>35.419199999999996</v>
      </c>
      <c r="EV71">
        <v>54.01</v>
      </c>
      <c r="EW71">
        <v>36.798900000000003</v>
      </c>
      <c r="EX71">
        <v>2</v>
      </c>
      <c r="EY71">
        <v>-0.13658500000000001</v>
      </c>
      <c r="EZ71">
        <v>0.22592599999999999</v>
      </c>
      <c r="FA71">
        <v>20.1494</v>
      </c>
      <c r="FB71">
        <v>5.2017199999999999</v>
      </c>
      <c r="FC71">
        <v>12.0076</v>
      </c>
      <c r="FD71">
        <v>4.9756</v>
      </c>
      <c r="FE71">
        <v>3.2930000000000001</v>
      </c>
      <c r="FF71">
        <v>9999</v>
      </c>
      <c r="FG71">
        <v>9999</v>
      </c>
      <c r="FH71">
        <v>571.6</v>
      </c>
      <c r="FI71">
        <v>9999</v>
      </c>
      <c r="FJ71">
        <v>1.8628499999999999</v>
      </c>
      <c r="FK71">
        <v>1.8678300000000001</v>
      </c>
      <c r="FL71">
        <v>1.86758</v>
      </c>
      <c r="FM71">
        <v>1.8687400000000001</v>
      </c>
      <c r="FN71">
        <v>1.8696600000000001</v>
      </c>
      <c r="FO71">
        <v>1.8655999999999999</v>
      </c>
      <c r="FP71">
        <v>1.86676</v>
      </c>
      <c r="FQ71">
        <v>1.8681300000000001</v>
      </c>
      <c r="FR71">
        <v>5</v>
      </c>
      <c r="FS71">
        <v>0</v>
      </c>
      <c r="FT71">
        <v>0</v>
      </c>
      <c r="FU71">
        <v>0</v>
      </c>
      <c r="FV71" t="s">
        <v>357</v>
      </c>
      <c r="FW71" t="s">
        <v>358</v>
      </c>
      <c r="FX71" t="s">
        <v>359</v>
      </c>
      <c r="FY71" t="s">
        <v>359</v>
      </c>
      <c r="FZ71" t="s">
        <v>359</v>
      </c>
      <c r="GA71" t="s">
        <v>359</v>
      </c>
      <c r="GB71">
        <v>0</v>
      </c>
      <c r="GC71">
        <v>100</v>
      </c>
      <c r="GD71">
        <v>100</v>
      </c>
      <c r="GE71">
        <v>12.73</v>
      </c>
      <c r="GF71">
        <v>0.36630000000000001</v>
      </c>
      <c r="GG71">
        <v>5.0446826473162103</v>
      </c>
      <c r="GH71">
        <v>9.3557340467446508E-3</v>
      </c>
      <c r="GI71">
        <v>-4.1557999062529601E-7</v>
      </c>
      <c r="GJ71">
        <v>-1.9941505403715501E-10</v>
      </c>
      <c r="GK71">
        <v>-8.39205935762245E-2</v>
      </c>
      <c r="GL71">
        <v>-2.26915189044729E-2</v>
      </c>
      <c r="GM71">
        <v>1.9225399193251399E-3</v>
      </c>
      <c r="GN71">
        <v>-6.3442304722481101E-6</v>
      </c>
      <c r="GO71">
        <v>-2</v>
      </c>
      <c r="GP71">
        <v>1994</v>
      </c>
      <c r="GQ71">
        <v>1</v>
      </c>
      <c r="GR71">
        <v>31</v>
      </c>
      <c r="GS71">
        <v>1100.5</v>
      </c>
      <c r="GT71">
        <v>1100.5</v>
      </c>
      <c r="GU71">
        <v>2.4731399999999999</v>
      </c>
      <c r="GV71">
        <v>2.5817899999999998</v>
      </c>
      <c r="GW71">
        <v>2.2485400000000002</v>
      </c>
      <c r="GX71">
        <v>2.7575699999999999</v>
      </c>
      <c r="GY71">
        <v>1.9958499999999999</v>
      </c>
      <c r="GZ71">
        <v>2.36084</v>
      </c>
      <c r="HA71">
        <v>31.761099999999999</v>
      </c>
      <c r="HB71">
        <v>15.927</v>
      </c>
      <c r="HC71">
        <v>18</v>
      </c>
      <c r="HD71">
        <v>495.58300000000003</v>
      </c>
      <c r="HE71">
        <v>638.74599999999998</v>
      </c>
      <c r="HF71">
        <v>23.269300000000001</v>
      </c>
      <c r="HG71">
        <v>25.486000000000001</v>
      </c>
      <c r="HH71">
        <v>30.000599999999999</v>
      </c>
      <c r="HI71">
        <v>25.35</v>
      </c>
      <c r="HJ71">
        <v>25.271699999999999</v>
      </c>
      <c r="HK71">
        <v>49.606200000000001</v>
      </c>
      <c r="HL71">
        <v>41.692399999999999</v>
      </c>
      <c r="HM71">
        <v>0</v>
      </c>
      <c r="HN71">
        <v>23.269300000000001</v>
      </c>
      <c r="HO71">
        <v>944.17100000000005</v>
      </c>
      <c r="HP71">
        <v>20.234999999999999</v>
      </c>
      <c r="HQ71">
        <v>102.736</v>
      </c>
      <c r="HR71">
        <v>103.539</v>
      </c>
    </row>
    <row r="72" spans="1:226" x14ac:dyDescent="0.2">
      <c r="A72">
        <v>56</v>
      </c>
      <c r="B72">
        <v>1657379605.5</v>
      </c>
      <c r="C72">
        <v>367</v>
      </c>
      <c r="D72" t="s">
        <v>469</v>
      </c>
      <c r="E72" t="s">
        <v>470</v>
      </c>
      <c r="F72">
        <v>5</v>
      </c>
      <c r="G72" t="s">
        <v>1482</v>
      </c>
      <c r="H72" t="s">
        <v>353</v>
      </c>
      <c r="I72">
        <v>1657379597.7142899</v>
      </c>
      <c r="J72">
        <f t="shared" si="0"/>
        <v>3.2200713535013785E-3</v>
      </c>
      <c r="K72">
        <f t="shared" si="1"/>
        <v>3.2200713535013783</v>
      </c>
      <c r="L72">
        <f t="shared" si="2"/>
        <v>16.027079536794634</v>
      </c>
      <c r="M72">
        <f t="shared" si="3"/>
        <v>872.38335714285699</v>
      </c>
      <c r="N72">
        <f t="shared" si="4"/>
        <v>624.57382985754032</v>
      </c>
      <c r="O72">
        <f t="shared" si="5"/>
        <v>45.372713420493952</v>
      </c>
      <c r="P72">
        <f t="shared" si="6"/>
        <v>63.375053779438161</v>
      </c>
      <c r="Q72">
        <f t="shared" si="7"/>
        <v>0.12190421785657095</v>
      </c>
      <c r="R72">
        <f t="shared" si="8"/>
        <v>2.4066744055897344</v>
      </c>
      <c r="S72">
        <f t="shared" si="9"/>
        <v>0.11857483160886727</v>
      </c>
      <c r="T72">
        <f t="shared" si="10"/>
        <v>7.4400827992403329E-2</v>
      </c>
      <c r="U72">
        <f t="shared" si="11"/>
        <v>321.52036939285762</v>
      </c>
      <c r="V72">
        <f t="shared" si="12"/>
        <v>27.273804240220532</v>
      </c>
      <c r="W72">
        <f t="shared" si="13"/>
        <v>27.273804240220532</v>
      </c>
      <c r="X72">
        <f t="shared" si="14"/>
        <v>3.6371224612807196</v>
      </c>
      <c r="Y72">
        <f t="shared" si="15"/>
        <v>51.477350300632239</v>
      </c>
      <c r="Z72">
        <f t="shared" si="16"/>
        <v>1.7372934501235311</v>
      </c>
      <c r="AA72">
        <f t="shared" si="17"/>
        <v>3.3748696076577076</v>
      </c>
      <c r="AB72">
        <f t="shared" si="18"/>
        <v>1.8998290111571885</v>
      </c>
      <c r="AC72">
        <f t="shared" si="19"/>
        <v>-142.00514668941079</v>
      </c>
      <c r="AD72">
        <f t="shared" si="20"/>
        <v>-164.87723227560139</v>
      </c>
      <c r="AE72">
        <f t="shared" si="21"/>
        <v>-14.73157085768081</v>
      </c>
      <c r="AF72">
        <f t="shared" si="22"/>
        <v>-9.3580429835384393E-2</v>
      </c>
      <c r="AG72">
        <f t="shared" si="23"/>
        <v>32.072327301277262</v>
      </c>
      <c r="AH72">
        <f t="shared" si="24"/>
        <v>3.2047719710243148</v>
      </c>
      <c r="AI72">
        <f t="shared" si="25"/>
        <v>16.027079536794634</v>
      </c>
      <c r="AJ72">
        <v>950.96213306147195</v>
      </c>
      <c r="AK72">
        <v>918.48524848484794</v>
      </c>
      <c r="AL72">
        <v>3.3723764502162998</v>
      </c>
      <c r="AM72">
        <v>65.260000000000005</v>
      </c>
      <c r="AN72">
        <f t="shared" si="26"/>
        <v>3.2200713535013783</v>
      </c>
      <c r="AO72">
        <v>20.177086686910101</v>
      </c>
      <c r="AP72">
        <v>23.941599393939399</v>
      </c>
      <c r="AQ72">
        <v>1.54966983943443E-3</v>
      </c>
      <c r="AR72">
        <v>77.479636229048793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38581.179267572341</v>
      </c>
      <c r="AX72">
        <f t="shared" si="30"/>
        <v>2000.0303571428601</v>
      </c>
      <c r="AY72">
        <f t="shared" si="31"/>
        <v>1681.225253571431</v>
      </c>
      <c r="AZ72">
        <f t="shared" si="32"/>
        <v>0.84059986768057982</v>
      </c>
      <c r="BA72">
        <f t="shared" si="33"/>
        <v>0.16075774462351911</v>
      </c>
      <c r="BB72">
        <v>6</v>
      </c>
      <c r="BC72">
        <v>0.5</v>
      </c>
      <c r="BD72" t="s">
        <v>354</v>
      </c>
      <c r="BE72">
        <v>2</v>
      </c>
      <c r="BF72" t="b">
        <v>1</v>
      </c>
      <c r="BG72">
        <v>1657379597.7142899</v>
      </c>
      <c r="BH72">
        <v>872.38335714285699</v>
      </c>
      <c r="BI72">
        <v>914.22453571428605</v>
      </c>
      <c r="BJ72">
        <v>23.914549999999998</v>
      </c>
      <c r="BK72">
        <v>20.160842857142899</v>
      </c>
      <c r="BL72">
        <v>859.72939285714301</v>
      </c>
      <c r="BM72">
        <v>23.549499999999998</v>
      </c>
      <c r="BN72">
        <v>500.006714285714</v>
      </c>
      <c r="BO72">
        <v>72.604442857142899</v>
      </c>
      <c r="BP72">
        <v>4.1433821428571403E-2</v>
      </c>
      <c r="BQ72">
        <v>26.003060714285699</v>
      </c>
      <c r="BR72">
        <v>26.034653571428599</v>
      </c>
      <c r="BS72">
        <v>999.9</v>
      </c>
      <c r="BT72">
        <v>0</v>
      </c>
      <c r="BU72">
        <v>0</v>
      </c>
      <c r="BV72">
        <v>10016.785714285699</v>
      </c>
      <c r="BW72">
        <v>0</v>
      </c>
      <c r="BX72">
        <v>1683.5121428571399</v>
      </c>
      <c r="BY72">
        <v>-41.841110714285698</v>
      </c>
      <c r="BZ72">
        <v>893.75767857142898</v>
      </c>
      <c r="CA72">
        <v>933.03585714285703</v>
      </c>
      <c r="CB72">
        <v>3.7537075</v>
      </c>
      <c r="CC72">
        <v>914.22453571428605</v>
      </c>
      <c r="CD72">
        <v>20.160842857142899</v>
      </c>
      <c r="CE72">
        <v>1.73630285714286</v>
      </c>
      <c r="CF72">
        <v>1.46376642857143</v>
      </c>
      <c r="CG72">
        <v>15.2248464285714</v>
      </c>
      <c r="CH72">
        <v>12.5948071428571</v>
      </c>
      <c r="CI72">
        <v>2000.0303571428601</v>
      </c>
      <c r="CJ72">
        <v>0.98000496428571404</v>
      </c>
      <c r="CK72">
        <v>1.9995271428571399E-2</v>
      </c>
      <c r="CL72">
        <v>0</v>
      </c>
      <c r="CM72">
        <v>2.2018249999999999</v>
      </c>
      <c r="CN72">
        <v>0</v>
      </c>
      <c r="CO72">
        <v>17892.032142857101</v>
      </c>
      <c r="CP72">
        <v>17300.442857142902</v>
      </c>
      <c r="CQ72">
        <v>37.311999999999998</v>
      </c>
      <c r="CR72">
        <v>38.178142857142902</v>
      </c>
      <c r="CS72">
        <v>37.309785714285702</v>
      </c>
      <c r="CT72">
        <v>36.25</v>
      </c>
      <c r="CU72">
        <v>36.704999999999998</v>
      </c>
      <c r="CV72">
        <v>1960.0385714285701</v>
      </c>
      <c r="CW72">
        <v>39.991785714285697</v>
      </c>
      <c r="CX72">
        <v>0</v>
      </c>
      <c r="CY72">
        <v>1657379580.0999999</v>
      </c>
      <c r="CZ72">
        <v>0</v>
      </c>
      <c r="DA72">
        <v>0</v>
      </c>
      <c r="DB72" t="s">
        <v>355</v>
      </c>
      <c r="DC72">
        <v>1657313570</v>
      </c>
      <c r="DD72">
        <v>1657313571.5</v>
      </c>
      <c r="DE72">
        <v>0</v>
      </c>
      <c r="DF72">
        <v>-0.183</v>
      </c>
      <c r="DG72">
        <v>-4.0000000000000001E-3</v>
      </c>
      <c r="DH72">
        <v>8.7509999999999994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-41.692064999999999</v>
      </c>
      <c r="DO72">
        <v>-2.88478874296429</v>
      </c>
      <c r="DP72">
        <v>0.44922784784004699</v>
      </c>
      <c r="DQ72">
        <v>0</v>
      </c>
      <c r="DR72">
        <v>3.7628707499999998</v>
      </c>
      <c r="DS72">
        <v>-0.160597711069416</v>
      </c>
      <c r="DT72">
        <v>3.8895932074414899E-2</v>
      </c>
      <c r="DU72">
        <v>0</v>
      </c>
      <c r="DV72">
        <v>0</v>
      </c>
      <c r="DW72">
        <v>2</v>
      </c>
      <c r="DX72" t="s">
        <v>356</v>
      </c>
      <c r="DY72">
        <v>2.9743499999999998</v>
      </c>
      <c r="DZ72">
        <v>2.6954500000000001</v>
      </c>
      <c r="EA72">
        <v>0.126052</v>
      </c>
      <c r="EB72">
        <v>0.13106200000000001</v>
      </c>
      <c r="EC72">
        <v>8.4012500000000004E-2</v>
      </c>
      <c r="ED72">
        <v>7.5052800000000003E-2</v>
      </c>
      <c r="EE72">
        <v>34192</v>
      </c>
      <c r="EF72">
        <v>37185</v>
      </c>
      <c r="EG72">
        <v>35448.5</v>
      </c>
      <c r="EH72">
        <v>38804.5</v>
      </c>
      <c r="EI72">
        <v>46011.9</v>
      </c>
      <c r="EJ72">
        <v>51790.8</v>
      </c>
      <c r="EK72">
        <v>55363.8</v>
      </c>
      <c r="EL72">
        <v>62179.4</v>
      </c>
      <c r="EM72">
        <v>1.9952000000000001</v>
      </c>
      <c r="EN72">
        <v>2.202</v>
      </c>
      <c r="EO72">
        <v>9.1493099999999994E-2</v>
      </c>
      <c r="EP72">
        <v>0</v>
      </c>
      <c r="EQ72">
        <v>24.5457</v>
      </c>
      <c r="ER72">
        <v>999.9</v>
      </c>
      <c r="ES72">
        <v>67.641000000000005</v>
      </c>
      <c r="ET72">
        <v>28.015999999999998</v>
      </c>
      <c r="EU72">
        <v>35.388800000000003</v>
      </c>
      <c r="EV72">
        <v>53.75</v>
      </c>
      <c r="EW72">
        <v>36.802900000000001</v>
      </c>
      <c r="EX72">
        <v>2</v>
      </c>
      <c r="EY72">
        <v>-0.13573199999999999</v>
      </c>
      <c r="EZ72">
        <v>0.30607800000000002</v>
      </c>
      <c r="FA72">
        <v>20.1494</v>
      </c>
      <c r="FB72">
        <v>5.2029100000000001</v>
      </c>
      <c r="FC72">
        <v>12.0052</v>
      </c>
      <c r="FD72">
        <v>4.9756</v>
      </c>
      <c r="FE72">
        <v>3.2930000000000001</v>
      </c>
      <c r="FF72">
        <v>9999</v>
      </c>
      <c r="FG72">
        <v>9999</v>
      </c>
      <c r="FH72">
        <v>571.6</v>
      </c>
      <c r="FI72">
        <v>9999</v>
      </c>
      <c r="FJ72">
        <v>1.8628499999999999</v>
      </c>
      <c r="FK72">
        <v>1.8678600000000001</v>
      </c>
      <c r="FL72">
        <v>1.86758</v>
      </c>
      <c r="FM72">
        <v>1.8687400000000001</v>
      </c>
      <c r="FN72">
        <v>1.8696299999999999</v>
      </c>
      <c r="FO72">
        <v>1.86557</v>
      </c>
      <c r="FP72">
        <v>1.86676</v>
      </c>
      <c r="FQ72">
        <v>1.8681300000000001</v>
      </c>
      <c r="FR72">
        <v>5</v>
      </c>
      <c r="FS72">
        <v>0</v>
      </c>
      <c r="FT72">
        <v>0</v>
      </c>
      <c r="FU72">
        <v>0</v>
      </c>
      <c r="FV72" t="s">
        <v>357</v>
      </c>
      <c r="FW72" t="s">
        <v>358</v>
      </c>
      <c r="FX72" t="s">
        <v>359</v>
      </c>
      <c r="FY72" t="s">
        <v>359</v>
      </c>
      <c r="FZ72" t="s">
        <v>359</v>
      </c>
      <c r="GA72" t="s">
        <v>359</v>
      </c>
      <c r="GB72">
        <v>0</v>
      </c>
      <c r="GC72">
        <v>100</v>
      </c>
      <c r="GD72">
        <v>100</v>
      </c>
      <c r="GE72">
        <v>12.865</v>
      </c>
      <c r="GF72">
        <v>0.36649999999999999</v>
      </c>
      <c r="GG72">
        <v>5.0446826473162103</v>
      </c>
      <c r="GH72">
        <v>9.3557340467446508E-3</v>
      </c>
      <c r="GI72">
        <v>-4.1557999062529601E-7</v>
      </c>
      <c r="GJ72">
        <v>-1.9941505403715501E-10</v>
      </c>
      <c r="GK72">
        <v>-8.39205935762245E-2</v>
      </c>
      <c r="GL72">
        <v>-2.26915189044729E-2</v>
      </c>
      <c r="GM72">
        <v>1.9225399193251399E-3</v>
      </c>
      <c r="GN72">
        <v>-6.3442304722481101E-6</v>
      </c>
      <c r="GO72">
        <v>-2</v>
      </c>
      <c r="GP72">
        <v>1994</v>
      </c>
      <c r="GQ72">
        <v>1</v>
      </c>
      <c r="GR72">
        <v>31</v>
      </c>
      <c r="GS72">
        <v>1100.5999999999999</v>
      </c>
      <c r="GT72">
        <v>1100.5999999999999</v>
      </c>
      <c r="GU72">
        <v>2.50732</v>
      </c>
      <c r="GV72">
        <v>2.5830099999999998</v>
      </c>
      <c r="GW72">
        <v>2.2485400000000002</v>
      </c>
      <c r="GX72">
        <v>2.7563499999999999</v>
      </c>
      <c r="GY72">
        <v>1.9958499999999999</v>
      </c>
      <c r="GZ72">
        <v>2.34497</v>
      </c>
      <c r="HA72">
        <v>31.761099999999999</v>
      </c>
      <c r="HB72">
        <v>15.927</v>
      </c>
      <c r="HC72">
        <v>18</v>
      </c>
      <c r="HD72">
        <v>495.36200000000002</v>
      </c>
      <c r="HE72">
        <v>638.47900000000004</v>
      </c>
      <c r="HF72">
        <v>23.2256</v>
      </c>
      <c r="HG72">
        <v>25.490200000000002</v>
      </c>
      <c r="HH72">
        <v>30.001100000000001</v>
      </c>
      <c r="HI72">
        <v>25.354299999999999</v>
      </c>
      <c r="HJ72">
        <v>25.276</v>
      </c>
      <c r="HK72">
        <v>50.2423</v>
      </c>
      <c r="HL72">
        <v>41.692399999999999</v>
      </c>
      <c r="HM72">
        <v>0</v>
      </c>
      <c r="HN72">
        <v>23.226900000000001</v>
      </c>
      <c r="HO72">
        <v>957.62</v>
      </c>
      <c r="HP72">
        <v>20.249400000000001</v>
      </c>
      <c r="HQ72">
        <v>102.736</v>
      </c>
      <c r="HR72">
        <v>103.538</v>
      </c>
    </row>
    <row r="73" spans="1:226" x14ac:dyDescent="0.2">
      <c r="A73">
        <v>57</v>
      </c>
      <c r="B73">
        <v>1657379610.5</v>
      </c>
      <c r="C73">
        <v>372</v>
      </c>
      <c r="D73" t="s">
        <v>471</v>
      </c>
      <c r="E73" t="s">
        <v>472</v>
      </c>
      <c r="F73">
        <v>5</v>
      </c>
      <c r="G73" t="s">
        <v>1482</v>
      </c>
      <c r="H73" t="s">
        <v>353</v>
      </c>
      <c r="I73">
        <v>1657379603</v>
      </c>
      <c r="J73">
        <f t="shared" si="0"/>
        <v>3.2296143326615311E-3</v>
      </c>
      <c r="K73">
        <f t="shared" si="1"/>
        <v>3.229614332661531</v>
      </c>
      <c r="L73">
        <f t="shared" si="2"/>
        <v>16.092840038632737</v>
      </c>
      <c r="M73">
        <f t="shared" si="3"/>
        <v>889.89481481481505</v>
      </c>
      <c r="N73">
        <f t="shared" si="4"/>
        <v>641.11166315593948</v>
      </c>
      <c r="O73">
        <f t="shared" si="5"/>
        <v>46.573758753379956</v>
      </c>
      <c r="P73">
        <f t="shared" si="6"/>
        <v>64.646689185231608</v>
      </c>
      <c r="Q73">
        <f t="shared" si="7"/>
        <v>0.12227801629765137</v>
      </c>
      <c r="R73">
        <f t="shared" si="8"/>
        <v>2.4068148429735139</v>
      </c>
      <c r="S73">
        <f t="shared" si="9"/>
        <v>0.11892867250568537</v>
      </c>
      <c r="T73">
        <f t="shared" si="10"/>
        <v>7.4623704005545757E-2</v>
      </c>
      <c r="U73">
        <f t="shared" si="11"/>
        <v>321.51572177777746</v>
      </c>
      <c r="V73">
        <f t="shared" si="12"/>
        <v>27.279968844009876</v>
      </c>
      <c r="W73">
        <f t="shared" si="13"/>
        <v>27.279968844009876</v>
      </c>
      <c r="X73">
        <f t="shared" si="14"/>
        <v>3.6384368469978301</v>
      </c>
      <c r="Y73">
        <f t="shared" si="15"/>
        <v>51.490792335738647</v>
      </c>
      <c r="Z73">
        <f t="shared" si="16"/>
        <v>1.7386988896989168</v>
      </c>
      <c r="AA73">
        <f t="shared" si="17"/>
        <v>3.3767180709940705</v>
      </c>
      <c r="AB73">
        <f t="shared" si="18"/>
        <v>1.8997379572989133</v>
      </c>
      <c r="AC73">
        <f t="shared" si="19"/>
        <v>-142.42599207037352</v>
      </c>
      <c r="AD73">
        <f t="shared" si="20"/>
        <v>-164.48597204305835</v>
      </c>
      <c r="AE73">
        <f t="shared" si="21"/>
        <v>-14.696888727607627</v>
      </c>
      <c r="AF73">
        <f t="shared" si="22"/>
        <v>-9.3131063262063662E-2</v>
      </c>
      <c r="AG73">
        <f t="shared" si="23"/>
        <v>32.128129054924713</v>
      </c>
      <c r="AH73">
        <f t="shared" si="24"/>
        <v>3.2128460451430012</v>
      </c>
      <c r="AI73">
        <f t="shared" si="25"/>
        <v>16.092840038632737</v>
      </c>
      <c r="AJ73">
        <v>967.597209208658</v>
      </c>
      <c r="AK73">
        <v>935.28996363636304</v>
      </c>
      <c r="AL73">
        <v>3.3064843290043</v>
      </c>
      <c r="AM73">
        <v>65.260000000000005</v>
      </c>
      <c r="AN73">
        <f t="shared" si="26"/>
        <v>3.229614332661531</v>
      </c>
      <c r="AO73">
        <v>20.154440990816099</v>
      </c>
      <c r="AP73">
        <v>23.935795151515102</v>
      </c>
      <c r="AQ73">
        <v>3.3209024612453303E-4</v>
      </c>
      <c r="AR73">
        <v>77.479636229048793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38583.409138646733</v>
      </c>
      <c r="AX73">
        <f t="shared" si="30"/>
        <v>2000.0014814814799</v>
      </c>
      <c r="AY73">
        <f t="shared" si="31"/>
        <v>1681.2009777777762</v>
      </c>
      <c r="AZ73">
        <f t="shared" si="32"/>
        <v>0.84059986622232119</v>
      </c>
      <c r="BA73">
        <f t="shared" si="33"/>
        <v>0.16075774180908012</v>
      </c>
      <c r="BB73">
        <v>6</v>
      </c>
      <c r="BC73">
        <v>0.5</v>
      </c>
      <c r="BD73" t="s">
        <v>354</v>
      </c>
      <c r="BE73">
        <v>2</v>
      </c>
      <c r="BF73" t="b">
        <v>1</v>
      </c>
      <c r="BG73">
        <v>1657379603</v>
      </c>
      <c r="BH73">
        <v>889.89481481481505</v>
      </c>
      <c r="BI73">
        <v>931.88040740740701</v>
      </c>
      <c r="BJ73">
        <v>23.934081481481499</v>
      </c>
      <c r="BK73">
        <v>20.170859259259299</v>
      </c>
      <c r="BL73">
        <v>877.09870370370402</v>
      </c>
      <c r="BM73">
        <v>23.567974074074101</v>
      </c>
      <c r="BN73">
        <v>499.98899999999998</v>
      </c>
      <c r="BO73">
        <v>72.603992592592604</v>
      </c>
      <c r="BP73">
        <v>4.13224592592593E-2</v>
      </c>
      <c r="BQ73">
        <v>26.0123148148148</v>
      </c>
      <c r="BR73">
        <v>26.046085185185198</v>
      </c>
      <c r="BS73">
        <v>999.9</v>
      </c>
      <c r="BT73">
        <v>0</v>
      </c>
      <c r="BU73">
        <v>0</v>
      </c>
      <c r="BV73">
        <v>10017.777777777799</v>
      </c>
      <c r="BW73">
        <v>0</v>
      </c>
      <c r="BX73">
        <v>1683.6922222222199</v>
      </c>
      <c r="BY73">
        <v>-41.985455555555603</v>
      </c>
      <c r="BZ73">
        <v>911.71611111111099</v>
      </c>
      <c r="CA73">
        <v>951.06392592592601</v>
      </c>
      <c r="CB73">
        <v>3.76321555555556</v>
      </c>
      <c r="CC73">
        <v>931.88040740740701</v>
      </c>
      <c r="CD73">
        <v>20.170859259259299</v>
      </c>
      <c r="CE73">
        <v>1.7377100000000001</v>
      </c>
      <c r="CF73">
        <v>1.46448555555556</v>
      </c>
      <c r="CG73">
        <v>15.237448148148101</v>
      </c>
      <c r="CH73">
        <v>12.6023074074074</v>
      </c>
      <c r="CI73">
        <v>2000.0014814814799</v>
      </c>
      <c r="CJ73">
        <v>0.98000488888888904</v>
      </c>
      <c r="CK73">
        <v>1.99953518518519E-2</v>
      </c>
      <c r="CL73">
        <v>0</v>
      </c>
      <c r="CM73">
        <v>2.2163296296296302</v>
      </c>
      <c r="CN73">
        <v>0</v>
      </c>
      <c r="CO73">
        <v>17909.9851851852</v>
      </c>
      <c r="CP73">
        <v>17300.188888888901</v>
      </c>
      <c r="CQ73">
        <v>37.311999999999998</v>
      </c>
      <c r="CR73">
        <v>38.161740740740697</v>
      </c>
      <c r="CS73">
        <v>37.300518518518501</v>
      </c>
      <c r="CT73">
        <v>36.25</v>
      </c>
      <c r="CU73">
        <v>36.691666666666698</v>
      </c>
      <c r="CV73">
        <v>1960.0103703703701</v>
      </c>
      <c r="CW73">
        <v>39.991111111111103</v>
      </c>
      <c r="CX73">
        <v>0</v>
      </c>
      <c r="CY73">
        <v>1657379585.5</v>
      </c>
      <c r="CZ73">
        <v>0</v>
      </c>
      <c r="DA73">
        <v>0</v>
      </c>
      <c r="DB73" t="s">
        <v>355</v>
      </c>
      <c r="DC73">
        <v>1657313570</v>
      </c>
      <c r="DD73">
        <v>1657313571.5</v>
      </c>
      <c r="DE73">
        <v>0</v>
      </c>
      <c r="DF73">
        <v>-0.183</v>
      </c>
      <c r="DG73">
        <v>-4.0000000000000001E-3</v>
      </c>
      <c r="DH73">
        <v>8.7509999999999994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-41.830195121951199</v>
      </c>
      <c r="DO73">
        <v>-2.5382006968641502</v>
      </c>
      <c r="DP73">
        <v>0.42291969482265601</v>
      </c>
      <c r="DQ73">
        <v>0</v>
      </c>
      <c r="DR73">
        <v>3.7625360975609801</v>
      </c>
      <c r="DS73">
        <v>3.7714285714293E-2</v>
      </c>
      <c r="DT73">
        <v>3.7992174603626402E-2</v>
      </c>
      <c r="DU73">
        <v>1</v>
      </c>
      <c r="DV73">
        <v>1</v>
      </c>
      <c r="DW73">
        <v>2</v>
      </c>
      <c r="DX73" t="s">
        <v>362</v>
      </c>
      <c r="DY73">
        <v>2.97471</v>
      </c>
      <c r="DZ73">
        <v>2.6939899999999999</v>
      </c>
      <c r="EA73">
        <v>0.12754099999999999</v>
      </c>
      <c r="EB73">
        <v>0.13249</v>
      </c>
      <c r="EC73">
        <v>8.3998900000000001E-2</v>
      </c>
      <c r="ED73">
        <v>7.49803E-2</v>
      </c>
      <c r="EE73">
        <v>34132.800000000003</v>
      </c>
      <c r="EF73">
        <v>37123.800000000003</v>
      </c>
      <c r="EG73">
        <v>35447.5</v>
      </c>
      <c r="EH73">
        <v>38804.400000000001</v>
      </c>
      <c r="EI73">
        <v>46011.7</v>
      </c>
      <c r="EJ73">
        <v>51794.9</v>
      </c>
      <c r="EK73">
        <v>55362.6</v>
      </c>
      <c r="EL73">
        <v>62179.4</v>
      </c>
      <c r="EM73">
        <v>1.9958</v>
      </c>
      <c r="EN73">
        <v>2.2021999999999999</v>
      </c>
      <c r="EO73">
        <v>9.1493099999999994E-2</v>
      </c>
      <c r="EP73">
        <v>0</v>
      </c>
      <c r="EQ73">
        <v>24.547799999999999</v>
      </c>
      <c r="ER73">
        <v>999.9</v>
      </c>
      <c r="ES73">
        <v>67.543999999999997</v>
      </c>
      <c r="ET73">
        <v>28.015999999999998</v>
      </c>
      <c r="EU73">
        <v>35.335599999999999</v>
      </c>
      <c r="EV73">
        <v>53.76</v>
      </c>
      <c r="EW73">
        <v>36.854999999999997</v>
      </c>
      <c r="EX73">
        <v>2</v>
      </c>
      <c r="EY73">
        <v>-0.13573199999999999</v>
      </c>
      <c r="EZ73">
        <v>0.34259299999999998</v>
      </c>
      <c r="FA73">
        <v>20.149000000000001</v>
      </c>
      <c r="FB73">
        <v>5.2017199999999999</v>
      </c>
      <c r="FC73">
        <v>12.006399999999999</v>
      </c>
      <c r="FD73">
        <v>4.9756</v>
      </c>
      <c r="FE73">
        <v>3.2930000000000001</v>
      </c>
      <c r="FF73">
        <v>9999</v>
      </c>
      <c r="FG73">
        <v>9999</v>
      </c>
      <c r="FH73">
        <v>571.6</v>
      </c>
      <c r="FI73">
        <v>9999</v>
      </c>
      <c r="FJ73">
        <v>1.8629500000000001</v>
      </c>
      <c r="FK73">
        <v>1.8678300000000001</v>
      </c>
      <c r="FL73">
        <v>1.86755</v>
      </c>
      <c r="FM73">
        <v>1.8687400000000001</v>
      </c>
      <c r="FN73">
        <v>1.8696600000000001</v>
      </c>
      <c r="FO73">
        <v>1.8655999999999999</v>
      </c>
      <c r="FP73">
        <v>1.86676</v>
      </c>
      <c r="FQ73">
        <v>1.8681300000000001</v>
      </c>
      <c r="FR73">
        <v>5</v>
      </c>
      <c r="FS73">
        <v>0</v>
      </c>
      <c r="FT73">
        <v>0</v>
      </c>
      <c r="FU73">
        <v>0</v>
      </c>
      <c r="FV73" t="s">
        <v>357</v>
      </c>
      <c r="FW73" t="s">
        <v>358</v>
      </c>
      <c r="FX73" t="s">
        <v>359</v>
      </c>
      <c r="FY73" t="s">
        <v>359</v>
      </c>
      <c r="FZ73" t="s">
        <v>359</v>
      </c>
      <c r="GA73" t="s">
        <v>359</v>
      </c>
      <c r="GB73">
        <v>0</v>
      </c>
      <c r="GC73">
        <v>100</v>
      </c>
      <c r="GD73">
        <v>100</v>
      </c>
      <c r="GE73">
        <v>12.994999999999999</v>
      </c>
      <c r="GF73">
        <v>0.36609999999999998</v>
      </c>
      <c r="GG73">
        <v>5.0446826473162103</v>
      </c>
      <c r="GH73">
        <v>9.3557340467446508E-3</v>
      </c>
      <c r="GI73">
        <v>-4.1557999062529601E-7</v>
      </c>
      <c r="GJ73">
        <v>-1.9941505403715501E-10</v>
      </c>
      <c r="GK73">
        <v>-8.39205935762245E-2</v>
      </c>
      <c r="GL73">
        <v>-2.26915189044729E-2</v>
      </c>
      <c r="GM73">
        <v>1.9225399193251399E-3</v>
      </c>
      <c r="GN73">
        <v>-6.3442304722481101E-6</v>
      </c>
      <c r="GO73">
        <v>-2</v>
      </c>
      <c r="GP73">
        <v>1994</v>
      </c>
      <c r="GQ73">
        <v>1</v>
      </c>
      <c r="GR73">
        <v>31</v>
      </c>
      <c r="GS73">
        <v>1100.7</v>
      </c>
      <c r="GT73">
        <v>1100.7</v>
      </c>
      <c r="GU73">
        <v>2.5402800000000001</v>
      </c>
      <c r="GV73">
        <v>2.5817899999999998</v>
      </c>
      <c r="GW73">
        <v>2.2485400000000002</v>
      </c>
      <c r="GX73">
        <v>2.7575699999999999</v>
      </c>
      <c r="GY73">
        <v>1.9958499999999999</v>
      </c>
      <c r="GZ73">
        <v>2.34497</v>
      </c>
      <c r="HA73">
        <v>31.761099999999999</v>
      </c>
      <c r="HB73">
        <v>15.927</v>
      </c>
      <c r="HC73">
        <v>18</v>
      </c>
      <c r="HD73">
        <v>495.81099999999998</v>
      </c>
      <c r="HE73">
        <v>638.71400000000006</v>
      </c>
      <c r="HF73">
        <v>23.179600000000001</v>
      </c>
      <c r="HG73">
        <v>25.494499999999999</v>
      </c>
      <c r="HH73">
        <v>30.000599999999999</v>
      </c>
      <c r="HI73">
        <v>25.360700000000001</v>
      </c>
      <c r="HJ73">
        <v>25.282299999999999</v>
      </c>
      <c r="HK73">
        <v>50.883899999999997</v>
      </c>
      <c r="HL73">
        <v>41.421199999999999</v>
      </c>
      <c r="HM73">
        <v>0</v>
      </c>
      <c r="HN73">
        <v>23.1858</v>
      </c>
      <c r="HO73">
        <v>971.17700000000002</v>
      </c>
      <c r="HP73">
        <v>20.271799999999999</v>
      </c>
      <c r="HQ73">
        <v>102.73399999999999</v>
      </c>
      <c r="HR73">
        <v>103.538</v>
      </c>
    </row>
    <row r="74" spans="1:226" x14ac:dyDescent="0.2">
      <c r="A74">
        <v>58</v>
      </c>
      <c r="B74">
        <v>1657379615.5</v>
      </c>
      <c r="C74">
        <v>377</v>
      </c>
      <c r="D74" t="s">
        <v>473</v>
      </c>
      <c r="E74" t="s">
        <v>474</v>
      </c>
      <c r="F74">
        <v>5</v>
      </c>
      <c r="G74" t="s">
        <v>1482</v>
      </c>
      <c r="H74" t="s">
        <v>353</v>
      </c>
      <c r="I74">
        <v>1657379607.7142899</v>
      </c>
      <c r="J74">
        <f t="shared" si="0"/>
        <v>3.2079531522918496E-3</v>
      </c>
      <c r="K74">
        <f t="shared" si="1"/>
        <v>3.2079531522918496</v>
      </c>
      <c r="L74">
        <f t="shared" si="2"/>
        <v>15.817157757345253</v>
      </c>
      <c r="M74">
        <f t="shared" si="3"/>
        <v>905.36350000000004</v>
      </c>
      <c r="N74">
        <f t="shared" si="4"/>
        <v>657.84505228871183</v>
      </c>
      <c r="O74">
        <f t="shared" si="5"/>
        <v>47.789525877180559</v>
      </c>
      <c r="P74">
        <f t="shared" si="6"/>
        <v>65.770643498761174</v>
      </c>
      <c r="Q74">
        <f t="shared" si="7"/>
        <v>0.12128872370660654</v>
      </c>
      <c r="R74">
        <f t="shared" si="8"/>
        <v>2.4052202923601449</v>
      </c>
      <c r="S74">
        <f t="shared" si="9"/>
        <v>0.11799044872987453</v>
      </c>
      <c r="T74">
        <f t="shared" si="10"/>
        <v>7.4032896651895275E-2</v>
      </c>
      <c r="U74">
        <f t="shared" si="11"/>
        <v>321.51890807142831</v>
      </c>
      <c r="V74">
        <f t="shared" si="12"/>
        <v>27.292173590553965</v>
      </c>
      <c r="W74">
        <f t="shared" si="13"/>
        <v>27.292173590553965</v>
      </c>
      <c r="X74">
        <f t="shared" si="14"/>
        <v>3.641040304397587</v>
      </c>
      <c r="Y74">
        <f t="shared" si="15"/>
        <v>51.48770053047582</v>
      </c>
      <c r="Z74">
        <f t="shared" si="16"/>
        <v>1.7390728314298194</v>
      </c>
      <c r="AA74">
        <f t="shared" si="17"/>
        <v>3.3776471147715239</v>
      </c>
      <c r="AB74">
        <f t="shared" si="18"/>
        <v>1.9019674729677676</v>
      </c>
      <c r="AC74">
        <f t="shared" si="19"/>
        <v>-141.47073401607057</v>
      </c>
      <c r="AD74">
        <f t="shared" si="20"/>
        <v>-165.35669202023234</v>
      </c>
      <c r="AE74">
        <f t="shared" si="21"/>
        <v>-14.785731050580109</v>
      </c>
      <c r="AF74">
        <f t="shared" si="22"/>
        <v>-9.424901545472153E-2</v>
      </c>
      <c r="AG74">
        <f t="shared" si="23"/>
        <v>31.99747504154972</v>
      </c>
      <c r="AH74">
        <f t="shared" si="24"/>
        <v>3.2227428507388676</v>
      </c>
      <c r="AI74">
        <f t="shared" si="25"/>
        <v>15.817157757345253</v>
      </c>
      <c r="AJ74">
        <v>983.16942465108195</v>
      </c>
      <c r="AK74">
        <v>951.59774545454502</v>
      </c>
      <c r="AL74">
        <v>3.20209696969677</v>
      </c>
      <c r="AM74">
        <v>65.260000000000005</v>
      </c>
      <c r="AN74">
        <f t="shared" si="26"/>
        <v>3.2079531522918496</v>
      </c>
      <c r="AO74">
        <v>20.159344376135898</v>
      </c>
      <c r="AP74">
        <v>23.943853333333301</v>
      </c>
      <c r="AQ74">
        <v>-5.9808224273854901E-3</v>
      </c>
      <c r="AR74">
        <v>77.479636229048793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38543.83665787799</v>
      </c>
      <c r="AX74">
        <f t="shared" si="30"/>
        <v>2000.0210714285699</v>
      </c>
      <c r="AY74">
        <f t="shared" si="31"/>
        <v>1681.217464285713</v>
      </c>
      <c r="AZ74">
        <f t="shared" si="32"/>
        <v>0.84059987582273688</v>
      </c>
      <c r="BA74">
        <f t="shared" si="33"/>
        <v>0.16075776033788214</v>
      </c>
      <c r="BB74">
        <v>6</v>
      </c>
      <c r="BC74">
        <v>0.5</v>
      </c>
      <c r="BD74" t="s">
        <v>354</v>
      </c>
      <c r="BE74">
        <v>2</v>
      </c>
      <c r="BF74" t="b">
        <v>1</v>
      </c>
      <c r="BG74">
        <v>1657379607.7142899</v>
      </c>
      <c r="BH74">
        <v>905.36350000000004</v>
      </c>
      <c r="BI74">
        <v>947.26271428571397</v>
      </c>
      <c r="BJ74">
        <v>23.939146428571402</v>
      </c>
      <c r="BK74">
        <v>20.164349999999999</v>
      </c>
      <c r="BL74">
        <v>892.44239285714298</v>
      </c>
      <c r="BM74">
        <v>23.5727678571429</v>
      </c>
      <c r="BN74">
        <v>499.988785714286</v>
      </c>
      <c r="BO74">
        <v>72.604560714285697</v>
      </c>
      <c r="BP74">
        <v>4.1004850000000002E-2</v>
      </c>
      <c r="BQ74">
        <v>26.016964285714302</v>
      </c>
      <c r="BR74">
        <v>26.04665</v>
      </c>
      <c r="BS74">
        <v>999.9</v>
      </c>
      <c r="BT74">
        <v>0</v>
      </c>
      <c r="BU74">
        <v>0</v>
      </c>
      <c r="BV74">
        <v>10007.142857142901</v>
      </c>
      <c r="BW74">
        <v>0</v>
      </c>
      <c r="BX74">
        <v>1681.5410714285699</v>
      </c>
      <c r="BY74">
        <v>-41.899000000000001</v>
      </c>
      <c r="BZ74">
        <v>927.56875000000002</v>
      </c>
      <c r="CA74">
        <v>966.756714285714</v>
      </c>
      <c r="CB74">
        <v>3.7747939285714298</v>
      </c>
      <c r="CC74">
        <v>947.26271428571397</v>
      </c>
      <c r="CD74">
        <v>20.164349999999999</v>
      </c>
      <c r="CE74">
        <v>1.7380921428571401</v>
      </c>
      <c r="CF74">
        <v>1.46402464285714</v>
      </c>
      <c r="CG74">
        <v>15.2408642857143</v>
      </c>
      <c r="CH74">
        <v>12.597510714285701</v>
      </c>
      <c r="CI74">
        <v>2000.0210714285699</v>
      </c>
      <c r="CJ74">
        <v>0.98000474999999998</v>
      </c>
      <c r="CK74">
        <v>1.9995499999999999E-2</v>
      </c>
      <c r="CL74">
        <v>0</v>
      </c>
      <c r="CM74">
        <v>2.3019642857142899</v>
      </c>
      <c r="CN74">
        <v>0</v>
      </c>
      <c r="CO74">
        <v>17912.578571428599</v>
      </c>
      <c r="CP74">
        <v>17300.367857142901</v>
      </c>
      <c r="CQ74">
        <v>37.311999999999998</v>
      </c>
      <c r="CR74">
        <v>38.160428571428596</v>
      </c>
      <c r="CS74">
        <v>37.280999999999999</v>
      </c>
      <c r="CT74">
        <v>36.25</v>
      </c>
      <c r="CU74">
        <v>36.686999999999998</v>
      </c>
      <c r="CV74">
        <v>1960.02892857143</v>
      </c>
      <c r="CW74">
        <v>39.992142857142902</v>
      </c>
      <c r="CX74">
        <v>0</v>
      </c>
      <c r="CY74">
        <v>1657379590.3</v>
      </c>
      <c r="CZ74">
        <v>0</v>
      </c>
      <c r="DA74">
        <v>0</v>
      </c>
      <c r="DB74" t="s">
        <v>355</v>
      </c>
      <c r="DC74">
        <v>1657313570</v>
      </c>
      <c r="DD74">
        <v>1657313571.5</v>
      </c>
      <c r="DE74">
        <v>0</v>
      </c>
      <c r="DF74">
        <v>-0.183</v>
      </c>
      <c r="DG74">
        <v>-4.0000000000000001E-3</v>
      </c>
      <c r="DH74">
        <v>8.7509999999999994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-41.8866341463415</v>
      </c>
      <c r="DO74">
        <v>0.53061324041809099</v>
      </c>
      <c r="DP74">
        <v>0.46833650118928699</v>
      </c>
      <c r="DQ74">
        <v>0</v>
      </c>
      <c r="DR74">
        <v>3.7576709756097602</v>
      </c>
      <c r="DS74">
        <v>0.25795651567945299</v>
      </c>
      <c r="DT74">
        <v>3.3587229484047E-2</v>
      </c>
      <c r="DU74">
        <v>0</v>
      </c>
      <c r="DV74">
        <v>0</v>
      </c>
      <c r="DW74">
        <v>2</v>
      </c>
      <c r="DX74" t="s">
        <v>356</v>
      </c>
      <c r="DY74">
        <v>2.9746100000000002</v>
      </c>
      <c r="DZ74">
        <v>2.6945199999999998</v>
      </c>
      <c r="EA74">
        <v>0.128999</v>
      </c>
      <c r="EB74">
        <v>0.13397999999999999</v>
      </c>
      <c r="EC74">
        <v>8.4007600000000002E-2</v>
      </c>
      <c r="ED74">
        <v>7.5099799999999994E-2</v>
      </c>
      <c r="EE74">
        <v>34075.9</v>
      </c>
      <c r="EF74">
        <v>37060.300000000003</v>
      </c>
      <c r="EG74">
        <v>35447.599999999999</v>
      </c>
      <c r="EH74">
        <v>38804.6</v>
      </c>
      <c r="EI74">
        <v>46011.3</v>
      </c>
      <c r="EJ74">
        <v>51788.4</v>
      </c>
      <c r="EK74">
        <v>55362.6</v>
      </c>
      <c r="EL74">
        <v>62179.6</v>
      </c>
      <c r="EM74">
        <v>1.9956</v>
      </c>
      <c r="EN74">
        <v>2.2023999999999999</v>
      </c>
      <c r="EO74">
        <v>9.0599100000000002E-2</v>
      </c>
      <c r="EP74">
        <v>0</v>
      </c>
      <c r="EQ74">
        <v>24.553999999999998</v>
      </c>
      <c r="ER74">
        <v>999.9</v>
      </c>
      <c r="ES74">
        <v>67.47</v>
      </c>
      <c r="ET74">
        <v>28.015999999999998</v>
      </c>
      <c r="EU74">
        <v>35.298000000000002</v>
      </c>
      <c r="EV74">
        <v>53.77</v>
      </c>
      <c r="EW74">
        <v>36.790900000000001</v>
      </c>
      <c r="EX74">
        <v>2</v>
      </c>
      <c r="EY74">
        <v>-0.13536599999999999</v>
      </c>
      <c r="EZ74">
        <v>0.41895399999999999</v>
      </c>
      <c r="FA74">
        <v>20.148800000000001</v>
      </c>
      <c r="FB74">
        <v>5.1993200000000002</v>
      </c>
      <c r="FC74">
        <v>12.006399999999999</v>
      </c>
      <c r="FD74">
        <v>4.9756</v>
      </c>
      <c r="FE74">
        <v>3.2932000000000001</v>
      </c>
      <c r="FF74">
        <v>9999</v>
      </c>
      <c r="FG74">
        <v>9999</v>
      </c>
      <c r="FH74">
        <v>571.6</v>
      </c>
      <c r="FI74">
        <v>9999</v>
      </c>
      <c r="FJ74">
        <v>1.8628499999999999</v>
      </c>
      <c r="FK74">
        <v>1.8678300000000001</v>
      </c>
      <c r="FL74">
        <v>1.86758</v>
      </c>
      <c r="FM74">
        <v>1.8687400000000001</v>
      </c>
      <c r="FN74">
        <v>1.8696600000000001</v>
      </c>
      <c r="FO74">
        <v>1.86557</v>
      </c>
      <c r="FP74">
        <v>1.86676</v>
      </c>
      <c r="FQ74">
        <v>1.8681300000000001</v>
      </c>
      <c r="FR74">
        <v>5</v>
      </c>
      <c r="FS74">
        <v>0</v>
      </c>
      <c r="FT74">
        <v>0</v>
      </c>
      <c r="FU74">
        <v>0</v>
      </c>
      <c r="FV74" t="s">
        <v>357</v>
      </c>
      <c r="FW74" t="s">
        <v>358</v>
      </c>
      <c r="FX74" t="s">
        <v>359</v>
      </c>
      <c r="FY74" t="s">
        <v>359</v>
      </c>
      <c r="FZ74" t="s">
        <v>359</v>
      </c>
      <c r="GA74" t="s">
        <v>359</v>
      </c>
      <c r="GB74">
        <v>0</v>
      </c>
      <c r="GC74">
        <v>100</v>
      </c>
      <c r="GD74">
        <v>100</v>
      </c>
      <c r="GE74">
        <v>13.122</v>
      </c>
      <c r="GF74">
        <v>0.36630000000000001</v>
      </c>
      <c r="GG74">
        <v>5.0446826473162103</v>
      </c>
      <c r="GH74">
        <v>9.3557340467446508E-3</v>
      </c>
      <c r="GI74">
        <v>-4.1557999062529601E-7</v>
      </c>
      <c r="GJ74">
        <v>-1.9941505403715501E-10</v>
      </c>
      <c r="GK74">
        <v>-8.39205935762245E-2</v>
      </c>
      <c r="GL74">
        <v>-2.26915189044729E-2</v>
      </c>
      <c r="GM74">
        <v>1.9225399193251399E-3</v>
      </c>
      <c r="GN74">
        <v>-6.3442304722481101E-6</v>
      </c>
      <c r="GO74">
        <v>-2</v>
      </c>
      <c r="GP74">
        <v>1994</v>
      </c>
      <c r="GQ74">
        <v>1</v>
      </c>
      <c r="GR74">
        <v>31</v>
      </c>
      <c r="GS74">
        <v>1100.8</v>
      </c>
      <c r="GT74">
        <v>1100.7</v>
      </c>
      <c r="GU74">
        <v>2.5744600000000002</v>
      </c>
      <c r="GV74">
        <v>2.5817899999999998</v>
      </c>
      <c r="GW74">
        <v>2.2485400000000002</v>
      </c>
      <c r="GX74">
        <v>2.7587899999999999</v>
      </c>
      <c r="GY74">
        <v>1.9958499999999999</v>
      </c>
      <c r="GZ74">
        <v>2.35229</v>
      </c>
      <c r="HA74">
        <v>31.761099999999999</v>
      </c>
      <c r="HB74">
        <v>15.927</v>
      </c>
      <c r="HC74">
        <v>18</v>
      </c>
      <c r="HD74">
        <v>495.72</v>
      </c>
      <c r="HE74">
        <v>638.92499999999995</v>
      </c>
      <c r="HF74">
        <v>23.1248</v>
      </c>
      <c r="HG74">
        <v>25.498799999999999</v>
      </c>
      <c r="HH74">
        <v>30.000399999999999</v>
      </c>
      <c r="HI74">
        <v>25.364899999999999</v>
      </c>
      <c r="HJ74">
        <v>25.2865</v>
      </c>
      <c r="HK74">
        <v>51.594099999999997</v>
      </c>
      <c r="HL74">
        <v>41.421199999999999</v>
      </c>
      <c r="HM74">
        <v>0</v>
      </c>
      <c r="HN74">
        <v>23.1313</v>
      </c>
      <c r="HO74">
        <v>991.52700000000004</v>
      </c>
      <c r="HP74">
        <v>20.288399999999999</v>
      </c>
      <c r="HQ74">
        <v>102.73399999999999</v>
      </c>
      <c r="HR74">
        <v>103.538</v>
      </c>
    </row>
    <row r="75" spans="1:226" x14ac:dyDescent="0.2">
      <c r="A75">
        <v>59</v>
      </c>
      <c r="B75">
        <v>1657379620.5</v>
      </c>
      <c r="C75">
        <v>382</v>
      </c>
      <c r="D75" t="s">
        <v>475</v>
      </c>
      <c r="E75" t="s">
        <v>476</v>
      </c>
      <c r="F75">
        <v>5</v>
      </c>
      <c r="G75" t="s">
        <v>1482</v>
      </c>
      <c r="H75" t="s">
        <v>353</v>
      </c>
      <c r="I75">
        <v>1657379613</v>
      </c>
      <c r="J75">
        <f t="shared" si="0"/>
        <v>3.2165984119593123E-3</v>
      </c>
      <c r="K75">
        <f t="shared" si="1"/>
        <v>3.2165984119593123</v>
      </c>
      <c r="L75">
        <f t="shared" si="2"/>
        <v>16.051779781176563</v>
      </c>
      <c r="M75">
        <f t="shared" si="3"/>
        <v>922.54177777777795</v>
      </c>
      <c r="N75">
        <f t="shared" si="4"/>
        <v>671.77734460422391</v>
      </c>
      <c r="O75">
        <f t="shared" si="5"/>
        <v>48.801450758604823</v>
      </c>
      <c r="P75">
        <f t="shared" si="6"/>
        <v>67.018302273206643</v>
      </c>
      <c r="Q75">
        <f t="shared" si="7"/>
        <v>0.12163246060396023</v>
      </c>
      <c r="R75">
        <f t="shared" si="8"/>
        <v>2.4036896649648405</v>
      </c>
      <c r="S75">
        <f t="shared" si="9"/>
        <v>0.11831368954624641</v>
      </c>
      <c r="T75">
        <f t="shared" si="10"/>
        <v>7.4236691879257244E-2</v>
      </c>
      <c r="U75">
        <f t="shared" si="11"/>
        <v>321.52061177777745</v>
      </c>
      <c r="V75">
        <f t="shared" si="12"/>
        <v>27.291608253260147</v>
      </c>
      <c r="W75">
        <f t="shared" si="13"/>
        <v>27.291608253260147</v>
      </c>
      <c r="X75">
        <f t="shared" si="14"/>
        <v>3.6409196734826459</v>
      </c>
      <c r="Y75">
        <f t="shared" si="15"/>
        <v>51.482602008197929</v>
      </c>
      <c r="Z75">
        <f t="shared" si="16"/>
        <v>1.739042621824582</v>
      </c>
      <c r="AA75">
        <f t="shared" si="17"/>
        <v>3.3779229370490294</v>
      </c>
      <c r="AB75">
        <f t="shared" si="18"/>
        <v>1.9018770516580639</v>
      </c>
      <c r="AC75">
        <f t="shared" si="19"/>
        <v>-141.85198996740567</v>
      </c>
      <c r="AD75">
        <f t="shared" si="20"/>
        <v>-164.9993504001998</v>
      </c>
      <c r="AE75">
        <f t="shared" si="21"/>
        <v>-14.763233525859047</v>
      </c>
      <c r="AF75">
        <f t="shared" si="22"/>
        <v>-9.396211568707713E-2</v>
      </c>
      <c r="AG75">
        <f t="shared" si="23"/>
        <v>32.168198313167132</v>
      </c>
      <c r="AH75">
        <f t="shared" si="24"/>
        <v>3.2213954364759516</v>
      </c>
      <c r="AI75">
        <f t="shared" si="25"/>
        <v>16.051779781176563</v>
      </c>
      <c r="AJ75">
        <v>1001.57917225758</v>
      </c>
      <c r="AK75">
        <v>968.61540606060498</v>
      </c>
      <c r="AL75">
        <v>3.49175134199107</v>
      </c>
      <c r="AM75">
        <v>65.260000000000005</v>
      </c>
      <c r="AN75">
        <f t="shared" si="26"/>
        <v>3.2165984119593123</v>
      </c>
      <c r="AO75">
        <v>20.171320970580499</v>
      </c>
      <c r="AP75">
        <v>23.940034545454498</v>
      </c>
      <c r="AQ75">
        <v>-2.1618855619250299E-4</v>
      </c>
      <c r="AR75">
        <v>77.479636229048793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38506.237967708388</v>
      </c>
      <c r="AX75">
        <f t="shared" si="30"/>
        <v>2000.03185185185</v>
      </c>
      <c r="AY75">
        <f t="shared" si="31"/>
        <v>1681.2265111111096</v>
      </c>
      <c r="AZ75">
        <f t="shared" si="32"/>
        <v>0.84059986822432087</v>
      </c>
      <c r="BA75">
        <f t="shared" si="33"/>
        <v>0.16075774567293927</v>
      </c>
      <c r="BB75">
        <v>6</v>
      </c>
      <c r="BC75">
        <v>0.5</v>
      </c>
      <c r="BD75" t="s">
        <v>354</v>
      </c>
      <c r="BE75">
        <v>2</v>
      </c>
      <c r="BF75" t="b">
        <v>1</v>
      </c>
      <c r="BG75">
        <v>1657379613</v>
      </c>
      <c r="BH75">
        <v>922.54177777777795</v>
      </c>
      <c r="BI75">
        <v>964.71237037037099</v>
      </c>
      <c r="BJ75">
        <v>23.938825925925901</v>
      </c>
      <c r="BK75">
        <v>20.165466666666699</v>
      </c>
      <c r="BL75">
        <v>909.48218518518502</v>
      </c>
      <c r="BM75">
        <v>23.572455555555599</v>
      </c>
      <c r="BN75">
        <v>499.97025925925902</v>
      </c>
      <c r="BO75">
        <v>72.604392592592603</v>
      </c>
      <c r="BP75">
        <v>4.0883629629629603E-2</v>
      </c>
      <c r="BQ75">
        <v>26.018344444444399</v>
      </c>
      <c r="BR75">
        <v>26.0527185185185</v>
      </c>
      <c r="BS75">
        <v>999.9</v>
      </c>
      <c r="BT75">
        <v>0</v>
      </c>
      <c r="BU75">
        <v>0</v>
      </c>
      <c r="BV75">
        <v>9997.0370370370401</v>
      </c>
      <c r="BW75">
        <v>0</v>
      </c>
      <c r="BX75">
        <v>1679.9833333333299</v>
      </c>
      <c r="BY75">
        <v>-42.170429629629602</v>
      </c>
      <c r="BZ75">
        <v>945.16800000000001</v>
      </c>
      <c r="CA75">
        <v>984.56625925925903</v>
      </c>
      <c r="CB75">
        <v>3.7733548148148199</v>
      </c>
      <c r="CC75">
        <v>964.71237037037099</v>
      </c>
      <c r="CD75">
        <v>20.165466666666699</v>
      </c>
      <c r="CE75">
        <v>1.73806407407407</v>
      </c>
      <c r="CF75">
        <v>1.46410185185185</v>
      </c>
      <c r="CG75">
        <v>15.2406111111111</v>
      </c>
      <c r="CH75">
        <v>12.5983259259259</v>
      </c>
      <c r="CI75">
        <v>2000.03185185185</v>
      </c>
      <c r="CJ75">
        <v>0.98000488888888904</v>
      </c>
      <c r="CK75">
        <v>1.99953518518519E-2</v>
      </c>
      <c r="CL75">
        <v>0</v>
      </c>
      <c r="CM75">
        <v>2.3784259259259302</v>
      </c>
      <c r="CN75">
        <v>0</v>
      </c>
      <c r="CO75">
        <v>17920.588888888899</v>
      </c>
      <c r="CP75">
        <v>17300.4666666667</v>
      </c>
      <c r="CQ75">
        <v>37.311999999999998</v>
      </c>
      <c r="CR75">
        <v>38.147962962963</v>
      </c>
      <c r="CS75">
        <v>37.261481481481503</v>
      </c>
      <c r="CT75">
        <v>36.25</v>
      </c>
      <c r="CU75">
        <v>36.686999999999998</v>
      </c>
      <c r="CV75">
        <v>1960.04</v>
      </c>
      <c r="CW75">
        <v>39.991851851851798</v>
      </c>
      <c r="CX75">
        <v>0</v>
      </c>
      <c r="CY75">
        <v>1657379595.0999999</v>
      </c>
      <c r="CZ75">
        <v>0</v>
      </c>
      <c r="DA75">
        <v>0</v>
      </c>
      <c r="DB75" t="s">
        <v>355</v>
      </c>
      <c r="DC75">
        <v>1657313570</v>
      </c>
      <c r="DD75">
        <v>1657313571.5</v>
      </c>
      <c r="DE75">
        <v>0</v>
      </c>
      <c r="DF75">
        <v>-0.183</v>
      </c>
      <c r="DG75">
        <v>-4.0000000000000001E-3</v>
      </c>
      <c r="DH75">
        <v>8.7509999999999994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-42.095180487804903</v>
      </c>
      <c r="DO75">
        <v>-2.0053881533101299</v>
      </c>
      <c r="DP75">
        <v>0.63545997944239796</v>
      </c>
      <c r="DQ75">
        <v>0</v>
      </c>
      <c r="DR75">
        <v>3.77222512195122</v>
      </c>
      <c r="DS75">
        <v>1.55368641115055E-2</v>
      </c>
      <c r="DT75">
        <v>1.6549443306819001E-2</v>
      </c>
      <c r="DU75">
        <v>1</v>
      </c>
      <c r="DV75">
        <v>1</v>
      </c>
      <c r="DW75">
        <v>2</v>
      </c>
      <c r="DX75" t="s">
        <v>362</v>
      </c>
      <c r="DY75">
        <v>2.97465</v>
      </c>
      <c r="DZ75">
        <v>2.6948599999999998</v>
      </c>
      <c r="EA75">
        <v>0.1305</v>
      </c>
      <c r="EB75">
        <v>0.13544700000000001</v>
      </c>
      <c r="EC75">
        <v>8.4009200000000006E-2</v>
      </c>
      <c r="ED75">
        <v>7.5187599999999993E-2</v>
      </c>
      <c r="EE75">
        <v>34016.800000000003</v>
      </c>
      <c r="EF75">
        <v>36997.300000000003</v>
      </c>
      <c r="EG75">
        <v>35447.199999999997</v>
      </c>
      <c r="EH75">
        <v>38804.400000000001</v>
      </c>
      <c r="EI75">
        <v>46011.3</v>
      </c>
      <c r="EJ75">
        <v>51782.8</v>
      </c>
      <c r="EK75">
        <v>55362.7</v>
      </c>
      <c r="EL75">
        <v>62178.9</v>
      </c>
      <c r="EM75">
        <v>1.9958</v>
      </c>
      <c r="EN75">
        <v>2.202</v>
      </c>
      <c r="EO75">
        <v>9.2089199999999996E-2</v>
      </c>
      <c r="EP75">
        <v>0</v>
      </c>
      <c r="EQ75">
        <v>24.556100000000001</v>
      </c>
      <c r="ER75">
        <v>999.9</v>
      </c>
      <c r="ES75">
        <v>67.353999999999999</v>
      </c>
      <c r="ET75">
        <v>28.015999999999998</v>
      </c>
      <c r="EU75">
        <v>35.234400000000001</v>
      </c>
      <c r="EV75">
        <v>54.14</v>
      </c>
      <c r="EW75">
        <v>36.826900000000002</v>
      </c>
      <c r="EX75">
        <v>2</v>
      </c>
      <c r="EY75">
        <v>-0.13500000000000001</v>
      </c>
      <c r="EZ75">
        <v>0.43904100000000001</v>
      </c>
      <c r="FA75">
        <v>20.148800000000001</v>
      </c>
      <c r="FB75">
        <v>5.1993200000000002</v>
      </c>
      <c r="FC75">
        <v>12.006399999999999</v>
      </c>
      <c r="FD75">
        <v>4.9756</v>
      </c>
      <c r="FE75">
        <v>3.2930000000000001</v>
      </c>
      <c r="FF75">
        <v>9999</v>
      </c>
      <c r="FG75">
        <v>9999</v>
      </c>
      <c r="FH75">
        <v>571.6</v>
      </c>
      <c r="FI75">
        <v>9999</v>
      </c>
      <c r="FJ75">
        <v>1.8629199999999999</v>
      </c>
      <c r="FK75">
        <v>1.8678300000000001</v>
      </c>
      <c r="FL75">
        <v>1.8675200000000001</v>
      </c>
      <c r="FM75">
        <v>1.8687400000000001</v>
      </c>
      <c r="FN75">
        <v>1.8696600000000001</v>
      </c>
      <c r="FO75">
        <v>1.8656900000000001</v>
      </c>
      <c r="FP75">
        <v>1.86676</v>
      </c>
      <c r="FQ75">
        <v>1.8681300000000001</v>
      </c>
      <c r="FR75">
        <v>5</v>
      </c>
      <c r="FS75">
        <v>0</v>
      </c>
      <c r="FT75">
        <v>0</v>
      </c>
      <c r="FU75">
        <v>0</v>
      </c>
      <c r="FV75" t="s">
        <v>357</v>
      </c>
      <c r="FW75" t="s">
        <v>358</v>
      </c>
      <c r="FX75" t="s">
        <v>359</v>
      </c>
      <c r="FY75" t="s">
        <v>359</v>
      </c>
      <c r="FZ75" t="s">
        <v>359</v>
      </c>
      <c r="GA75" t="s">
        <v>359</v>
      </c>
      <c r="GB75">
        <v>0</v>
      </c>
      <c r="GC75">
        <v>100</v>
      </c>
      <c r="GD75">
        <v>100</v>
      </c>
      <c r="GE75">
        <v>13.254</v>
      </c>
      <c r="GF75">
        <v>0.36630000000000001</v>
      </c>
      <c r="GG75">
        <v>5.0446826473162103</v>
      </c>
      <c r="GH75">
        <v>9.3557340467446508E-3</v>
      </c>
      <c r="GI75">
        <v>-4.1557999062529601E-7</v>
      </c>
      <c r="GJ75">
        <v>-1.9941505403715501E-10</v>
      </c>
      <c r="GK75">
        <v>-8.39205935762245E-2</v>
      </c>
      <c r="GL75">
        <v>-2.26915189044729E-2</v>
      </c>
      <c r="GM75">
        <v>1.9225399193251399E-3</v>
      </c>
      <c r="GN75">
        <v>-6.3442304722481101E-6</v>
      </c>
      <c r="GO75">
        <v>-2</v>
      </c>
      <c r="GP75">
        <v>1994</v>
      </c>
      <c r="GQ75">
        <v>1</v>
      </c>
      <c r="GR75">
        <v>31</v>
      </c>
      <c r="GS75">
        <v>1100.8</v>
      </c>
      <c r="GT75">
        <v>1100.8</v>
      </c>
      <c r="GU75">
        <v>2.6086399999999998</v>
      </c>
      <c r="GV75">
        <v>2.5842299999999998</v>
      </c>
      <c r="GW75">
        <v>2.2485400000000002</v>
      </c>
      <c r="GX75">
        <v>2.7575699999999999</v>
      </c>
      <c r="GY75">
        <v>1.9958499999999999</v>
      </c>
      <c r="GZ75">
        <v>2.2973599999999998</v>
      </c>
      <c r="HA75">
        <v>31.761099999999999</v>
      </c>
      <c r="HB75">
        <v>15.9095</v>
      </c>
      <c r="HC75">
        <v>18</v>
      </c>
      <c r="HD75">
        <v>495.88900000000001</v>
      </c>
      <c r="HE75">
        <v>638.65700000000004</v>
      </c>
      <c r="HF75">
        <v>23.073699999999999</v>
      </c>
      <c r="HG75">
        <v>25.5031</v>
      </c>
      <c r="HH75">
        <v>30.000299999999999</v>
      </c>
      <c r="HI75">
        <v>25.369199999999999</v>
      </c>
      <c r="HJ75">
        <v>25.290700000000001</v>
      </c>
      <c r="HK75">
        <v>52.2592</v>
      </c>
      <c r="HL75">
        <v>41.145299999999999</v>
      </c>
      <c r="HM75">
        <v>0</v>
      </c>
      <c r="HN75">
        <v>23.085000000000001</v>
      </c>
      <c r="HO75">
        <v>1004.97</v>
      </c>
      <c r="HP75">
        <v>20.305299999999999</v>
      </c>
      <c r="HQ75">
        <v>102.73399999999999</v>
      </c>
      <c r="HR75">
        <v>103.53700000000001</v>
      </c>
    </row>
    <row r="76" spans="1:226" x14ac:dyDescent="0.2">
      <c r="A76">
        <v>60</v>
      </c>
      <c r="B76">
        <v>1657379625.5</v>
      </c>
      <c r="C76">
        <v>387</v>
      </c>
      <c r="D76" t="s">
        <v>477</v>
      </c>
      <c r="E76" t="s">
        <v>478</v>
      </c>
      <c r="F76">
        <v>5</v>
      </c>
      <c r="G76" t="s">
        <v>1482</v>
      </c>
      <c r="H76" t="s">
        <v>353</v>
      </c>
      <c r="I76">
        <v>1657379617.7142899</v>
      </c>
      <c r="J76">
        <f t="shared" si="0"/>
        <v>3.2158499056333277E-3</v>
      </c>
      <c r="K76">
        <f t="shared" si="1"/>
        <v>3.2158499056333278</v>
      </c>
      <c r="L76">
        <f t="shared" si="2"/>
        <v>16.2943848844786</v>
      </c>
      <c r="M76">
        <f t="shared" si="3"/>
        <v>937.89860714285703</v>
      </c>
      <c r="N76">
        <f t="shared" si="4"/>
        <v>683.34986655065393</v>
      </c>
      <c r="O76">
        <f t="shared" si="5"/>
        <v>49.642462930992501</v>
      </c>
      <c r="P76">
        <f t="shared" si="6"/>
        <v>68.134346865592761</v>
      </c>
      <c r="Q76">
        <f t="shared" si="7"/>
        <v>0.12165941968368965</v>
      </c>
      <c r="R76">
        <f t="shared" si="8"/>
        <v>2.4052329353240687</v>
      </c>
      <c r="S76">
        <f t="shared" si="9"/>
        <v>0.11834126670062668</v>
      </c>
      <c r="T76">
        <f t="shared" si="10"/>
        <v>7.4253876550608611E-2</v>
      </c>
      <c r="U76">
        <f t="shared" si="11"/>
        <v>321.52065439285661</v>
      </c>
      <c r="V76">
        <f t="shared" si="12"/>
        <v>27.289278061337821</v>
      </c>
      <c r="W76">
        <f t="shared" si="13"/>
        <v>27.289278061337821</v>
      </c>
      <c r="X76">
        <f t="shared" si="14"/>
        <v>3.6404224970680232</v>
      </c>
      <c r="Y76">
        <f t="shared" si="15"/>
        <v>51.499205405102074</v>
      </c>
      <c r="Z76">
        <f t="shared" si="16"/>
        <v>1.739416583776481</v>
      </c>
      <c r="AA76">
        <f t="shared" si="17"/>
        <v>3.3775600421286409</v>
      </c>
      <c r="AB76">
        <f t="shared" si="18"/>
        <v>1.9010059132915422</v>
      </c>
      <c r="AC76">
        <f t="shared" si="19"/>
        <v>-141.81898083842975</v>
      </c>
      <c r="AD76">
        <f t="shared" si="20"/>
        <v>-165.0385947522584</v>
      </c>
      <c r="AE76">
        <f t="shared" si="21"/>
        <v>-14.756963777295713</v>
      </c>
      <c r="AF76">
        <f t="shared" si="22"/>
        <v>-9.3884975127252801E-2</v>
      </c>
      <c r="AG76">
        <f t="shared" si="23"/>
        <v>32.260549696165441</v>
      </c>
      <c r="AH76">
        <f t="shared" si="24"/>
        <v>3.2074772187987484</v>
      </c>
      <c r="AI76">
        <f t="shared" si="25"/>
        <v>16.2943848844786</v>
      </c>
      <c r="AJ76">
        <v>1017.70067787446</v>
      </c>
      <c r="AK76">
        <v>985.28027272727297</v>
      </c>
      <c r="AL76">
        <v>3.2718218181818401</v>
      </c>
      <c r="AM76">
        <v>65.260000000000005</v>
      </c>
      <c r="AN76">
        <f t="shared" si="26"/>
        <v>3.2158499056333278</v>
      </c>
      <c r="AO76">
        <v>20.223131400288999</v>
      </c>
      <c r="AP76">
        <v>23.962546060606101</v>
      </c>
      <c r="AQ76">
        <v>5.9664035544819997E-3</v>
      </c>
      <c r="AR76">
        <v>77.479636229048793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38544.215138850857</v>
      </c>
      <c r="AX76">
        <f t="shared" si="30"/>
        <v>2000.0321428571399</v>
      </c>
      <c r="AY76">
        <f t="shared" si="31"/>
        <v>1681.2267535714259</v>
      </c>
      <c r="AZ76">
        <f t="shared" si="32"/>
        <v>0.84059986714499224</v>
      </c>
      <c r="BA76">
        <f t="shared" si="33"/>
        <v>0.16075774358983513</v>
      </c>
      <c r="BB76">
        <v>6</v>
      </c>
      <c r="BC76">
        <v>0.5</v>
      </c>
      <c r="BD76" t="s">
        <v>354</v>
      </c>
      <c r="BE76">
        <v>2</v>
      </c>
      <c r="BF76" t="b">
        <v>1</v>
      </c>
      <c r="BG76">
        <v>1657379617.7142899</v>
      </c>
      <c r="BH76">
        <v>937.89860714285703</v>
      </c>
      <c r="BI76">
        <v>980.21957142857104</v>
      </c>
      <c r="BJ76">
        <v>23.9438178571429</v>
      </c>
      <c r="BK76">
        <v>20.187149999999999</v>
      </c>
      <c r="BL76">
        <v>924.71578571428597</v>
      </c>
      <c r="BM76">
        <v>23.5771785714286</v>
      </c>
      <c r="BN76">
        <v>500.01939285714298</v>
      </c>
      <c r="BO76">
        <v>72.605167857142902</v>
      </c>
      <c r="BP76">
        <v>4.05812107142857E-2</v>
      </c>
      <c r="BQ76">
        <v>26.016528571428601</v>
      </c>
      <c r="BR76">
        <v>26.050160714285699</v>
      </c>
      <c r="BS76">
        <v>999.9</v>
      </c>
      <c r="BT76">
        <v>0</v>
      </c>
      <c r="BU76">
        <v>0</v>
      </c>
      <c r="BV76">
        <v>10007.142857142901</v>
      </c>
      <c r="BW76">
        <v>0</v>
      </c>
      <c r="BX76">
        <v>1680.6382142857101</v>
      </c>
      <c r="BY76">
        <v>-42.320942857142803</v>
      </c>
      <c r="BZ76">
        <v>960.90650000000005</v>
      </c>
      <c r="CA76">
        <v>1000.41496428571</v>
      </c>
      <c r="CB76">
        <v>3.7566632142857102</v>
      </c>
      <c r="CC76">
        <v>980.21957142857104</v>
      </c>
      <c r="CD76">
        <v>20.187149999999999</v>
      </c>
      <c r="CE76">
        <v>1.7384457142857099</v>
      </c>
      <c r="CF76">
        <v>1.46569142857143</v>
      </c>
      <c r="CG76">
        <v>15.244028571428601</v>
      </c>
      <c r="CH76">
        <v>12.6148714285714</v>
      </c>
      <c r="CI76">
        <v>2000.0321428571399</v>
      </c>
      <c r="CJ76">
        <v>0.98000485714285701</v>
      </c>
      <c r="CK76">
        <v>1.9995385714285701E-2</v>
      </c>
      <c r="CL76">
        <v>0</v>
      </c>
      <c r="CM76">
        <v>2.3279035714285699</v>
      </c>
      <c r="CN76">
        <v>0</v>
      </c>
      <c r="CO76">
        <v>17930.489285714299</v>
      </c>
      <c r="CP76">
        <v>17300.4571428571</v>
      </c>
      <c r="CQ76">
        <v>37.296500000000002</v>
      </c>
      <c r="CR76">
        <v>38.142714285714298</v>
      </c>
      <c r="CS76">
        <v>37.252214285714302</v>
      </c>
      <c r="CT76">
        <v>36.25</v>
      </c>
      <c r="CU76">
        <v>36.686999999999998</v>
      </c>
      <c r="CV76">
        <v>1960.0403571428601</v>
      </c>
      <c r="CW76">
        <v>39.991785714285697</v>
      </c>
      <c r="CX76">
        <v>0</v>
      </c>
      <c r="CY76">
        <v>1657379600.5</v>
      </c>
      <c r="CZ76">
        <v>0</v>
      </c>
      <c r="DA76">
        <v>0</v>
      </c>
      <c r="DB76" t="s">
        <v>355</v>
      </c>
      <c r="DC76">
        <v>1657313570</v>
      </c>
      <c r="DD76">
        <v>1657313571.5</v>
      </c>
      <c r="DE76">
        <v>0</v>
      </c>
      <c r="DF76">
        <v>-0.183</v>
      </c>
      <c r="DG76">
        <v>-4.0000000000000001E-3</v>
      </c>
      <c r="DH76">
        <v>8.7509999999999994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-42.272029268292698</v>
      </c>
      <c r="DO76">
        <v>-2.57898815331006</v>
      </c>
      <c r="DP76">
        <v>0.70860234272755396</v>
      </c>
      <c r="DQ76">
        <v>0</v>
      </c>
      <c r="DR76">
        <v>3.7646195121951198</v>
      </c>
      <c r="DS76">
        <v>-0.18294689895470101</v>
      </c>
      <c r="DT76">
        <v>2.3323856095780599E-2</v>
      </c>
      <c r="DU76">
        <v>0</v>
      </c>
      <c r="DV76">
        <v>0</v>
      </c>
      <c r="DW76">
        <v>2</v>
      </c>
      <c r="DX76" t="s">
        <v>356</v>
      </c>
      <c r="DY76">
        <v>2.9744999999999999</v>
      </c>
      <c r="DZ76">
        <v>2.6935799999999999</v>
      </c>
      <c r="EA76">
        <v>0.13198399999999999</v>
      </c>
      <c r="EB76">
        <v>0.13692199999999999</v>
      </c>
      <c r="EC76">
        <v>8.4072099999999997E-2</v>
      </c>
      <c r="ED76">
        <v>7.5176699999999999E-2</v>
      </c>
      <c r="EE76">
        <v>33958.699999999997</v>
      </c>
      <c r="EF76">
        <v>36933.9</v>
      </c>
      <c r="EG76">
        <v>35447.199999999997</v>
      </c>
      <c r="EH76">
        <v>38804.1</v>
      </c>
      <c r="EI76">
        <v>46008.1</v>
      </c>
      <c r="EJ76">
        <v>51782.8</v>
      </c>
      <c r="EK76">
        <v>55362.6</v>
      </c>
      <c r="EL76">
        <v>62178</v>
      </c>
      <c r="EM76">
        <v>1.9952000000000001</v>
      </c>
      <c r="EN76">
        <v>2.2021999999999999</v>
      </c>
      <c r="EO76">
        <v>9.1046100000000005E-2</v>
      </c>
      <c r="EP76">
        <v>0</v>
      </c>
      <c r="EQ76">
        <v>24.5581</v>
      </c>
      <c r="ER76">
        <v>999.9</v>
      </c>
      <c r="ES76">
        <v>67.305999999999997</v>
      </c>
      <c r="ET76">
        <v>28.015999999999998</v>
      </c>
      <c r="EU76">
        <v>35.212000000000003</v>
      </c>
      <c r="EV76">
        <v>53.58</v>
      </c>
      <c r="EW76">
        <v>36.710700000000003</v>
      </c>
      <c r="EX76">
        <v>2</v>
      </c>
      <c r="EY76">
        <v>-0.134573</v>
      </c>
      <c r="EZ76">
        <v>0.48797400000000002</v>
      </c>
      <c r="FA76">
        <v>20.148399999999999</v>
      </c>
      <c r="FB76">
        <v>5.20052</v>
      </c>
      <c r="FC76">
        <v>12.0052</v>
      </c>
      <c r="FD76">
        <v>4.9756</v>
      </c>
      <c r="FE76">
        <v>3.2930000000000001</v>
      </c>
      <c r="FF76">
        <v>9999</v>
      </c>
      <c r="FG76">
        <v>9999</v>
      </c>
      <c r="FH76">
        <v>571.6</v>
      </c>
      <c r="FI76">
        <v>9999</v>
      </c>
      <c r="FJ76">
        <v>1.8628199999999999</v>
      </c>
      <c r="FK76">
        <v>1.8678300000000001</v>
      </c>
      <c r="FL76">
        <v>1.86758</v>
      </c>
      <c r="FM76">
        <v>1.8687400000000001</v>
      </c>
      <c r="FN76">
        <v>1.8696600000000001</v>
      </c>
      <c r="FO76">
        <v>1.8656299999999999</v>
      </c>
      <c r="FP76">
        <v>1.86676</v>
      </c>
      <c r="FQ76">
        <v>1.8681300000000001</v>
      </c>
      <c r="FR76">
        <v>5</v>
      </c>
      <c r="FS76">
        <v>0</v>
      </c>
      <c r="FT76">
        <v>0</v>
      </c>
      <c r="FU76">
        <v>0</v>
      </c>
      <c r="FV76" t="s">
        <v>357</v>
      </c>
      <c r="FW76" t="s">
        <v>358</v>
      </c>
      <c r="FX76" t="s">
        <v>359</v>
      </c>
      <c r="FY76" t="s">
        <v>359</v>
      </c>
      <c r="FZ76" t="s">
        <v>359</v>
      </c>
      <c r="GA76" t="s">
        <v>359</v>
      </c>
      <c r="GB76">
        <v>0</v>
      </c>
      <c r="GC76">
        <v>100</v>
      </c>
      <c r="GD76">
        <v>100</v>
      </c>
      <c r="GE76">
        <v>13.385999999999999</v>
      </c>
      <c r="GF76">
        <v>0.3679</v>
      </c>
      <c r="GG76">
        <v>5.0446826473162103</v>
      </c>
      <c r="GH76">
        <v>9.3557340467446508E-3</v>
      </c>
      <c r="GI76">
        <v>-4.1557999062529601E-7</v>
      </c>
      <c r="GJ76">
        <v>-1.9941505403715501E-10</v>
      </c>
      <c r="GK76">
        <v>-8.39205935762245E-2</v>
      </c>
      <c r="GL76">
        <v>-2.26915189044729E-2</v>
      </c>
      <c r="GM76">
        <v>1.9225399193251399E-3</v>
      </c>
      <c r="GN76">
        <v>-6.3442304722481101E-6</v>
      </c>
      <c r="GO76">
        <v>-2</v>
      </c>
      <c r="GP76">
        <v>1994</v>
      </c>
      <c r="GQ76">
        <v>1</v>
      </c>
      <c r="GR76">
        <v>31</v>
      </c>
      <c r="GS76">
        <v>1100.9000000000001</v>
      </c>
      <c r="GT76">
        <v>1100.9000000000001</v>
      </c>
      <c r="GU76">
        <v>2.6440399999999999</v>
      </c>
      <c r="GV76">
        <v>2.5842299999999998</v>
      </c>
      <c r="GW76">
        <v>2.2485400000000002</v>
      </c>
      <c r="GX76">
        <v>2.7575699999999999</v>
      </c>
      <c r="GY76">
        <v>1.9958499999999999</v>
      </c>
      <c r="GZ76">
        <v>2.3168899999999999</v>
      </c>
      <c r="HA76">
        <v>31.761099999999999</v>
      </c>
      <c r="HB76">
        <v>15.918200000000001</v>
      </c>
      <c r="HC76">
        <v>18</v>
      </c>
      <c r="HD76">
        <v>495.53899999999999</v>
      </c>
      <c r="HE76">
        <v>638.86800000000005</v>
      </c>
      <c r="HF76">
        <v>23.017700000000001</v>
      </c>
      <c r="HG76">
        <v>25.509599999999999</v>
      </c>
      <c r="HH76">
        <v>30.000499999999999</v>
      </c>
      <c r="HI76">
        <v>25.3734</v>
      </c>
      <c r="HJ76">
        <v>25.295000000000002</v>
      </c>
      <c r="HK76">
        <v>52.967799999999997</v>
      </c>
      <c r="HL76">
        <v>41.145299999999999</v>
      </c>
      <c r="HM76">
        <v>0</v>
      </c>
      <c r="HN76">
        <v>23.029699999999998</v>
      </c>
      <c r="HO76">
        <v>1025.0899999999999</v>
      </c>
      <c r="HP76">
        <v>20.298500000000001</v>
      </c>
      <c r="HQ76">
        <v>102.733</v>
      </c>
      <c r="HR76">
        <v>103.536</v>
      </c>
    </row>
    <row r="77" spans="1:226" x14ac:dyDescent="0.2">
      <c r="A77">
        <v>61</v>
      </c>
      <c r="B77">
        <v>1657379630.5</v>
      </c>
      <c r="C77">
        <v>392</v>
      </c>
      <c r="D77" t="s">
        <v>479</v>
      </c>
      <c r="E77" t="s">
        <v>480</v>
      </c>
      <c r="F77">
        <v>5</v>
      </c>
      <c r="G77" t="s">
        <v>1482</v>
      </c>
      <c r="H77" t="s">
        <v>353</v>
      </c>
      <c r="I77">
        <v>1657379623</v>
      </c>
      <c r="J77">
        <f t="shared" si="0"/>
        <v>3.212481078136196E-3</v>
      </c>
      <c r="K77">
        <f t="shared" si="1"/>
        <v>3.2124810781361961</v>
      </c>
      <c r="L77">
        <f t="shared" si="2"/>
        <v>16.636232315742202</v>
      </c>
      <c r="M77">
        <f t="shared" si="3"/>
        <v>955.20196296296297</v>
      </c>
      <c r="N77">
        <f t="shared" si="4"/>
        <v>695.26326757798381</v>
      </c>
      <c r="O77">
        <f t="shared" si="5"/>
        <v>50.507962724014625</v>
      </c>
      <c r="P77">
        <f t="shared" si="6"/>
        <v>69.391419609015259</v>
      </c>
      <c r="Q77">
        <f t="shared" si="7"/>
        <v>0.12157016738145301</v>
      </c>
      <c r="R77">
        <f t="shared" si="8"/>
        <v>2.4033656394901253</v>
      </c>
      <c r="S77">
        <f t="shared" si="9"/>
        <v>0.11825431107258923</v>
      </c>
      <c r="T77">
        <f t="shared" si="10"/>
        <v>7.4199327840721294E-2</v>
      </c>
      <c r="U77">
        <f t="shared" si="11"/>
        <v>321.51570033333309</v>
      </c>
      <c r="V77">
        <f t="shared" si="12"/>
        <v>27.289569770638714</v>
      </c>
      <c r="W77">
        <f t="shared" si="13"/>
        <v>27.289569770638714</v>
      </c>
      <c r="X77">
        <f t="shared" si="14"/>
        <v>3.6404847337541817</v>
      </c>
      <c r="Y77">
        <f t="shared" si="15"/>
        <v>51.523896750431128</v>
      </c>
      <c r="Z77">
        <f t="shared" si="16"/>
        <v>1.7400821096316745</v>
      </c>
      <c r="AA77">
        <f t="shared" si="17"/>
        <v>3.377233127494601</v>
      </c>
      <c r="AB77">
        <f t="shared" si="18"/>
        <v>1.9004026241225072</v>
      </c>
      <c r="AC77">
        <f t="shared" si="19"/>
        <v>-141.67041554580624</v>
      </c>
      <c r="AD77">
        <f t="shared" si="20"/>
        <v>-165.16023853340465</v>
      </c>
      <c r="AE77">
        <f t="shared" si="21"/>
        <v>-14.779215213753821</v>
      </c>
      <c r="AF77">
        <f t="shared" si="22"/>
        <v>-9.4168959631645066E-2</v>
      </c>
      <c r="AG77">
        <f t="shared" si="23"/>
        <v>32.76427390669425</v>
      </c>
      <c r="AH77">
        <f t="shared" si="24"/>
        <v>3.2052597614194234</v>
      </c>
      <c r="AI77">
        <f t="shared" si="25"/>
        <v>16.636232315742202</v>
      </c>
      <c r="AJ77">
        <v>1035.96615831602</v>
      </c>
      <c r="AK77">
        <v>1002.45413333333</v>
      </c>
      <c r="AL77">
        <v>3.4479695238091899</v>
      </c>
      <c r="AM77">
        <v>65.260000000000005</v>
      </c>
      <c r="AN77">
        <f t="shared" si="26"/>
        <v>3.2124810781361961</v>
      </c>
      <c r="AO77">
        <v>20.196977485449199</v>
      </c>
      <c r="AP77">
        <v>23.958323030302999</v>
      </c>
      <c r="AQ77">
        <v>2.8887026123574098E-4</v>
      </c>
      <c r="AR77">
        <v>77.479636229048793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38498.774324993916</v>
      </c>
      <c r="AX77">
        <f t="shared" si="30"/>
        <v>2000.0014814814799</v>
      </c>
      <c r="AY77">
        <f t="shared" si="31"/>
        <v>1681.2009666666652</v>
      </c>
      <c r="AZ77">
        <f t="shared" si="32"/>
        <v>0.84059986066676984</v>
      </c>
      <c r="BA77">
        <f t="shared" si="33"/>
        <v>0.16075773108686586</v>
      </c>
      <c r="BB77">
        <v>6</v>
      </c>
      <c r="BC77">
        <v>0.5</v>
      </c>
      <c r="BD77" t="s">
        <v>354</v>
      </c>
      <c r="BE77">
        <v>2</v>
      </c>
      <c r="BF77" t="b">
        <v>1</v>
      </c>
      <c r="BG77">
        <v>1657379623</v>
      </c>
      <c r="BH77">
        <v>955.20196296296297</v>
      </c>
      <c r="BI77">
        <v>998.19348148148094</v>
      </c>
      <c r="BJ77">
        <v>23.952959259259298</v>
      </c>
      <c r="BK77">
        <v>20.198744444444401</v>
      </c>
      <c r="BL77">
        <v>941.88074074074098</v>
      </c>
      <c r="BM77">
        <v>23.585822222222198</v>
      </c>
      <c r="BN77">
        <v>499.99551851851902</v>
      </c>
      <c r="BO77">
        <v>72.604962962963</v>
      </c>
      <c r="BP77">
        <v>4.0846300000000002E-2</v>
      </c>
      <c r="BQ77">
        <v>26.014892592592599</v>
      </c>
      <c r="BR77">
        <v>26.050114814814801</v>
      </c>
      <c r="BS77">
        <v>999.9</v>
      </c>
      <c r="BT77">
        <v>0</v>
      </c>
      <c r="BU77">
        <v>0</v>
      </c>
      <c r="BV77">
        <v>9994.8148148148193</v>
      </c>
      <c r="BW77">
        <v>0</v>
      </c>
      <c r="BX77">
        <v>1680.48555555556</v>
      </c>
      <c r="BY77">
        <v>-42.991511111111102</v>
      </c>
      <c r="BZ77">
        <v>978.64374074074101</v>
      </c>
      <c r="CA77">
        <v>1018.77044444444</v>
      </c>
      <c r="CB77">
        <v>3.7542014814814801</v>
      </c>
      <c r="CC77">
        <v>998.19348148148094</v>
      </c>
      <c r="CD77">
        <v>20.198744444444401</v>
      </c>
      <c r="CE77">
        <v>1.7391033333333299</v>
      </c>
      <c r="CF77">
        <v>1.46652962962963</v>
      </c>
      <c r="CG77">
        <v>15.249933333333299</v>
      </c>
      <c r="CH77">
        <v>12.6236</v>
      </c>
      <c r="CI77">
        <v>2000.0014814814799</v>
      </c>
      <c r="CJ77">
        <v>0.98000477777777795</v>
      </c>
      <c r="CK77">
        <v>1.9995470370370399E-2</v>
      </c>
      <c r="CL77">
        <v>0</v>
      </c>
      <c r="CM77">
        <v>2.2623407407407399</v>
      </c>
      <c r="CN77">
        <v>0</v>
      </c>
      <c r="CO77">
        <v>17945.759259259299</v>
      </c>
      <c r="CP77">
        <v>17300.181481481501</v>
      </c>
      <c r="CQ77">
        <v>37.2752592592593</v>
      </c>
      <c r="CR77">
        <v>38.129592592592601</v>
      </c>
      <c r="CS77">
        <v>37.245333333333299</v>
      </c>
      <c r="CT77">
        <v>36.25</v>
      </c>
      <c r="CU77">
        <v>36.686999999999998</v>
      </c>
      <c r="CV77">
        <v>1960.0107407407399</v>
      </c>
      <c r="CW77">
        <v>39.990740740740698</v>
      </c>
      <c r="CX77">
        <v>0</v>
      </c>
      <c r="CY77">
        <v>1657379605.3</v>
      </c>
      <c r="CZ77">
        <v>0</v>
      </c>
      <c r="DA77">
        <v>0</v>
      </c>
      <c r="DB77" t="s">
        <v>355</v>
      </c>
      <c r="DC77">
        <v>1657313570</v>
      </c>
      <c r="DD77">
        <v>1657313571.5</v>
      </c>
      <c r="DE77">
        <v>0</v>
      </c>
      <c r="DF77">
        <v>-0.183</v>
      </c>
      <c r="DG77">
        <v>-4.0000000000000001E-3</v>
      </c>
      <c r="DH77">
        <v>8.7509999999999994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-42.557531707317096</v>
      </c>
      <c r="DO77">
        <v>-4.9744181184667999</v>
      </c>
      <c r="DP77">
        <v>0.83035787977645004</v>
      </c>
      <c r="DQ77">
        <v>0</v>
      </c>
      <c r="DR77">
        <v>3.7606621951219501</v>
      </c>
      <c r="DS77">
        <v>-9.7102996515679205E-2</v>
      </c>
      <c r="DT77">
        <v>2.1123113396743502E-2</v>
      </c>
      <c r="DU77">
        <v>1</v>
      </c>
      <c r="DV77">
        <v>1</v>
      </c>
      <c r="DW77">
        <v>2</v>
      </c>
      <c r="DX77" t="s">
        <v>362</v>
      </c>
      <c r="DY77">
        <v>2.9741300000000002</v>
      </c>
      <c r="DZ77">
        <v>2.69537</v>
      </c>
      <c r="EA77">
        <v>0.13348299999999999</v>
      </c>
      <c r="EB77">
        <v>0.13839000000000001</v>
      </c>
      <c r="EC77">
        <v>8.4054299999999998E-2</v>
      </c>
      <c r="ED77">
        <v>7.53307E-2</v>
      </c>
      <c r="EE77">
        <v>33899.800000000003</v>
      </c>
      <c r="EF77">
        <v>36870.199999999997</v>
      </c>
      <c r="EG77">
        <v>35446.9</v>
      </c>
      <c r="EH77">
        <v>38803.199999999997</v>
      </c>
      <c r="EI77">
        <v>46008.7</v>
      </c>
      <c r="EJ77">
        <v>51773.599999999999</v>
      </c>
      <c r="EK77">
        <v>55362.2</v>
      </c>
      <c r="EL77">
        <v>62177.3</v>
      </c>
      <c r="EM77">
        <v>1.9952000000000001</v>
      </c>
      <c r="EN77">
        <v>2.2027999999999999</v>
      </c>
      <c r="EO77">
        <v>9.0151999999999996E-2</v>
      </c>
      <c r="EP77">
        <v>0</v>
      </c>
      <c r="EQ77">
        <v>24.5623</v>
      </c>
      <c r="ER77">
        <v>999.9</v>
      </c>
      <c r="ES77">
        <v>67.231999999999999</v>
      </c>
      <c r="ET77">
        <v>28.026</v>
      </c>
      <c r="EU77">
        <v>35.199199999999998</v>
      </c>
      <c r="EV77">
        <v>53.74</v>
      </c>
      <c r="EW77">
        <v>36.778799999999997</v>
      </c>
      <c r="EX77">
        <v>2</v>
      </c>
      <c r="EY77">
        <v>-0.13435</v>
      </c>
      <c r="EZ77">
        <v>0.50925900000000002</v>
      </c>
      <c r="FA77">
        <v>20.148599999999998</v>
      </c>
      <c r="FB77">
        <v>5.20052</v>
      </c>
      <c r="FC77">
        <v>12.0052</v>
      </c>
      <c r="FD77">
        <v>4.9756</v>
      </c>
      <c r="FE77">
        <v>3.2930000000000001</v>
      </c>
      <c r="FF77">
        <v>9999</v>
      </c>
      <c r="FG77">
        <v>9999</v>
      </c>
      <c r="FH77">
        <v>571.6</v>
      </c>
      <c r="FI77">
        <v>9999</v>
      </c>
      <c r="FJ77">
        <v>1.8628199999999999</v>
      </c>
      <c r="FK77">
        <v>1.8678300000000001</v>
      </c>
      <c r="FL77">
        <v>1.8675200000000001</v>
      </c>
      <c r="FM77">
        <v>1.8687400000000001</v>
      </c>
      <c r="FN77">
        <v>1.8696299999999999</v>
      </c>
      <c r="FO77">
        <v>1.86557</v>
      </c>
      <c r="FP77">
        <v>1.86676</v>
      </c>
      <c r="FQ77">
        <v>1.8681300000000001</v>
      </c>
      <c r="FR77">
        <v>5</v>
      </c>
      <c r="FS77">
        <v>0</v>
      </c>
      <c r="FT77">
        <v>0</v>
      </c>
      <c r="FU77">
        <v>0</v>
      </c>
      <c r="FV77" t="s">
        <v>357</v>
      </c>
      <c r="FW77" t="s">
        <v>358</v>
      </c>
      <c r="FX77" t="s">
        <v>359</v>
      </c>
      <c r="FY77" t="s">
        <v>359</v>
      </c>
      <c r="FZ77" t="s">
        <v>359</v>
      </c>
      <c r="GA77" t="s">
        <v>359</v>
      </c>
      <c r="GB77">
        <v>0</v>
      </c>
      <c r="GC77">
        <v>100</v>
      </c>
      <c r="GD77">
        <v>100</v>
      </c>
      <c r="GE77">
        <v>13.519</v>
      </c>
      <c r="GF77">
        <v>0.36759999999999998</v>
      </c>
      <c r="GG77">
        <v>5.0446826473162103</v>
      </c>
      <c r="GH77">
        <v>9.3557340467446508E-3</v>
      </c>
      <c r="GI77">
        <v>-4.1557999062529601E-7</v>
      </c>
      <c r="GJ77">
        <v>-1.9941505403715501E-10</v>
      </c>
      <c r="GK77">
        <v>-8.39205935762245E-2</v>
      </c>
      <c r="GL77">
        <v>-2.26915189044729E-2</v>
      </c>
      <c r="GM77">
        <v>1.9225399193251399E-3</v>
      </c>
      <c r="GN77">
        <v>-6.3442304722481101E-6</v>
      </c>
      <c r="GO77">
        <v>-2</v>
      </c>
      <c r="GP77">
        <v>1994</v>
      </c>
      <c r="GQ77">
        <v>1</v>
      </c>
      <c r="GR77">
        <v>31</v>
      </c>
      <c r="GS77">
        <v>1101</v>
      </c>
      <c r="GT77">
        <v>1101</v>
      </c>
      <c r="GU77">
        <v>2.677</v>
      </c>
      <c r="GV77">
        <v>2.5817899999999998</v>
      </c>
      <c r="GW77">
        <v>2.2485400000000002</v>
      </c>
      <c r="GX77">
        <v>2.7587899999999999</v>
      </c>
      <c r="GY77">
        <v>1.9958499999999999</v>
      </c>
      <c r="GZ77">
        <v>2.34009</v>
      </c>
      <c r="HA77">
        <v>31.761099999999999</v>
      </c>
      <c r="HB77">
        <v>15.918200000000001</v>
      </c>
      <c r="HC77">
        <v>18</v>
      </c>
      <c r="HD77">
        <v>495.57799999999997</v>
      </c>
      <c r="HE77">
        <v>639.42200000000003</v>
      </c>
      <c r="HF77">
        <v>22.965199999999999</v>
      </c>
      <c r="HG77">
        <v>25.5139</v>
      </c>
      <c r="HH77">
        <v>30.000399999999999</v>
      </c>
      <c r="HI77">
        <v>25.377700000000001</v>
      </c>
      <c r="HJ77">
        <v>25.301300000000001</v>
      </c>
      <c r="HK77">
        <v>53.622100000000003</v>
      </c>
      <c r="HL77">
        <v>40.871699999999997</v>
      </c>
      <c r="HM77">
        <v>0</v>
      </c>
      <c r="HN77">
        <v>22.979600000000001</v>
      </c>
      <c r="HO77">
        <v>1038.49</v>
      </c>
      <c r="HP77">
        <v>20.312999999999999</v>
      </c>
      <c r="HQ77">
        <v>102.733</v>
      </c>
      <c r="HR77">
        <v>103.53400000000001</v>
      </c>
    </row>
    <row r="78" spans="1:226" x14ac:dyDescent="0.2">
      <c r="A78">
        <v>62</v>
      </c>
      <c r="B78">
        <v>1657379635</v>
      </c>
      <c r="C78">
        <v>396.5</v>
      </c>
      <c r="D78" t="s">
        <v>481</v>
      </c>
      <c r="E78" t="s">
        <v>482</v>
      </c>
      <c r="F78">
        <v>5</v>
      </c>
      <c r="G78" t="s">
        <v>1482</v>
      </c>
      <c r="H78" t="s">
        <v>353</v>
      </c>
      <c r="I78">
        <v>1657379627.4444399</v>
      </c>
      <c r="J78">
        <f t="shared" si="0"/>
        <v>3.1910376744515179E-3</v>
      </c>
      <c r="K78">
        <f t="shared" si="1"/>
        <v>3.1910376744515179</v>
      </c>
      <c r="L78">
        <f t="shared" si="2"/>
        <v>16.394032214345224</v>
      </c>
      <c r="M78">
        <f t="shared" si="3"/>
        <v>970.02444444444404</v>
      </c>
      <c r="N78">
        <f t="shared" si="4"/>
        <v>711.25176815084319</v>
      </c>
      <c r="O78">
        <f t="shared" si="5"/>
        <v>51.669478381803152</v>
      </c>
      <c r="P78">
        <f t="shared" si="6"/>
        <v>70.468235449663098</v>
      </c>
      <c r="Q78">
        <f t="shared" si="7"/>
        <v>0.12076309403797739</v>
      </c>
      <c r="R78">
        <f t="shared" si="8"/>
        <v>2.4049139286057679</v>
      </c>
      <c r="S78">
        <f t="shared" si="9"/>
        <v>0.11749252517353805</v>
      </c>
      <c r="T78">
        <f t="shared" si="10"/>
        <v>7.3719298170710046E-2</v>
      </c>
      <c r="U78">
        <f t="shared" si="11"/>
        <v>321.51177755555597</v>
      </c>
      <c r="V78">
        <f t="shared" si="12"/>
        <v>27.291113609958831</v>
      </c>
      <c r="W78">
        <f t="shared" si="13"/>
        <v>27.291113609958831</v>
      </c>
      <c r="X78">
        <f t="shared" si="14"/>
        <v>3.6408141300183741</v>
      </c>
      <c r="Y78">
        <f t="shared" si="15"/>
        <v>51.560635180491644</v>
      </c>
      <c r="Z78">
        <f t="shared" si="16"/>
        <v>1.7408718680244957</v>
      </c>
      <c r="AA78">
        <f t="shared" si="17"/>
        <v>3.3763584601517236</v>
      </c>
      <c r="AB78">
        <f t="shared" si="18"/>
        <v>1.8999422619938784</v>
      </c>
      <c r="AC78">
        <f t="shared" si="19"/>
        <v>-140.72476144331193</v>
      </c>
      <c r="AD78">
        <f t="shared" si="20"/>
        <v>-166.03439725808573</v>
      </c>
      <c r="AE78">
        <f t="shared" si="21"/>
        <v>-14.847663260139832</v>
      </c>
      <c r="AF78">
        <f t="shared" si="22"/>
        <v>-9.5044405981525415E-2</v>
      </c>
      <c r="AG78">
        <f t="shared" si="23"/>
        <v>32.766064793076836</v>
      </c>
      <c r="AH78">
        <f t="shared" si="24"/>
        <v>3.181219930925224</v>
      </c>
      <c r="AI78">
        <f t="shared" si="25"/>
        <v>16.394032214345224</v>
      </c>
      <c r="AJ78">
        <v>1051.0645857229399</v>
      </c>
      <c r="AK78">
        <v>1018.00381818182</v>
      </c>
      <c r="AL78">
        <v>3.4075740259737999</v>
      </c>
      <c r="AM78">
        <v>65.260000000000005</v>
      </c>
      <c r="AN78">
        <f t="shared" si="26"/>
        <v>3.1910376744515179</v>
      </c>
      <c r="AO78">
        <v>20.2940375908377</v>
      </c>
      <c r="AP78">
        <v>24.000161818181802</v>
      </c>
      <c r="AQ78">
        <v>6.8644772455609196E-3</v>
      </c>
      <c r="AR78">
        <v>77.479636229048793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38537.196376594489</v>
      </c>
      <c r="AX78">
        <f t="shared" si="30"/>
        <v>1999.97703703704</v>
      </c>
      <c r="AY78">
        <f t="shared" si="31"/>
        <v>1681.1804222222245</v>
      </c>
      <c r="AZ78">
        <f t="shared" si="32"/>
        <v>0.840599862442865</v>
      </c>
      <c r="BA78">
        <f t="shared" si="33"/>
        <v>0.16075773451472958</v>
      </c>
      <c r="BB78">
        <v>6</v>
      </c>
      <c r="BC78">
        <v>0.5</v>
      </c>
      <c r="BD78" t="s">
        <v>354</v>
      </c>
      <c r="BE78">
        <v>2</v>
      </c>
      <c r="BF78" t="b">
        <v>1</v>
      </c>
      <c r="BG78">
        <v>1657379627.4444399</v>
      </c>
      <c r="BH78">
        <v>970.02444444444404</v>
      </c>
      <c r="BI78">
        <v>1013.04481481481</v>
      </c>
      <c r="BJ78">
        <v>23.963822222222198</v>
      </c>
      <c r="BK78">
        <v>20.238007407407402</v>
      </c>
      <c r="BL78">
        <v>956.58525925925903</v>
      </c>
      <c r="BM78">
        <v>23.596103703703701</v>
      </c>
      <c r="BN78">
        <v>500.02255555555598</v>
      </c>
      <c r="BO78">
        <v>72.605396296296306</v>
      </c>
      <c r="BP78">
        <v>4.0438407407407402E-2</v>
      </c>
      <c r="BQ78">
        <v>26.010514814814801</v>
      </c>
      <c r="BR78">
        <v>26.043781481481499</v>
      </c>
      <c r="BS78">
        <v>999.9</v>
      </c>
      <c r="BT78">
        <v>0</v>
      </c>
      <c r="BU78">
        <v>0</v>
      </c>
      <c r="BV78">
        <v>10005</v>
      </c>
      <c r="BW78">
        <v>0</v>
      </c>
      <c r="BX78">
        <v>1680.9211111111099</v>
      </c>
      <c r="BY78">
        <v>-43.020814814814798</v>
      </c>
      <c r="BZ78">
        <v>993.84118518518505</v>
      </c>
      <c r="CA78">
        <v>1033.97074074074</v>
      </c>
      <c r="CB78">
        <v>3.72581814814815</v>
      </c>
      <c r="CC78">
        <v>1013.04481481481</v>
      </c>
      <c r="CD78">
        <v>20.238007407407402</v>
      </c>
      <c r="CE78">
        <v>1.7399037037037</v>
      </c>
      <c r="CF78">
        <v>1.46938851851852</v>
      </c>
      <c r="CG78">
        <v>15.257092592592601</v>
      </c>
      <c r="CH78">
        <v>12.653262962963</v>
      </c>
      <c r="CI78">
        <v>1999.97703703704</v>
      </c>
      <c r="CJ78">
        <v>0.98000455555555599</v>
      </c>
      <c r="CK78">
        <v>1.9995707407407401E-2</v>
      </c>
      <c r="CL78">
        <v>0</v>
      </c>
      <c r="CM78">
        <v>2.2329185185185199</v>
      </c>
      <c r="CN78">
        <v>0</v>
      </c>
      <c r="CO78">
        <v>17954.437037037002</v>
      </c>
      <c r="CP78">
        <v>17299.9666666667</v>
      </c>
      <c r="CQ78">
        <v>37.256888888888902</v>
      </c>
      <c r="CR78">
        <v>38.125</v>
      </c>
      <c r="CS78">
        <v>37.240666666666698</v>
      </c>
      <c r="CT78">
        <v>36.25</v>
      </c>
      <c r="CU78">
        <v>36.686999999999998</v>
      </c>
      <c r="CV78">
        <v>1959.9866666666701</v>
      </c>
      <c r="CW78">
        <v>39.9903703703704</v>
      </c>
      <c r="CX78">
        <v>0</v>
      </c>
      <c r="CY78">
        <v>1657379610.0999999</v>
      </c>
      <c r="CZ78">
        <v>0</v>
      </c>
      <c r="DA78">
        <v>0</v>
      </c>
      <c r="DB78" t="s">
        <v>355</v>
      </c>
      <c r="DC78">
        <v>1657313570</v>
      </c>
      <c r="DD78">
        <v>1657313571.5</v>
      </c>
      <c r="DE78">
        <v>0</v>
      </c>
      <c r="DF78">
        <v>-0.183</v>
      </c>
      <c r="DG78">
        <v>-4.0000000000000001E-3</v>
      </c>
      <c r="DH78">
        <v>8.7509999999999994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-42.887655000000002</v>
      </c>
      <c r="DO78">
        <v>-3.4713118198873398</v>
      </c>
      <c r="DP78">
        <v>0.72159036126808196</v>
      </c>
      <c r="DQ78">
        <v>0</v>
      </c>
      <c r="DR78">
        <v>3.7391747500000001</v>
      </c>
      <c r="DS78">
        <v>-0.22662315196998301</v>
      </c>
      <c r="DT78">
        <v>3.54196095395969E-2</v>
      </c>
      <c r="DU78">
        <v>0</v>
      </c>
      <c r="DV78">
        <v>0</v>
      </c>
      <c r="DW78">
        <v>2</v>
      </c>
      <c r="DX78" t="s">
        <v>356</v>
      </c>
      <c r="DY78">
        <v>2.9752200000000002</v>
      </c>
      <c r="DZ78">
        <v>2.6928000000000001</v>
      </c>
      <c r="EA78">
        <v>0.134822</v>
      </c>
      <c r="EB78">
        <v>0.13969599999999999</v>
      </c>
      <c r="EC78">
        <v>8.4161E-2</v>
      </c>
      <c r="ED78">
        <v>7.54219E-2</v>
      </c>
      <c r="EE78">
        <v>33847.599999999999</v>
      </c>
      <c r="EF78">
        <v>36814</v>
      </c>
      <c r="EG78">
        <v>35447</v>
      </c>
      <c r="EH78">
        <v>38802.699999999997</v>
      </c>
      <c r="EI78">
        <v>46003.199999999997</v>
      </c>
      <c r="EJ78">
        <v>51767.9</v>
      </c>
      <c r="EK78">
        <v>55362.1</v>
      </c>
      <c r="EL78">
        <v>62176.6</v>
      </c>
      <c r="EM78">
        <v>1.9954000000000001</v>
      </c>
      <c r="EN78">
        <v>2.2025999999999999</v>
      </c>
      <c r="EO78">
        <v>8.8930099999999998E-2</v>
      </c>
      <c r="EP78">
        <v>0</v>
      </c>
      <c r="EQ78">
        <v>24.5623</v>
      </c>
      <c r="ER78">
        <v>999.9</v>
      </c>
      <c r="ES78">
        <v>67.159000000000006</v>
      </c>
      <c r="ET78">
        <v>28.015999999999998</v>
      </c>
      <c r="EU78">
        <v>35.133600000000001</v>
      </c>
      <c r="EV78">
        <v>53.72</v>
      </c>
      <c r="EW78">
        <v>36.718800000000002</v>
      </c>
      <c r="EX78">
        <v>2</v>
      </c>
      <c r="EY78">
        <v>-0.134634</v>
      </c>
      <c r="EZ78">
        <v>0.54344199999999998</v>
      </c>
      <c r="FA78">
        <v>20.148099999999999</v>
      </c>
      <c r="FB78">
        <v>5.20052</v>
      </c>
      <c r="FC78">
        <v>12.006399999999999</v>
      </c>
      <c r="FD78">
        <v>4.9756</v>
      </c>
      <c r="FE78">
        <v>3.2930000000000001</v>
      </c>
      <c r="FF78">
        <v>9999</v>
      </c>
      <c r="FG78">
        <v>9999</v>
      </c>
      <c r="FH78">
        <v>571.6</v>
      </c>
      <c r="FI78">
        <v>9999</v>
      </c>
      <c r="FJ78">
        <v>1.8628199999999999</v>
      </c>
      <c r="FK78">
        <v>1.8678300000000001</v>
      </c>
      <c r="FL78">
        <v>1.8675200000000001</v>
      </c>
      <c r="FM78">
        <v>1.8687400000000001</v>
      </c>
      <c r="FN78">
        <v>1.8695999999999999</v>
      </c>
      <c r="FO78">
        <v>1.8655999999999999</v>
      </c>
      <c r="FP78">
        <v>1.86673</v>
      </c>
      <c r="FQ78">
        <v>1.8681300000000001</v>
      </c>
      <c r="FR78">
        <v>5</v>
      </c>
      <c r="FS78">
        <v>0</v>
      </c>
      <c r="FT78">
        <v>0</v>
      </c>
      <c r="FU78">
        <v>0</v>
      </c>
      <c r="FV78" t="s">
        <v>357</v>
      </c>
      <c r="FW78" t="s">
        <v>358</v>
      </c>
      <c r="FX78" t="s">
        <v>359</v>
      </c>
      <c r="FY78" t="s">
        <v>359</v>
      </c>
      <c r="FZ78" t="s">
        <v>359</v>
      </c>
      <c r="GA78" t="s">
        <v>359</v>
      </c>
      <c r="GB78">
        <v>0</v>
      </c>
      <c r="GC78">
        <v>100</v>
      </c>
      <c r="GD78">
        <v>100</v>
      </c>
      <c r="GE78">
        <v>13.638</v>
      </c>
      <c r="GF78">
        <v>0.36980000000000002</v>
      </c>
      <c r="GG78">
        <v>5.0446826473162103</v>
      </c>
      <c r="GH78">
        <v>9.3557340467446508E-3</v>
      </c>
      <c r="GI78">
        <v>-4.1557999062529601E-7</v>
      </c>
      <c r="GJ78">
        <v>-1.9941505403715501E-10</v>
      </c>
      <c r="GK78">
        <v>-8.39205935762245E-2</v>
      </c>
      <c r="GL78">
        <v>-2.26915189044729E-2</v>
      </c>
      <c r="GM78">
        <v>1.9225399193251399E-3</v>
      </c>
      <c r="GN78">
        <v>-6.3442304722481101E-6</v>
      </c>
      <c r="GO78">
        <v>-2</v>
      </c>
      <c r="GP78">
        <v>1994</v>
      </c>
      <c r="GQ78">
        <v>1</v>
      </c>
      <c r="GR78">
        <v>31</v>
      </c>
      <c r="GS78">
        <v>1101.0999999999999</v>
      </c>
      <c r="GT78">
        <v>1101.0999999999999</v>
      </c>
      <c r="GU78">
        <v>2.7075200000000001</v>
      </c>
      <c r="GV78">
        <v>2.5842299999999998</v>
      </c>
      <c r="GW78">
        <v>2.2485400000000002</v>
      </c>
      <c r="GX78">
        <v>2.7575699999999999</v>
      </c>
      <c r="GY78">
        <v>1.9958499999999999</v>
      </c>
      <c r="GZ78">
        <v>2.3339799999999999</v>
      </c>
      <c r="HA78">
        <v>31.7392</v>
      </c>
      <c r="HB78">
        <v>15.918200000000001</v>
      </c>
      <c r="HC78">
        <v>18</v>
      </c>
      <c r="HD78">
        <v>495.76</v>
      </c>
      <c r="HE78">
        <v>639.31399999999996</v>
      </c>
      <c r="HF78">
        <v>22.923200000000001</v>
      </c>
      <c r="HG78">
        <v>25.517700000000001</v>
      </c>
      <c r="HH78">
        <v>30</v>
      </c>
      <c r="HI78">
        <v>25.383700000000001</v>
      </c>
      <c r="HJ78">
        <v>25.305599999999998</v>
      </c>
      <c r="HK78">
        <v>54.300699999999999</v>
      </c>
      <c r="HL78">
        <v>40.871699999999997</v>
      </c>
      <c r="HM78">
        <v>0</v>
      </c>
      <c r="HN78">
        <v>22.934999999999999</v>
      </c>
      <c r="HO78">
        <v>1059.05</v>
      </c>
      <c r="HP78">
        <v>20.2941</v>
      </c>
      <c r="HQ78">
        <v>102.733</v>
      </c>
      <c r="HR78">
        <v>103.533</v>
      </c>
    </row>
    <row r="79" spans="1:226" x14ac:dyDescent="0.2">
      <c r="A79">
        <v>63</v>
      </c>
      <c r="B79">
        <v>1657379640.5</v>
      </c>
      <c r="C79">
        <v>402</v>
      </c>
      <c r="D79" t="s">
        <v>483</v>
      </c>
      <c r="E79" t="s">
        <v>484</v>
      </c>
      <c r="F79">
        <v>5</v>
      </c>
      <c r="G79" t="s">
        <v>1482</v>
      </c>
      <c r="H79" t="s">
        <v>353</v>
      </c>
      <c r="I79">
        <v>1657379632.7321401</v>
      </c>
      <c r="J79">
        <f t="shared" si="0"/>
        <v>3.1843092109414889E-3</v>
      </c>
      <c r="K79">
        <f t="shared" si="1"/>
        <v>3.184309210941489</v>
      </c>
      <c r="L79">
        <f t="shared" si="2"/>
        <v>16.388148786607502</v>
      </c>
      <c r="M79">
        <f t="shared" si="3"/>
        <v>987.67103571428595</v>
      </c>
      <c r="N79">
        <f t="shared" si="4"/>
        <v>728.24909333206506</v>
      </c>
      <c r="O79">
        <f t="shared" si="5"/>
        <v>52.90416272764142</v>
      </c>
      <c r="P79">
        <f t="shared" si="6"/>
        <v>71.750050461073542</v>
      </c>
      <c r="Q79">
        <f t="shared" si="7"/>
        <v>0.12074050400065592</v>
      </c>
      <c r="R79">
        <f t="shared" si="8"/>
        <v>2.4008599168171902</v>
      </c>
      <c r="S79">
        <f t="shared" si="9"/>
        <v>0.11746578147720044</v>
      </c>
      <c r="T79">
        <f t="shared" si="10"/>
        <v>7.3702936409742084E-2</v>
      </c>
      <c r="U79">
        <f t="shared" si="11"/>
        <v>321.51196467857068</v>
      </c>
      <c r="V79">
        <f t="shared" si="12"/>
        <v>27.281483914275832</v>
      </c>
      <c r="W79">
        <f t="shared" si="13"/>
        <v>27.281483914275832</v>
      </c>
      <c r="X79">
        <f t="shared" si="14"/>
        <v>3.6387599460934692</v>
      </c>
      <c r="Y79">
        <f t="shared" si="15"/>
        <v>51.647519576342823</v>
      </c>
      <c r="Z79">
        <f t="shared" si="16"/>
        <v>1.7423886135341486</v>
      </c>
      <c r="AA79">
        <f t="shared" si="17"/>
        <v>3.373615282644185</v>
      </c>
      <c r="AB79">
        <f t="shared" si="18"/>
        <v>1.8963713325593206</v>
      </c>
      <c r="AC79">
        <f t="shared" si="19"/>
        <v>-140.42803620251965</v>
      </c>
      <c r="AD79">
        <f t="shared" si="20"/>
        <v>-166.28604139288598</v>
      </c>
      <c r="AE79">
        <f t="shared" si="21"/>
        <v>-14.893534131244889</v>
      </c>
      <c r="AF79">
        <f t="shared" si="22"/>
        <v>-9.5647048079854358E-2</v>
      </c>
      <c r="AG79">
        <f t="shared" si="23"/>
        <v>33.138314916370192</v>
      </c>
      <c r="AH79">
        <f t="shared" si="24"/>
        <v>3.1776105652497804</v>
      </c>
      <c r="AI79">
        <f t="shared" si="25"/>
        <v>16.388148786607502</v>
      </c>
      <c r="AJ79">
        <v>1070.78679718182</v>
      </c>
      <c r="AK79">
        <v>1037.23</v>
      </c>
      <c r="AL79">
        <v>3.5391047619046798</v>
      </c>
      <c r="AM79">
        <v>65.260000000000005</v>
      </c>
      <c r="AN79">
        <f t="shared" si="26"/>
        <v>3.184309210941489</v>
      </c>
      <c r="AO79">
        <v>20.2939637669175</v>
      </c>
      <c r="AP79">
        <v>24.0120981818182</v>
      </c>
      <c r="AQ79">
        <v>2.4820837465250401E-3</v>
      </c>
      <c r="AR79">
        <v>77.479636229048793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38439.864637881998</v>
      </c>
      <c r="AX79">
        <f t="shared" si="30"/>
        <v>1999.97821428571</v>
      </c>
      <c r="AY79">
        <f t="shared" si="31"/>
        <v>1681.181410714282</v>
      </c>
      <c r="AZ79">
        <f t="shared" si="32"/>
        <v>0.84059986189135272</v>
      </c>
      <c r="BA79">
        <f t="shared" si="33"/>
        <v>0.16075773345031077</v>
      </c>
      <c r="BB79">
        <v>6</v>
      </c>
      <c r="BC79">
        <v>0.5</v>
      </c>
      <c r="BD79" t="s">
        <v>354</v>
      </c>
      <c r="BE79">
        <v>2</v>
      </c>
      <c r="BF79" t="b">
        <v>1</v>
      </c>
      <c r="BG79">
        <v>1657379632.7321401</v>
      </c>
      <c r="BH79">
        <v>987.67103571428595</v>
      </c>
      <c r="BI79">
        <v>1031.2025000000001</v>
      </c>
      <c r="BJ79">
        <v>23.984746428571398</v>
      </c>
      <c r="BK79">
        <v>20.263124999999999</v>
      </c>
      <c r="BL79">
        <v>974.09189285714297</v>
      </c>
      <c r="BM79">
        <v>23.615892857142899</v>
      </c>
      <c r="BN79">
        <v>500.00728571428601</v>
      </c>
      <c r="BO79">
        <v>72.605178571428596</v>
      </c>
      <c r="BP79">
        <v>4.05180892857143E-2</v>
      </c>
      <c r="BQ79">
        <v>25.996778571428599</v>
      </c>
      <c r="BR79">
        <v>26.0320071428571</v>
      </c>
      <c r="BS79">
        <v>999.9</v>
      </c>
      <c r="BT79">
        <v>0</v>
      </c>
      <c r="BU79">
        <v>0</v>
      </c>
      <c r="BV79">
        <v>9978.2142857142899</v>
      </c>
      <c r="BW79">
        <v>0</v>
      </c>
      <c r="BX79">
        <v>1679.64678571429</v>
      </c>
      <c r="BY79">
        <v>-43.531710714285701</v>
      </c>
      <c r="BZ79">
        <v>1011.9431428571399</v>
      </c>
      <c r="CA79">
        <v>1052.53071428571</v>
      </c>
      <c r="CB79">
        <v>3.7216307142857099</v>
      </c>
      <c r="CC79">
        <v>1031.2025000000001</v>
      </c>
      <c r="CD79">
        <v>20.263124999999999</v>
      </c>
      <c r="CE79">
        <v>1.7414171428571401</v>
      </c>
      <c r="CF79">
        <v>1.4712075</v>
      </c>
      <c r="CG79">
        <v>15.270628571428601</v>
      </c>
      <c r="CH79">
        <v>12.672128571428599</v>
      </c>
      <c r="CI79">
        <v>1999.97821428571</v>
      </c>
      <c r="CJ79">
        <v>0.98000432142857197</v>
      </c>
      <c r="CK79">
        <v>1.9995957142857099E-2</v>
      </c>
      <c r="CL79">
        <v>0</v>
      </c>
      <c r="CM79">
        <v>2.30991071428571</v>
      </c>
      <c r="CN79">
        <v>0</v>
      </c>
      <c r="CO79">
        <v>17961.771428571399</v>
      </c>
      <c r="CP79">
        <v>17299.9857142857</v>
      </c>
      <c r="CQ79">
        <v>37.25</v>
      </c>
      <c r="CR79">
        <v>38.125</v>
      </c>
      <c r="CS79">
        <v>37.218499999999999</v>
      </c>
      <c r="CT79">
        <v>36.25</v>
      </c>
      <c r="CU79">
        <v>36.6825714285714</v>
      </c>
      <c r="CV79">
        <v>1959.9878571428601</v>
      </c>
      <c r="CW79">
        <v>39.9903571428571</v>
      </c>
      <c r="CX79">
        <v>0</v>
      </c>
      <c r="CY79">
        <v>1657379615.5</v>
      </c>
      <c r="CZ79">
        <v>0</v>
      </c>
      <c r="DA79">
        <v>0</v>
      </c>
      <c r="DB79" t="s">
        <v>355</v>
      </c>
      <c r="DC79">
        <v>1657313570</v>
      </c>
      <c r="DD79">
        <v>1657313571.5</v>
      </c>
      <c r="DE79">
        <v>0</v>
      </c>
      <c r="DF79">
        <v>-0.183</v>
      </c>
      <c r="DG79">
        <v>-4.0000000000000001E-3</v>
      </c>
      <c r="DH79">
        <v>8.7509999999999994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-43.261882926829301</v>
      </c>
      <c r="DO79">
        <v>-3.94981045296164</v>
      </c>
      <c r="DP79">
        <v>0.67078455626827005</v>
      </c>
      <c r="DQ79">
        <v>0</v>
      </c>
      <c r="DR79">
        <v>3.7240390243902399</v>
      </c>
      <c r="DS79">
        <v>-0.122447247386758</v>
      </c>
      <c r="DT79">
        <v>3.2309913815352503E-2</v>
      </c>
      <c r="DU79">
        <v>0</v>
      </c>
      <c r="DV79">
        <v>0</v>
      </c>
      <c r="DW79">
        <v>2</v>
      </c>
      <c r="DX79" t="s">
        <v>356</v>
      </c>
      <c r="DY79">
        <v>2.9736699999999998</v>
      </c>
      <c r="DZ79">
        <v>2.6960999999999999</v>
      </c>
      <c r="EA79">
        <v>0.136488</v>
      </c>
      <c r="EB79">
        <v>0.14130699999999999</v>
      </c>
      <c r="EC79">
        <v>8.4184800000000004E-2</v>
      </c>
      <c r="ED79">
        <v>7.5357300000000002E-2</v>
      </c>
      <c r="EE79">
        <v>33782</v>
      </c>
      <c r="EF79">
        <v>36744.9</v>
      </c>
      <c r="EG79">
        <v>35446.5</v>
      </c>
      <c r="EH79">
        <v>38802.6</v>
      </c>
      <c r="EI79">
        <v>46001.599999999999</v>
      </c>
      <c r="EJ79">
        <v>51771.4</v>
      </c>
      <c r="EK79">
        <v>55361.599999999999</v>
      </c>
      <c r="EL79">
        <v>62176.4</v>
      </c>
      <c r="EM79">
        <v>1.9945999999999999</v>
      </c>
      <c r="EN79">
        <v>2.2033999999999998</v>
      </c>
      <c r="EO79">
        <v>8.8512900000000005E-2</v>
      </c>
      <c r="EP79">
        <v>0</v>
      </c>
      <c r="EQ79">
        <v>24.5623</v>
      </c>
      <c r="ER79">
        <v>999.9</v>
      </c>
      <c r="ES79">
        <v>67.043000000000006</v>
      </c>
      <c r="ET79">
        <v>28.015999999999998</v>
      </c>
      <c r="EU79">
        <v>35.076300000000003</v>
      </c>
      <c r="EV79">
        <v>53.88</v>
      </c>
      <c r="EW79">
        <v>36.774799999999999</v>
      </c>
      <c r="EX79">
        <v>2</v>
      </c>
      <c r="EY79">
        <v>-0.13378000000000001</v>
      </c>
      <c r="EZ79">
        <v>0.48788700000000002</v>
      </c>
      <c r="FA79">
        <v>20.148599999999998</v>
      </c>
      <c r="FB79">
        <v>5.2017199999999999</v>
      </c>
      <c r="FC79">
        <v>12.0052</v>
      </c>
      <c r="FD79">
        <v>4.9756</v>
      </c>
      <c r="FE79">
        <v>3.2930000000000001</v>
      </c>
      <c r="FF79">
        <v>9999</v>
      </c>
      <c r="FG79">
        <v>9999</v>
      </c>
      <c r="FH79">
        <v>571.6</v>
      </c>
      <c r="FI79">
        <v>9999</v>
      </c>
      <c r="FJ79">
        <v>1.8628199999999999</v>
      </c>
      <c r="FK79">
        <v>1.8678300000000001</v>
      </c>
      <c r="FL79">
        <v>1.8675200000000001</v>
      </c>
      <c r="FM79">
        <v>1.8687400000000001</v>
      </c>
      <c r="FN79">
        <v>1.8696299999999999</v>
      </c>
      <c r="FO79">
        <v>1.8655999999999999</v>
      </c>
      <c r="FP79">
        <v>1.86676</v>
      </c>
      <c r="FQ79">
        <v>1.8681300000000001</v>
      </c>
      <c r="FR79">
        <v>5</v>
      </c>
      <c r="FS79">
        <v>0</v>
      </c>
      <c r="FT79">
        <v>0</v>
      </c>
      <c r="FU79">
        <v>0</v>
      </c>
      <c r="FV79" t="s">
        <v>357</v>
      </c>
      <c r="FW79" t="s">
        <v>358</v>
      </c>
      <c r="FX79" t="s">
        <v>359</v>
      </c>
      <c r="FY79" t="s">
        <v>359</v>
      </c>
      <c r="FZ79" t="s">
        <v>359</v>
      </c>
      <c r="GA79" t="s">
        <v>359</v>
      </c>
      <c r="GB79">
        <v>0</v>
      </c>
      <c r="GC79">
        <v>100</v>
      </c>
      <c r="GD79">
        <v>100</v>
      </c>
      <c r="GE79">
        <v>13.79</v>
      </c>
      <c r="GF79">
        <v>0.37059999999999998</v>
      </c>
      <c r="GG79">
        <v>5.0446826473162103</v>
      </c>
      <c r="GH79">
        <v>9.3557340467446508E-3</v>
      </c>
      <c r="GI79">
        <v>-4.1557999062529601E-7</v>
      </c>
      <c r="GJ79">
        <v>-1.9941505403715501E-10</v>
      </c>
      <c r="GK79">
        <v>-8.39205935762245E-2</v>
      </c>
      <c r="GL79">
        <v>-2.26915189044729E-2</v>
      </c>
      <c r="GM79">
        <v>1.9225399193251399E-3</v>
      </c>
      <c r="GN79">
        <v>-6.3442304722481101E-6</v>
      </c>
      <c r="GO79">
        <v>-2</v>
      </c>
      <c r="GP79">
        <v>1994</v>
      </c>
      <c r="GQ79">
        <v>1</v>
      </c>
      <c r="GR79">
        <v>31</v>
      </c>
      <c r="GS79">
        <v>1101.2</v>
      </c>
      <c r="GT79">
        <v>1101.2</v>
      </c>
      <c r="GU79">
        <v>2.7465799999999998</v>
      </c>
      <c r="GV79">
        <v>2.5769000000000002</v>
      </c>
      <c r="GW79">
        <v>2.2485400000000002</v>
      </c>
      <c r="GX79">
        <v>2.7575699999999999</v>
      </c>
      <c r="GY79">
        <v>1.9958499999999999</v>
      </c>
      <c r="GZ79">
        <v>2.34497</v>
      </c>
      <c r="HA79">
        <v>31.7392</v>
      </c>
      <c r="HB79">
        <v>15.918200000000001</v>
      </c>
      <c r="HC79">
        <v>18</v>
      </c>
      <c r="HD79">
        <v>495.286</v>
      </c>
      <c r="HE79">
        <v>640.00199999999995</v>
      </c>
      <c r="HF79">
        <v>22.892299999999999</v>
      </c>
      <c r="HG79">
        <v>25.520299999999999</v>
      </c>
      <c r="HH79">
        <v>30.000299999999999</v>
      </c>
      <c r="HI79">
        <v>25.388300000000001</v>
      </c>
      <c r="HJ79">
        <v>25.309799999999999</v>
      </c>
      <c r="HK79">
        <v>55.007199999999997</v>
      </c>
      <c r="HL79">
        <v>40.871699999999997</v>
      </c>
      <c r="HM79">
        <v>0</v>
      </c>
      <c r="HN79">
        <v>22.9085</v>
      </c>
      <c r="HO79">
        <v>1072.48</v>
      </c>
      <c r="HP79">
        <v>20.2941</v>
      </c>
      <c r="HQ79">
        <v>102.732</v>
      </c>
      <c r="HR79">
        <v>103.533</v>
      </c>
    </row>
    <row r="80" spans="1:226" x14ac:dyDescent="0.2">
      <c r="A80">
        <v>64</v>
      </c>
      <c r="B80">
        <v>1657379645.5</v>
      </c>
      <c r="C80">
        <v>407</v>
      </c>
      <c r="D80" t="s">
        <v>485</v>
      </c>
      <c r="E80" t="s">
        <v>486</v>
      </c>
      <c r="F80">
        <v>5</v>
      </c>
      <c r="G80" t="s">
        <v>1482</v>
      </c>
      <c r="H80" t="s">
        <v>353</v>
      </c>
      <c r="I80">
        <v>1657379638.0185201</v>
      </c>
      <c r="J80">
        <f t="shared" si="0"/>
        <v>3.194906442680195E-3</v>
      </c>
      <c r="K80">
        <f t="shared" si="1"/>
        <v>3.1949064426801952</v>
      </c>
      <c r="L80">
        <f t="shared" si="2"/>
        <v>16.485834168597659</v>
      </c>
      <c r="M80">
        <f t="shared" si="3"/>
        <v>1005.55114814815</v>
      </c>
      <c r="N80">
        <f t="shared" si="4"/>
        <v>745.79595350003865</v>
      </c>
      <c r="O80">
        <f t="shared" si="5"/>
        <v>54.17863702681251</v>
      </c>
      <c r="P80">
        <f t="shared" si="6"/>
        <v>73.048654141578638</v>
      </c>
      <c r="Q80">
        <f t="shared" si="7"/>
        <v>0.12163547528075322</v>
      </c>
      <c r="R80">
        <f t="shared" si="8"/>
        <v>2.4020734374124175</v>
      </c>
      <c r="S80">
        <f t="shared" si="9"/>
        <v>0.11831437465088543</v>
      </c>
      <c r="T80">
        <f t="shared" si="10"/>
        <v>7.4237318964625418E-2</v>
      </c>
      <c r="U80">
        <f t="shared" si="11"/>
        <v>321.51544244444443</v>
      </c>
      <c r="V80">
        <f t="shared" si="12"/>
        <v>27.253252971456011</v>
      </c>
      <c r="W80">
        <f t="shared" si="13"/>
        <v>27.253252971456011</v>
      </c>
      <c r="X80">
        <f t="shared" si="14"/>
        <v>3.6327436166741549</v>
      </c>
      <c r="Y80">
        <f t="shared" si="15"/>
        <v>51.759570336594685</v>
      </c>
      <c r="Z80">
        <f t="shared" si="16"/>
        <v>1.7436521113045895</v>
      </c>
      <c r="AA80">
        <f t="shared" si="17"/>
        <v>3.3687530633765808</v>
      </c>
      <c r="AB80">
        <f t="shared" si="18"/>
        <v>1.8890915053695654</v>
      </c>
      <c r="AC80">
        <f t="shared" si="19"/>
        <v>-140.89537412219659</v>
      </c>
      <c r="AD80">
        <f t="shared" si="20"/>
        <v>-165.87024747934865</v>
      </c>
      <c r="AE80">
        <f t="shared" si="21"/>
        <v>-14.84487773532358</v>
      </c>
      <c r="AF80">
        <f t="shared" si="22"/>
        <v>-9.5056892424366879E-2</v>
      </c>
      <c r="AG80">
        <f t="shared" si="23"/>
        <v>33.017715139173347</v>
      </c>
      <c r="AH80">
        <f t="shared" si="24"/>
        <v>3.1725994341954658</v>
      </c>
      <c r="AI80">
        <f t="shared" si="25"/>
        <v>16.485834168597659</v>
      </c>
      <c r="AJ80">
        <v>1087.3391785194799</v>
      </c>
      <c r="AK80">
        <v>1054.33375757576</v>
      </c>
      <c r="AL80">
        <v>3.3626891774888898</v>
      </c>
      <c r="AM80">
        <v>65.260000000000005</v>
      </c>
      <c r="AN80">
        <f t="shared" si="26"/>
        <v>3.1949064426801952</v>
      </c>
      <c r="AO80">
        <v>20.2717492538507</v>
      </c>
      <c r="AP80">
        <v>24.011873939393901</v>
      </c>
      <c r="AQ80">
        <v>3.57108306080771E-4</v>
      </c>
      <c r="AR80">
        <v>77.479636229048793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38472.651627874344</v>
      </c>
      <c r="AX80">
        <f t="shared" si="30"/>
        <v>2000</v>
      </c>
      <c r="AY80">
        <f t="shared" si="31"/>
        <v>1681.1997111111109</v>
      </c>
      <c r="AZ80">
        <f t="shared" si="32"/>
        <v>0.8405998555555555</v>
      </c>
      <c r="BA80">
        <f t="shared" si="33"/>
        <v>0.16075772122222221</v>
      </c>
      <c r="BB80">
        <v>6</v>
      </c>
      <c r="BC80">
        <v>0.5</v>
      </c>
      <c r="BD80" t="s">
        <v>354</v>
      </c>
      <c r="BE80">
        <v>2</v>
      </c>
      <c r="BF80" t="b">
        <v>1</v>
      </c>
      <c r="BG80">
        <v>1657379638.0185201</v>
      </c>
      <c r="BH80">
        <v>1005.55114814815</v>
      </c>
      <c r="BI80">
        <v>1048.9996296296299</v>
      </c>
      <c r="BJ80">
        <v>24.002240740740699</v>
      </c>
      <c r="BK80">
        <v>20.2865888888889</v>
      </c>
      <c r="BL80">
        <v>991.830481481481</v>
      </c>
      <c r="BM80">
        <v>23.632433333333299</v>
      </c>
      <c r="BN80">
        <v>500.01185185185199</v>
      </c>
      <c r="BO80">
        <v>72.604755555555599</v>
      </c>
      <c r="BP80">
        <v>4.06332703703704E-2</v>
      </c>
      <c r="BQ80">
        <v>25.972407407407399</v>
      </c>
      <c r="BR80">
        <v>26.015822222222202</v>
      </c>
      <c r="BS80">
        <v>999.9</v>
      </c>
      <c r="BT80">
        <v>0</v>
      </c>
      <c r="BU80">
        <v>0</v>
      </c>
      <c r="BV80">
        <v>9986.2962962962993</v>
      </c>
      <c r="BW80">
        <v>0</v>
      </c>
      <c r="BX80">
        <v>1679.9303703703699</v>
      </c>
      <c r="BY80">
        <v>-43.449051851851898</v>
      </c>
      <c r="BZ80">
        <v>1030.2803703703701</v>
      </c>
      <c r="CA80">
        <v>1070.72185185185</v>
      </c>
      <c r="CB80">
        <v>3.7156596296296298</v>
      </c>
      <c r="CC80">
        <v>1048.9996296296299</v>
      </c>
      <c r="CD80">
        <v>20.2865888888889</v>
      </c>
      <c r="CE80">
        <v>1.74267666666667</v>
      </c>
      <c r="CF80">
        <v>1.47290259259259</v>
      </c>
      <c r="CG80">
        <v>15.2818851851852</v>
      </c>
      <c r="CH80">
        <v>12.6897111111111</v>
      </c>
      <c r="CI80">
        <v>2000</v>
      </c>
      <c r="CJ80">
        <v>0.98000422222222205</v>
      </c>
      <c r="CK80">
        <v>1.9996062962962999E-2</v>
      </c>
      <c r="CL80">
        <v>0</v>
      </c>
      <c r="CM80">
        <v>2.3481148148148101</v>
      </c>
      <c r="CN80">
        <v>0</v>
      </c>
      <c r="CO80">
        <v>17971.096296296299</v>
      </c>
      <c r="CP80">
        <v>17300.177777777801</v>
      </c>
      <c r="CQ80">
        <v>37.238333333333301</v>
      </c>
      <c r="CR80">
        <v>38.125</v>
      </c>
      <c r="CS80">
        <v>37.201000000000001</v>
      </c>
      <c r="CT80">
        <v>36.25</v>
      </c>
      <c r="CU80">
        <v>36.661740740740697</v>
      </c>
      <c r="CV80">
        <v>1960.0096296296299</v>
      </c>
      <c r="CW80">
        <v>39.9903703703704</v>
      </c>
      <c r="CX80">
        <v>0</v>
      </c>
      <c r="CY80">
        <v>1657379620.3</v>
      </c>
      <c r="CZ80">
        <v>0</v>
      </c>
      <c r="DA80">
        <v>0</v>
      </c>
      <c r="DB80" t="s">
        <v>355</v>
      </c>
      <c r="DC80">
        <v>1657313570</v>
      </c>
      <c r="DD80">
        <v>1657313571.5</v>
      </c>
      <c r="DE80">
        <v>0</v>
      </c>
      <c r="DF80">
        <v>-0.183</v>
      </c>
      <c r="DG80">
        <v>-4.0000000000000001E-3</v>
      </c>
      <c r="DH80">
        <v>8.7509999999999994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-43.396870731707303</v>
      </c>
      <c r="DO80">
        <v>-1.9049498257840101</v>
      </c>
      <c r="DP80">
        <v>0.60400421103519197</v>
      </c>
      <c r="DQ80">
        <v>0</v>
      </c>
      <c r="DR80">
        <v>3.7266531707317099</v>
      </c>
      <c r="DS80">
        <v>-4.21116376306589E-2</v>
      </c>
      <c r="DT80">
        <v>3.3284126403351301E-2</v>
      </c>
      <c r="DU80">
        <v>1</v>
      </c>
      <c r="DV80">
        <v>1</v>
      </c>
      <c r="DW80">
        <v>2</v>
      </c>
      <c r="DX80" t="s">
        <v>362</v>
      </c>
      <c r="DY80">
        <v>2.9742799999999998</v>
      </c>
      <c r="DZ80">
        <v>2.69469</v>
      </c>
      <c r="EA80">
        <v>0.13792499999999999</v>
      </c>
      <c r="EB80">
        <v>0.14277200000000001</v>
      </c>
      <c r="EC80">
        <v>8.41673E-2</v>
      </c>
      <c r="ED80">
        <v>7.5284900000000002E-2</v>
      </c>
      <c r="EE80">
        <v>33726.6</v>
      </c>
      <c r="EF80">
        <v>36682.6</v>
      </c>
      <c r="EG80">
        <v>35447.4</v>
      </c>
      <c r="EH80">
        <v>38802.9</v>
      </c>
      <c r="EI80">
        <v>46003.3</v>
      </c>
      <c r="EJ80">
        <v>51776.1</v>
      </c>
      <c r="EK80">
        <v>55362.5</v>
      </c>
      <c r="EL80">
        <v>62177.1</v>
      </c>
      <c r="EM80">
        <v>1.9952000000000001</v>
      </c>
      <c r="EN80">
        <v>2.2027999999999999</v>
      </c>
      <c r="EO80">
        <v>8.6575700000000005E-2</v>
      </c>
      <c r="EP80">
        <v>0</v>
      </c>
      <c r="EQ80">
        <v>24.560199999999998</v>
      </c>
      <c r="ER80">
        <v>999.9</v>
      </c>
      <c r="ES80">
        <v>66.944999999999993</v>
      </c>
      <c r="ET80">
        <v>28.015999999999998</v>
      </c>
      <c r="EU80">
        <v>35.025399999999998</v>
      </c>
      <c r="EV80">
        <v>54.04</v>
      </c>
      <c r="EW80">
        <v>36.778799999999997</v>
      </c>
      <c r="EX80">
        <v>2</v>
      </c>
      <c r="EY80">
        <v>-0.13323199999999999</v>
      </c>
      <c r="EZ80">
        <v>0.45618700000000001</v>
      </c>
      <c r="FA80">
        <v>20.148</v>
      </c>
      <c r="FB80">
        <v>5.1981200000000003</v>
      </c>
      <c r="FC80">
        <v>12.0076</v>
      </c>
      <c r="FD80">
        <v>4.9752000000000001</v>
      </c>
      <c r="FE80">
        <v>3.2930000000000001</v>
      </c>
      <c r="FF80">
        <v>9999</v>
      </c>
      <c r="FG80">
        <v>9999</v>
      </c>
      <c r="FH80">
        <v>571.6</v>
      </c>
      <c r="FI80">
        <v>9999</v>
      </c>
      <c r="FJ80">
        <v>1.8628199999999999</v>
      </c>
      <c r="FK80">
        <v>1.8678300000000001</v>
      </c>
      <c r="FL80">
        <v>1.86755</v>
      </c>
      <c r="FM80">
        <v>1.8687400000000001</v>
      </c>
      <c r="FN80">
        <v>1.8695999999999999</v>
      </c>
      <c r="FO80">
        <v>1.8656600000000001</v>
      </c>
      <c r="FP80">
        <v>1.86676</v>
      </c>
      <c r="FQ80">
        <v>1.8681300000000001</v>
      </c>
      <c r="FR80">
        <v>5</v>
      </c>
      <c r="FS80">
        <v>0</v>
      </c>
      <c r="FT80">
        <v>0</v>
      </c>
      <c r="FU80">
        <v>0</v>
      </c>
      <c r="FV80" t="s">
        <v>357</v>
      </c>
      <c r="FW80" t="s">
        <v>358</v>
      </c>
      <c r="FX80" t="s">
        <v>359</v>
      </c>
      <c r="FY80" t="s">
        <v>359</v>
      </c>
      <c r="FZ80" t="s">
        <v>359</v>
      </c>
      <c r="GA80" t="s">
        <v>359</v>
      </c>
      <c r="GB80">
        <v>0</v>
      </c>
      <c r="GC80">
        <v>100</v>
      </c>
      <c r="GD80">
        <v>100</v>
      </c>
      <c r="GE80">
        <v>13.92</v>
      </c>
      <c r="GF80">
        <v>0.37009999999999998</v>
      </c>
      <c r="GG80">
        <v>5.0446826473162103</v>
      </c>
      <c r="GH80">
        <v>9.3557340467446508E-3</v>
      </c>
      <c r="GI80">
        <v>-4.1557999062529601E-7</v>
      </c>
      <c r="GJ80">
        <v>-1.9941505403715501E-10</v>
      </c>
      <c r="GK80">
        <v>-8.39205935762245E-2</v>
      </c>
      <c r="GL80">
        <v>-2.26915189044729E-2</v>
      </c>
      <c r="GM80">
        <v>1.9225399193251399E-3</v>
      </c>
      <c r="GN80">
        <v>-6.3442304722481101E-6</v>
      </c>
      <c r="GO80">
        <v>-2</v>
      </c>
      <c r="GP80">
        <v>1994</v>
      </c>
      <c r="GQ80">
        <v>1</v>
      </c>
      <c r="GR80">
        <v>31</v>
      </c>
      <c r="GS80">
        <v>1101.3</v>
      </c>
      <c r="GT80">
        <v>1101.2</v>
      </c>
      <c r="GU80">
        <v>2.7770999999999999</v>
      </c>
      <c r="GV80">
        <v>2.5817899999999998</v>
      </c>
      <c r="GW80">
        <v>2.2485400000000002</v>
      </c>
      <c r="GX80">
        <v>2.7587899999999999</v>
      </c>
      <c r="GY80">
        <v>1.9958499999999999</v>
      </c>
      <c r="GZ80">
        <v>2.3168899999999999</v>
      </c>
      <c r="HA80">
        <v>31.7392</v>
      </c>
      <c r="HB80">
        <v>15.9095</v>
      </c>
      <c r="HC80">
        <v>18</v>
      </c>
      <c r="HD80">
        <v>495.71499999999997</v>
      </c>
      <c r="HE80">
        <v>639.57399999999996</v>
      </c>
      <c r="HF80">
        <v>22.8767</v>
      </c>
      <c r="HG80">
        <v>25.5246</v>
      </c>
      <c r="HH80">
        <v>30.000599999999999</v>
      </c>
      <c r="HI80">
        <v>25.392600000000002</v>
      </c>
      <c r="HJ80">
        <v>25.314</v>
      </c>
      <c r="HK80">
        <v>55.667200000000001</v>
      </c>
      <c r="HL80">
        <v>40.871699999999997</v>
      </c>
      <c r="HM80">
        <v>0</v>
      </c>
      <c r="HN80">
        <v>22.890899999999998</v>
      </c>
      <c r="HO80">
        <v>1092.5999999999999</v>
      </c>
      <c r="HP80">
        <v>20.2941</v>
      </c>
      <c r="HQ80">
        <v>102.73399999999999</v>
      </c>
      <c r="HR80">
        <v>103.53400000000001</v>
      </c>
    </row>
    <row r="81" spans="1:226" x14ac:dyDescent="0.2">
      <c r="A81">
        <v>65</v>
      </c>
      <c r="B81">
        <v>1657379650.5</v>
      </c>
      <c r="C81">
        <v>412</v>
      </c>
      <c r="D81" t="s">
        <v>487</v>
      </c>
      <c r="E81" t="s">
        <v>488</v>
      </c>
      <c r="F81">
        <v>5</v>
      </c>
      <c r="G81" t="s">
        <v>1482</v>
      </c>
      <c r="H81" t="s">
        <v>353</v>
      </c>
      <c r="I81">
        <v>1657379642.7321401</v>
      </c>
      <c r="J81">
        <f t="shared" ref="J81:J144" si="34">(K81)/1000</f>
        <v>3.184322991097741E-3</v>
      </c>
      <c r="K81">
        <f t="shared" ref="K81:K144" si="35">IF(BF81, AN81, AH81)</f>
        <v>3.1843229910977411</v>
      </c>
      <c r="L81">
        <f t="shared" ref="L81:L144" si="36">IF(BF81, AI81, AG81)</f>
        <v>16.762700932978802</v>
      </c>
      <c r="M81">
        <f t="shared" ref="M81:M144" si="37">BH81 - IF(AU81&gt;1, L81*BB81*100/(AW81*BV81), 0)</f>
        <v>1021.3548571428601</v>
      </c>
      <c r="N81">
        <f t="shared" ref="N81:N144" si="38">((T81-J81/2)*M81-L81)/(T81+J81/2)</f>
        <v>756.96707841422472</v>
      </c>
      <c r="O81">
        <f t="shared" ref="O81:O144" si="39">N81*(BO81+BP81)/1000</f>
        <v>54.990038868183952</v>
      </c>
      <c r="P81">
        <f t="shared" ref="P81:P144" si="40">(BH81 - IF(AU81&gt;1, L81*BB81*100/(AW81*BV81), 0))*(BO81+BP81)/1000</f>
        <v>74.196546843428649</v>
      </c>
      <c r="Q81">
        <f t="shared" ref="Q81:Q144" si="41">2/((1/S81-1/R81)+SIGN(S81)*SQRT((1/S81-1/R81)*(1/S81-1/R81) + 4*BC81/((BC81+1)*(BC81+1))*(2*1/S81*1/R81-1/R81*1/R81)))</f>
        <v>0.12142489945454045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2.4011355728563522</v>
      </c>
      <c r="S81">
        <f t="shared" ref="S81:S144" si="43">J81*(1000-(1000*0.61365*EXP(17.502*W81/(240.97+W81))/(BO81+BP81)+BJ81)/2)/(1000*0.61365*EXP(17.502*W81/(240.97+W81))/(BO81+BP81)-BJ81)</f>
        <v>0.11811386459196775</v>
      </c>
      <c r="T81">
        <f t="shared" ref="T81:T144" si="44">1/((BC81+1)/(Q81/1.6)+1/(R81/1.37)) + BC81/((BC81+1)/(Q81/1.6) + BC81/(R81/1.37))</f>
        <v>7.411112850860585E-2</v>
      </c>
      <c r="U81">
        <f t="shared" ref="U81:U144" si="45">(AX81*BA81)</f>
        <v>321.51530700000063</v>
      </c>
      <c r="V81">
        <f t="shared" ref="V81:V144" si="46">(BQ81+(U81+2*0.95*0.0000000567*(((BQ81+$B$7)+273)^4-(BQ81+273)^4)-44100*J81)/(1.84*29.3*R81+8*0.95*0.0000000567*(BQ81+273)^3))</f>
        <v>27.241424269678657</v>
      </c>
      <c r="W81">
        <f t="shared" ref="W81:W144" si="47">($C$7*BR81+$D$7*BS81+$E$7*V81)</f>
        <v>27.241424269678657</v>
      </c>
      <c r="X81">
        <f t="shared" ref="X81:X144" si="48">0.61365*EXP(17.502*W81/(240.97+W81))</f>
        <v>3.6302253702915293</v>
      </c>
      <c r="Y81">
        <f t="shared" ref="Y81:Y144" si="49">(Z81/AA81*100)</f>
        <v>51.822906989645546</v>
      </c>
      <c r="Z81">
        <f t="shared" ref="Z81:Z144" si="50">BJ81*(BO81+BP81)/1000</f>
        <v>1.7441730404373303</v>
      </c>
      <c r="AA81">
        <f t="shared" ref="AA81:AA144" si="51">0.61365*EXP(17.502*BQ81/(240.97+BQ81))</f>
        <v>3.3656410683133311</v>
      </c>
      <c r="AB81">
        <f t="shared" ref="AB81:AB144" si="52">(X81-BJ81*(BO81+BP81)/1000)</f>
        <v>1.8860523298541989</v>
      </c>
      <c r="AC81">
        <f t="shared" ref="AC81:AC144" si="53">(-J81*44100)</f>
        <v>-140.42864390741039</v>
      </c>
      <c r="AD81">
        <f t="shared" ref="AD81:AD144" si="54">2*29.3*R81*0.92*(BQ81-W81)</f>
        <v>-166.29556333493554</v>
      </c>
      <c r="AE81">
        <f t="shared" ref="AE81:AE144" si="55">2*0.95*0.0000000567*(((BQ81+$B$7)+273)^4-(W81+273)^4)</f>
        <v>-14.88671024093175</v>
      </c>
      <c r="AF81">
        <f t="shared" ref="AF81:AF144" si="56">U81+AE81+AC81+AD81</f>
        <v>-9.5610483277027924E-2</v>
      </c>
      <c r="AG81">
        <f t="shared" ref="AG81:AG144" si="57">BN81*AU81*(BI81-BH81*(1000-AU81*BK81)/(1000-AU81*BJ81))/(100*BB81)</f>
        <v>33.044029710040604</v>
      </c>
      <c r="AH81">
        <f t="shared" ref="AH81:AH144" si="58">1000*BN81*AU81*(BJ81-BK81)/(100*BB81*(1000-AU81*BJ81))</f>
        <v>3.1962100459470735</v>
      </c>
      <c r="AI81">
        <f t="shared" ref="AI81:AI144" si="59">(AJ81 - AK81 - BO81*1000/(8.314*(BQ81+273.15)) * AM81/BN81 * AL81) * BN81/(100*BB81) * (1000 - BK81)/1000</f>
        <v>16.762700932978802</v>
      </c>
      <c r="AJ81">
        <v>1104.3839439523799</v>
      </c>
      <c r="AK81">
        <v>1071.1521212121199</v>
      </c>
      <c r="AL81">
        <v>3.3332363636363098</v>
      </c>
      <c r="AM81">
        <v>65.260000000000005</v>
      </c>
      <c r="AN81">
        <f t="shared" ref="AN81:AN144" si="60">(AP81 - AO81 + BO81*1000/(8.314*(BQ81+273.15)) * AR81/BN81 * AQ81) * BN81/(100*BB81) * 1000/(1000 - AP81)</f>
        <v>3.1843229910977411</v>
      </c>
      <c r="AO81">
        <v>20.247015275733698</v>
      </c>
      <c r="AP81">
        <v>24.0007660606061</v>
      </c>
      <c r="AQ81">
        <v>-5.4004615309385696E-3</v>
      </c>
      <c r="AR81">
        <v>77.479636229048793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38451.721990185571</v>
      </c>
      <c r="AX81">
        <f t="shared" ref="AX81:AX144" si="64">$B$11*BW81+$C$11*BX81+$F$11*CI81*(1-CL81)</f>
        <v>1999.99928571429</v>
      </c>
      <c r="AY81">
        <f t="shared" ref="AY81:AY144" si="65">AX81*AZ81</f>
        <v>1681.1991000000037</v>
      </c>
      <c r="AZ81">
        <f t="shared" ref="AZ81:AZ144" si="66">($B$11*$D$9+$C$11*$D$9+$F$11*((CV81+CN81)/MAX(CV81+CN81+CW81, 0.1)*$I$9+CW81/MAX(CV81+CN81+CW81, 0.1)*$J$9))/($B$11+$C$11+$F$11)</f>
        <v>0.84059985021423222</v>
      </c>
      <c r="BA81">
        <f t="shared" ref="BA81:BA144" si="67">($B$11*$K$9+$C$11*$K$9+$F$11*((CV81+CN81)/MAX(CV81+CN81+CW81, 0.1)*$P$9+CW81/MAX(CV81+CN81+CW81, 0.1)*$Q$9))/($B$11+$C$11+$F$11)</f>
        <v>0.16075771091346816</v>
      </c>
      <c r="BB81">
        <v>6</v>
      </c>
      <c r="BC81">
        <v>0.5</v>
      </c>
      <c r="BD81" t="s">
        <v>354</v>
      </c>
      <c r="BE81">
        <v>2</v>
      </c>
      <c r="BF81" t="b">
        <v>1</v>
      </c>
      <c r="BG81">
        <v>1657379642.7321401</v>
      </c>
      <c r="BH81">
        <v>1021.3548571428601</v>
      </c>
      <c r="BI81">
        <v>1064.9232142857099</v>
      </c>
      <c r="BJ81">
        <v>24.009467857142901</v>
      </c>
      <c r="BK81">
        <v>20.2662607142857</v>
      </c>
      <c r="BL81">
        <v>1007.51032142857</v>
      </c>
      <c r="BM81">
        <v>23.639257142857101</v>
      </c>
      <c r="BN81">
        <v>500.02107142857102</v>
      </c>
      <c r="BO81">
        <v>72.604146428571397</v>
      </c>
      <c r="BP81">
        <v>4.1072150000000002E-2</v>
      </c>
      <c r="BQ81">
        <v>25.956792857142901</v>
      </c>
      <c r="BR81">
        <v>26.002639285714299</v>
      </c>
      <c r="BS81">
        <v>999.9</v>
      </c>
      <c r="BT81">
        <v>0</v>
      </c>
      <c r="BU81">
        <v>0</v>
      </c>
      <c r="BV81">
        <v>9980.1785714285706</v>
      </c>
      <c r="BW81">
        <v>0</v>
      </c>
      <c r="BX81">
        <v>1679.15857142857</v>
      </c>
      <c r="BY81">
        <v>-43.568403571428597</v>
      </c>
      <c r="BZ81">
        <v>1046.4807142857101</v>
      </c>
      <c r="CA81">
        <v>1086.9517857142901</v>
      </c>
      <c r="CB81">
        <v>3.7432046428571399</v>
      </c>
      <c r="CC81">
        <v>1064.9232142857099</v>
      </c>
      <c r="CD81">
        <v>20.2662607142857</v>
      </c>
      <c r="CE81">
        <v>1.74318642857143</v>
      </c>
      <c r="CF81">
        <v>1.47141428571429</v>
      </c>
      <c r="CG81">
        <v>15.2864428571429</v>
      </c>
      <c r="CH81">
        <v>12.6742928571429</v>
      </c>
      <c r="CI81">
        <v>1999.99928571429</v>
      </c>
      <c r="CJ81">
        <v>0.98000410714285702</v>
      </c>
      <c r="CK81">
        <v>1.99961857142857E-2</v>
      </c>
      <c r="CL81">
        <v>0</v>
      </c>
      <c r="CM81">
        <v>2.2957464285714302</v>
      </c>
      <c r="CN81">
        <v>0</v>
      </c>
      <c r="CO81">
        <v>17971.599999999999</v>
      </c>
      <c r="CP81">
        <v>17300.171428571401</v>
      </c>
      <c r="CQ81">
        <v>37.222999999999999</v>
      </c>
      <c r="CR81">
        <v>38.125</v>
      </c>
      <c r="CS81">
        <v>37.186999999999998</v>
      </c>
      <c r="CT81">
        <v>36.243250000000003</v>
      </c>
      <c r="CU81">
        <v>36.651571428571401</v>
      </c>
      <c r="CV81">
        <v>1960.0092857142899</v>
      </c>
      <c r="CW81">
        <v>39.99</v>
      </c>
      <c r="CX81">
        <v>0</v>
      </c>
      <c r="CY81">
        <v>1657379625.0999999</v>
      </c>
      <c r="CZ81">
        <v>0</v>
      </c>
      <c r="DA81">
        <v>0</v>
      </c>
      <c r="DB81" t="s">
        <v>355</v>
      </c>
      <c r="DC81">
        <v>1657313570</v>
      </c>
      <c r="DD81">
        <v>1657313571.5</v>
      </c>
      <c r="DE81">
        <v>0</v>
      </c>
      <c r="DF81">
        <v>-0.183</v>
      </c>
      <c r="DG81">
        <v>-4.0000000000000001E-3</v>
      </c>
      <c r="DH81">
        <v>8.7509999999999994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-43.441887804878</v>
      </c>
      <c r="DO81">
        <v>0.38991428571424303</v>
      </c>
      <c r="DP81">
        <v>0.535956213262059</v>
      </c>
      <c r="DQ81">
        <v>0</v>
      </c>
      <c r="DR81">
        <v>3.7264982926829302</v>
      </c>
      <c r="DS81">
        <v>0.23745951219512201</v>
      </c>
      <c r="DT81">
        <v>3.2899857728392698E-2</v>
      </c>
      <c r="DU81">
        <v>0</v>
      </c>
      <c r="DV81">
        <v>0</v>
      </c>
      <c r="DW81">
        <v>2</v>
      </c>
      <c r="DX81" t="s">
        <v>356</v>
      </c>
      <c r="DY81">
        <v>2.9743599999999999</v>
      </c>
      <c r="DZ81">
        <v>2.69543</v>
      </c>
      <c r="EA81">
        <v>0.13933799999999999</v>
      </c>
      <c r="EB81">
        <v>0.144096</v>
      </c>
      <c r="EC81">
        <v>8.4143800000000005E-2</v>
      </c>
      <c r="ED81">
        <v>7.5220400000000007E-2</v>
      </c>
      <c r="EE81">
        <v>33670.199999999997</v>
      </c>
      <c r="EF81">
        <v>36625.699999999997</v>
      </c>
      <c r="EG81">
        <v>35446.199999999997</v>
      </c>
      <c r="EH81">
        <v>38802.699999999997</v>
      </c>
      <c r="EI81">
        <v>46003.4</v>
      </c>
      <c r="EJ81">
        <v>51779.4</v>
      </c>
      <c r="EK81">
        <v>55361.1</v>
      </c>
      <c r="EL81">
        <v>62176.7</v>
      </c>
      <c r="EM81">
        <v>1.9954000000000001</v>
      </c>
      <c r="EN81">
        <v>2.2025999999999999</v>
      </c>
      <c r="EO81">
        <v>8.74698E-2</v>
      </c>
      <c r="EP81">
        <v>0</v>
      </c>
      <c r="EQ81">
        <v>24.5581</v>
      </c>
      <c r="ER81">
        <v>999.9</v>
      </c>
      <c r="ES81">
        <v>66.897000000000006</v>
      </c>
      <c r="ET81">
        <v>28.015999999999998</v>
      </c>
      <c r="EU81">
        <v>34.998699999999999</v>
      </c>
      <c r="EV81">
        <v>53.84</v>
      </c>
      <c r="EW81">
        <v>36.766800000000003</v>
      </c>
      <c r="EX81">
        <v>2</v>
      </c>
      <c r="EY81">
        <v>-0.134126</v>
      </c>
      <c r="EZ81">
        <v>-0.16494600000000001</v>
      </c>
      <c r="FA81">
        <v>20.1493</v>
      </c>
      <c r="FB81">
        <v>5.1993200000000002</v>
      </c>
      <c r="FC81">
        <v>12.006399999999999</v>
      </c>
      <c r="FD81">
        <v>4.9756</v>
      </c>
      <c r="FE81">
        <v>3.2930000000000001</v>
      </c>
      <c r="FF81">
        <v>9999</v>
      </c>
      <c r="FG81">
        <v>9999</v>
      </c>
      <c r="FH81">
        <v>571.6</v>
      </c>
      <c r="FI81">
        <v>9999</v>
      </c>
      <c r="FJ81">
        <v>1.8628899999999999</v>
      </c>
      <c r="FK81">
        <v>1.8678300000000001</v>
      </c>
      <c r="FL81">
        <v>1.86758</v>
      </c>
      <c r="FM81">
        <v>1.8687400000000001</v>
      </c>
      <c r="FN81">
        <v>1.8696600000000001</v>
      </c>
      <c r="FO81">
        <v>1.8656299999999999</v>
      </c>
      <c r="FP81">
        <v>1.86676</v>
      </c>
      <c r="FQ81">
        <v>1.8681300000000001</v>
      </c>
      <c r="FR81">
        <v>5</v>
      </c>
      <c r="FS81">
        <v>0</v>
      </c>
      <c r="FT81">
        <v>0</v>
      </c>
      <c r="FU81">
        <v>0</v>
      </c>
      <c r="FV81" t="s">
        <v>357</v>
      </c>
      <c r="FW81" t="s">
        <v>358</v>
      </c>
      <c r="FX81" t="s">
        <v>359</v>
      </c>
      <c r="FY81" t="s">
        <v>359</v>
      </c>
      <c r="FZ81" t="s">
        <v>359</v>
      </c>
      <c r="GA81" t="s">
        <v>359</v>
      </c>
      <c r="GB81">
        <v>0</v>
      </c>
      <c r="GC81">
        <v>100</v>
      </c>
      <c r="GD81">
        <v>100</v>
      </c>
      <c r="GE81">
        <v>14.05</v>
      </c>
      <c r="GF81">
        <v>0.36959999999999998</v>
      </c>
      <c r="GG81">
        <v>5.0446826473162103</v>
      </c>
      <c r="GH81">
        <v>9.3557340467446508E-3</v>
      </c>
      <c r="GI81">
        <v>-4.1557999062529601E-7</v>
      </c>
      <c r="GJ81">
        <v>-1.9941505403715501E-10</v>
      </c>
      <c r="GK81">
        <v>-8.39205935762245E-2</v>
      </c>
      <c r="GL81">
        <v>-2.26915189044729E-2</v>
      </c>
      <c r="GM81">
        <v>1.9225399193251399E-3</v>
      </c>
      <c r="GN81">
        <v>-6.3442304722481101E-6</v>
      </c>
      <c r="GO81">
        <v>-2</v>
      </c>
      <c r="GP81">
        <v>1994</v>
      </c>
      <c r="GQ81">
        <v>1</v>
      </c>
      <c r="GR81">
        <v>31</v>
      </c>
      <c r="GS81">
        <v>1101.3</v>
      </c>
      <c r="GT81">
        <v>1101.3</v>
      </c>
      <c r="GU81">
        <v>2.81006</v>
      </c>
      <c r="GV81">
        <v>2.5769000000000002</v>
      </c>
      <c r="GW81">
        <v>2.2485400000000002</v>
      </c>
      <c r="GX81">
        <v>2.7575699999999999</v>
      </c>
      <c r="GY81">
        <v>1.9958499999999999</v>
      </c>
      <c r="GZ81">
        <v>2.33765</v>
      </c>
      <c r="HA81">
        <v>31.7392</v>
      </c>
      <c r="HB81">
        <v>15.927</v>
      </c>
      <c r="HC81">
        <v>18</v>
      </c>
      <c r="HD81">
        <v>495.88499999999999</v>
      </c>
      <c r="HE81">
        <v>639.46600000000001</v>
      </c>
      <c r="HF81">
        <v>23.0641</v>
      </c>
      <c r="HG81">
        <v>25.5289</v>
      </c>
      <c r="HH81">
        <v>29.9999</v>
      </c>
      <c r="HI81">
        <v>25.396899999999999</v>
      </c>
      <c r="HJ81">
        <v>25.318200000000001</v>
      </c>
      <c r="HK81">
        <v>56.295400000000001</v>
      </c>
      <c r="HL81">
        <v>40.871699999999997</v>
      </c>
      <c r="HM81">
        <v>0</v>
      </c>
      <c r="HN81">
        <v>23.093699999999998</v>
      </c>
      <c r="HO81">
        <v>1106.1099999999999</v>
      </c>
      <c r="HP81">
        <v>20.2941</v>
      </c>
      <c r="HQ81">
        <v>102.73099999999999</v>
      </c>
      <c r="HR81">
        <v>103.533</v>
      </c>
    </row>
    <row r="82" spans="1:226" x14ac:dyDescent="0.2">
      <c r="A82">
        <v>66</v>
      </c>
      <c r="B82">
        <v>1657379655.5</v>
      </c>
      <c r="C82">
        <v>417</v>
      </c>
      <c r="D82" t="s">
        <v>489</v>
      </c>
      <c r="E82" t="s">
        <v>490</v>
      </c>
      <c r="F82">
        <v>5</v>
      </c>
      <c r="G82" t="s">
        <v>1482</v>
      </c>
      <c r="H82" t="s">
        <v>353</v>
      </c>
      <c r="I82">
        <v>1657379648</v>
      </c>
      <c r="J82">
        <f t="shared" si="34"/>
        <v>3.2225511671999142E-3</v>
      </c>
      <c r="K82">
        <f t="shared" si="35"/>
        <v>3.2225511671999141</v>
      </c>
      <c r="L82">
        <f t="shared" si="36"/>
        <v>16.658762460412866</v>
      </c>
      <c r="M82">
        <f t="shared" si="37"/>
        <v>1038.91407407407</v>
      </c>
      <c r="N82">
        <f t="shared" si="38"/>
        <v>778.38321363477473</v>
      </c>
      <c r="O82">
        <f t="shared" si="39"/>
        <v>56.54571835817508</v>
      </c>
      <c r="P82">
        <f t="shared" si="40"/>
        <v>75.472006078616289</v>
      </c>
      <c r="Q82">
        <f t="shared" si="41"/>
        <v>0.12321611389198077</v>
      </c>
      <c r="R82">
        <f t="shared" si="42"/>
        <v>2.4043786276400629</v>
      </c>
      <c r="S82">
        <f t="shared" si="43"/>
        <v>0.11981260839761611</v>
      </c>
      <c r="T82">
        <f t="shared" si="44"/>
        <v>7.5180841053585634E-2</v>
      </c>
      <c r="U82">
        <f t="shared" si="45"/>
        <v>321.51530277777789</v>
      </c>
      <c r="V82">
        <f t="shared" si="46"/>
        <v>27.219574321485894</v>
      </c>
      <c r="W82">
        <f t="shared" si="47"/>
        <v>27.219574321485894</v>
      </c>
      <c r="X82">
        <f t="shared" si="48"/>
        <v>3.6255776783321236</v>
      </c>
      <c r="Y82">
        <f t="shared" si="49"/>
        <v>51.839798935529934</v>
      </c>
      <c r="Z82">
        <f t="shared" si="50"/>
        <v>1.7438822383716694</v>
      </c>
      <c r="AA82">
        <f t="shared" si="51"/>
        <v>3.3639834146356002</v>
      </c>
      <c r="AB82">
        <f t="shared" si="52"/>
        <v>1.8816954399604542</v>
      </c>
      <c r="AC82">
        <f t="shared" si="53"/>
        <v>-142.11450647351623</v>
      </c>
      <c r="AD82">
        <f t="shared" si="54"/>
        <v>-164.76667243755594</v>
      </c>
      <c r="AE82">
        <f t="shared" si="55"/>
        <v>-14.727723325620193</v>
      </c>
      <c r="AF82">
        <f t="shared" si="56"/>
        <v>-9.3599458914496836E-2</v>
      </c>
      <c r="AG82">
        <f t="shared" si="57"/>
        <v>32.800450905179311</v>
      </c>
      <c r="AH82">
        <f t="shared" si="58"/>
        <v>3.2146966385815845</v>
      </c>
      <c r="AI82">
        <f t="shared" si="59"/>
        <v>16.658762460412866</v>
      </c>
      <c r="AJ82">
        <v>1121.0036516320299</v>
      </c>
      <c r="AK82">
        <v>1087.94745454545</v>
      </c>
      <c r="AL82">
        <v>3.3207220779218898</v>
      </c>
      <c r="AM82">
        <v>65.260000000000005</v>
      </c>
      <c r="AN82">
        <f t="shared" si="60"/>
        <v>3.2225511671999141</v>
      </c>
      <c r="AO82">
        <v>20.224420853115902</v>
      </c>
      <c r="AP82">
        <v>23.997126666666698</v>
      </c>
      <c r="AQ82">
        <v>2.98666645444092E-4</v>
      </c>
      <c r="AR82">
        <v>77.479636229048793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38532.07242684246</v>
      </c>
      <c r="AX82">
        <f t="shared" si="64"/>
        <v>1999.99925925926</v>
      </c>
      <c r="AY82">
        <f t="shared" si="65"/>
        <v>1681.1990777777785</v>
      </c>
      <c r="AZ82">
        <f t="shared" si="66"/>
        <v>0.84059985022216677</v>
      </c>
      <c r="BA82">
        <f t="shared" si="67"/>
        <v>0.16075771092878183</v>
      </c>
      <c r="BB82">
        <v>6</v>
      </c>
      <c r="BC82">
        <v>0.5</v>
      </c>
      <c r="BD82" t="s">
        <v>354</v>
      </c>
      <c r="BE82">
        <v>2</v>
      </c>
      <c r="BF82" t="b">
        <v>1</v>
      </c>
      <c r="BG82">
        <v>1657379648</v>
      </c>
      <c r="BH82">
        <v>1038.91407407407</v>
      </c>
      <c r="BI82">
        <v>1082.28</v>
      </c>
      <c r="BJ82">
        <v>24.0055074074074</v>
      </c>
      <c r="BK82">
        <v>20.240681481481499</v>
      </c>
      <c r="BL82">
        <v>1024.9318518518501</v>
      </c>
      <c r="BM82">
        <v>23.635507407407399</v>
      </c>
      <c r="BN82">
        <v>500.02729629629602</v>
      </c>
      <c r="BO82">
        <v>72.603877777777797</v>
      </c>
      <c r="BP82">
        <v>4.1211900000000003E-2</v>
      </c>
      <c r="BQ82">
        <v>25.948470370370401</v>
      </c>
      <c r="BR82">
        <v>25.995699999999999</v>
      </c>
      <c r="BS82">
        <v>999.9</v>
      </c>
      <c r="BT82">
        <v>0</v>
      </c>
      <c r="BU82">
        <v>0</v>
      </c>
      <c r="BV82">
        <v>10001.666666666701</v>
      </c>
      <c r="BW82">
        <v>0</v>
      </c>
      <c r="BX82">
        <v>1678.85481481481</v>
      </c>
      <c r="BY82">
        <v>-43.367370370370402</v>
      </c>
      <c r="BZ82">
        <v>1064.4674074074101</v>
      </c>
      <c r="CA82">
        <v>1104.6400000000001</v>
      </c>
      <c r="CB82">
        <v>3.7648177777777798</v>
      </c>
      <c r="CC82">
        <v>1082.28</v>
      </c>
      <c r="CD82">
        <v>20.240681481481499</v>
      </c>
      <c r="CE82">
        <v>1.74289259259259</v>
      </c>
      <c r="CF82">
        <v>1.4695511111111099</v>
      </c>
      <c r="CG82">
        <v>15.283818518518499</v>
      </c>
      <c r="CH82">
        <v>12.654974074074101</v>
      </c>
      <c r="CI82">
        <v>1999.99925925926</v>
      </c>
      <c r="CJ82">
        <v>0.98000399999999999</v>
      </c>
      <c r="CK82">
        <v>1.9996300000000002E-2</v>
      </c>
      <c r="CL82">
        <v>0</v>
      </c>
      <c r="CM82">
        <v>2.2554925925925899</v>
      </c>
      <c r="CN82">
        <v>0</v>
      </c>
      <c r="CO82">
        <v>17973.155555555601</v>
      </c>
      <c r="CP82">
        <v>17300.166666666701</v>
      </c>
      <c r="CQ82">
        <v>37.201000000000001</v>
      </c>
      <c r="CR82">
        <v>38.125</v>
      </c>
      <c r="CS82">
        <v>37.186999999999998</v>
      </c>
      <c r="CT82">
        <v>36.222000000000001</v>
      </c>
      <c r="CU82">
        <v>36.634185185185203</v>
      </c>
      <c r="CV82">
        <v>1960.00925925926</v>
      </c>
      <c r="CW82">
        <v>39.99</v>
      </c>
      <c r="CX82">
        <v>0</v>
      </c>
      <c r="CY82">
        <v>1657379630.5</v>
      </c>
      <c r="CZ82">
        <v>0</v>
      </c>
      <c r="DA82">
        <v>0</v>
      </c>
      <c r="DB82" t="s">
        <v>355</v>
      </c>
      <c r="DC82">
        <v>1657313570</v>
      </c>
      <c r="DD82">
        <v>1657313571.5</v>
      </c>
      <c r="DE82">
        <v>0</v>
      </c>
      <c r="DF82">
        <v>-0.183</v>
      </c>
      <c r="DG82">
        <v>-4.0000000000000001E-3</v>
      </c>
      <c r="DH82">
        <v>8.7509999999999994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-43.4742682926829</v>
      </c>
      <c r="DO82">
        <v>1.3070717770034099</v>
      </c>
      <c r="DP82">
        <v>0.525315455256393</v>
      </c>
      <c r="DQ82">
        <v>0</v>
      </c>
      <c r="DR82">
        <v>3.7467356097561</v>
      </c>
      <c r="DS82">
        <v>0.26142898954704002</v>
      </c>
      <c r="DT82">
        <v>2.6469135366823399E-2</v>
      </c>
      <c r="DU82">
        <v>0</v>
      </c>
      <c r="DV82">
        <v>0</v>
      </c>
      <c r="DW82">
        <v>2</v>
      </c>
      <c r="DX82" t="s">
        <v>356</v>
      </c>
      <c r="DY82">
        <v>2.9739300000000002</v>
      </c>
      <c r="DZ82">
        <v>2.69468</v>
      </c>
      <c r="EA82">
        <v>0.14074700000000001</v>
      </c>
      <c r="EB82">
        <v>0.14553199999999999</v>
      </c>
      <c r="EC82">
        <v>8.4134899999999999E-2</v>
      </c>
      <c r="ED82">
        <v>7.5157000000000002E-2</v>
      </c>
      <c r="EE82">
        <v>33615.699999999997</v>
      </c>
      <c r="EF82">
        <v>36563.699999999997</v>
      </c>
      <c r="EG82">
        <v>35446.9</v>
      </c>
      <c r="EH82">
        <v>38802.1</v>
      </c>
      <c r="EI82">
        <v>46004.4</v>
      </c>
      <c r="EJ82">
        <v>51782.8</v>
      </c>
      <c r="EK82">
        <v>55361.7</v>
      </c>
      <c r="EL82">
        <v>62176.4</v>
      </c>
      <c r="EM82">
        <v>1.9950000000000001</v>
      </c>
      <c r="EN82">
        <v>2.2025999999999999</v>
      </c>
      <c r="EO82">
        <v>8.7320800000000004E-2</v>
      </c>
      <c r="EP82">
        <v>0</v>
      </c>
      <c r="EQ82">
        <v>24.560199999999998</v>
      </c>
      <c r="ER82">
        <v>999.9</v>
      </c>
      <c r="ES82">
        <v>66.828999999999994</v>
      </c>
      <c r="ET82">
        <v>28.015999999999998</v>
      </c>
      <c r="EU82">
        <v>34.963500000000003</v>
      </c>
      <c r="EV82">
        <v>53.7</v>
      </c>
      <c r="EW82">
        <v>36.754800000000003</v>
      </c>
      <c r="EX82">
        <v>2</v>
      </c>
      <c r="EY82">
        <v>-0.13414599999999999</v>
      </c>
      <c r="EZ82">
        <v>8.3442299999999997E-2</v>
      </c>
      <c r="FA82">
        <v>20.148800000000001</v>
      </c>
      <c r="FB82">
        <v>5.1957300000000002</v>
      </c>
      <c r="FC82">
        <v>12.004</v>
      </c>
      <c r="FD82">
        <v>4.9752000000000001</v>
      </c>
      <c r="FE82">
        <v>3.2928000000000002</v>
      </c>
      <c r="FF82">
        <v>9999</v>
      </c>
      <c r="FG82">
        <v>9999</v>
      </c>
      <c r="FH82">
        <v>571.6</v>
      </c>
      <c r="FI82">
        <v>9999</v>
      </c>
      <c r="FJ82">
        <v>1.8627899999999999</v>
      </c>
      <c r="FK82">
        <v>1.8678300000000001</v>
      </c>
      <c r="FL82">
        <v>1.8676200000000001</v>
      </c>
      <c r="FM82">
        <v>1.8687400000000001</v>
      </c>
      <c r="FN82">
        <v>1.8696299999999999</v>
      </c>
      <c r="FO82">
        <v>1.8656900000000001</v>
      </c>
      <c r="FP82">
        <v>1.86676</v>
      </c>
      <c r="FQ82">
        <v>1.8681300000000001</v>
      </c>
      <c r="FR82">
        <v>5</v>
      </c>
      <c r="FS82">
        <v>0</v>
      </c>
      <c r="FT82">
        <v>0</v>
      </c>
      <c r="FU82">
        <v>0</v>
      </c>
      <c r="FV82" t="s">
        <v>357</v>
      </c>
      <c r="FW82" t="s">
        <v>358</v>
      </c>
      <c r="FX82" t="s">
        <v>359</v>
      </c>
      <c r="FY82" t="s">
        <v>359</v>
      </c>
      <c r="FZ82" t="s">
        <v>359</v>
      </c>
      <c r="GA82" t="s">
        <v>359</v>
      </c>
      <c r="GB82">
        <v>0</v>
      </c>
      <c r="GC82">
        <v>100</v>
      </c>
      <c r="GD82">
        <v>100</v>
      </c>
      <c r="GE82">
        <v>14.17</v>
      </c>
      <c r="GF82">
        <v>0.36930000000000002</v>
      </c>
      <c r="GG82">
        <v>5.0446826473162103</v>
      </c>
      <c r="GH82">
        <v>9.3557340467446508E-3</v>
      </c>
      <c r="GI82">
        <v>-4.1557999062529601E-7</v>
      </c>
      <c r="GJ82">
        <v>-1.9941505403715501E-10</v>
      </c>
      <c r="GK82">
        <v>-8.39205935762245E-2</v>
      </c>
      <c r="GL82">
        <v>-2.26915189044729E-2</v>
      </c>
      <c r="GM82">
        <v>1.9225399193251399E-3</v>
      </c>
      <c r="GN82">
        <v>-6.3442304722481101E-6</v>
      </c>
      <c r="GO82">
        <v>-2</v>
      </c>
      <c r="GP82">
        <v>1994</v>
      </c>
      <c r="GQ82">
        <v>1</v>
      </c>
      <c r="GR82">
        <v>31</v>
      </c>
      <c r="GS82">
        <v>1101.4000000000001</v>
      </c>
      <c r="GT82">
        <v>1101.4000000000001</v>
      </c>
      <c r="GU82">
        <v>2.8418000000000001</v>
      </c>
      <c r="GV82">
        <v>2.5756800000000002</v>
      </c>
      <c r="GW82">
        <v>2.2485400000000002</v>
      </c>
      <c r="GX82">
        <v>2.7575699999999999</v>
      </c>
      <c r="GY82">
        <v>1.9958499999999999</v>
      </c>
      <c r="GZ82">
        <v>2.3571800000000001</v>
      </c>
      <c r="HA82">
        <v>31.717300000000002</v>
      </c>
      <c r="HB82">
        <v>15.918200000000001</v>
      </c>
      <c r="HC82">
        <v>18</v>
      </c>
      <c r="HD82">
        <v>495.66399999999999</v>
      </c>
      <c r="HE82">
        <v>639.51700000000005</v>
      </c>
      <c r="HF82">
        <v>23.118200000000002</v>
      </c>
      <c r="HG82">
        <v>25.533200000000001</v>
      </c>
      <c r="HH82">
        <v>29.9999</v>
      </c>
      <c r="HI82">
        <v>25.401199999999999</v>
      </c>
      <c r="HJ82">
        <v>25.322500000000002</v>
      </c>
      <c r="HK82">
        <v>56.984999999999999</v>
      </c>
      <c r="HL82">
        <v>40.871699999999997</v>
      </c>
      <c r="HM82">
        <v>0</v>
      </c>
      <c r="HN82">
        <v>23.098400000000002</v>
      </c>
      <c r="HO82">
        <v>1126.3599999999999</v>
      </c>
      <c r="HP82">
        <v>20.2941</v>
      </c>
      <c r="HQ82">
        <v>102.732</v>
      </c>
      <c r="HR82">
        <v>103.532</v>
      </c>
    </row>
    <row r="83" spans="1:226" x14ac:dyDescent="0.2">
      <c r="A83">
        <v>67</v>
      </c>
      <c r="B83">
        <v>1657379660.5</v>
      </c>
      <c r="C83">
        <v>422</v>
      </c>
      <c r="D83" t="s">
        <v>491</v>
      </c>
      <c r="E83" t="s">
        <v>492</v>
      </c>
      <c r="F83">
        <v>5</v>
      </c>
      <c r="G83" t="s">
        <v>1482</v>
      </c>
      <c r="H83" t="s">
        <v>353</v>
      </c>
      <c r="I83">
        <v>1657379652.7142899</v>
      </c>
      <c r="J83">
        <f t="shared" si="34"/>
        <v>3.2332395175685086E-3</v>
      </c>
      <c r="K83">
        <f t="shared" si="35"/>
        <v>3.2332395175685087</v>
      </c>
      <c r="L83">
        <f t="shared" si="36"/>
        <v>16.752492608725433</v>
      </c>
      <c r="M83">
        <f t="shared" si="37"/>
        <v>1054.4560714285701</v>
      </c>
      <c r="N83">
        <f t="shared" si="38"/>
        <v>792.70192191642957</v>
      </c>
      <c r="O83">
        <f t="shared" si="39"/>
        <v>57.585868184927115</v>
      </c>
      <c r="P83">
        <f t="shared" si="40"/>
        <v>76.601010616047574</v>
      </c>
      <c r="Q83">
        <f t="shared" si="41"/>
        <v>0.12359663672265485</v>
      </c>
      <c r="R83">
        <f t="shared" si="42"/>
        <v>2.4065285503666316</v>
      </c>
      <c r="S83">
        <f t="shared" si="43"/>
        <v>0.12017535945811766</v>
      </c>
      <c r="T83">
        <f t="shared" si="44"/>
        <v>7.5409099550674846E-2</v>
      </c>
      <c r="U83">
        <f t="shared" si="45"/>
        <v>321.51735899999949</v>
      </c>
      <c r="V83">
        <f t="shared" si="46"/>
        <v>27.219694609096788</v>
      </c>
      <c r="W83">
        <f t="shared" si="47"/>
        <v>27.219694609096788</v>
      </c>
      <c r="X83">
        <f t="shared" si="48"/>
        <v>3.625603250428092</v>
      </c>
      <c r="Y83">
        <f t="shared" si="49"/>
        <v>51.810499961889555</v>
      </c>
      <c r="Z83">
        <f t="shared" si="50"/>
        <v>1.7433599606970069</v>
      </c>
      <c r="AA83">
        <f t="shared" si="51"/>
        <v>3.3648777023564276</v>
      </c>
      <c r="AB83">
        <f t="shared" si="52"/>
        <v>1.882243289731085</v>
      </c>
      <c r="AC83">
        <f t="shared" si="53"/>
        <v>-142.58586272477123</v>
      </c>
      <c r="AD83">
        <f t="shared" si="54"/>
        <v>-164.34702736036496</v>
      </c>
      <c r="AE83">
        <f t="shared" si="55"/>
        <v>-14.677427773403195</v>
      </c>
      <c r="AF83">
        <f t="shared" si="56"/>
        <v>-9.2958858539930134E-2</v>
      </c>
      <c r="AG83">
        <f t="shared" si="57"/>
        <v>32.93256497228785</v>
      </c>
      <c r="AH83">
        <f t="shared" si="58"/>
        <v>3.2280009387373592</v>
      </c>
      <c r="AI83">
        <f t="shared" si="59"/>
        <v>16.752492608725433</v>
      </c>
      <c r="AJ83">
        <v>1138.39541683983</v>
      </c>
      <c r="AK83">
        <v>1105.0123636363601</v>
      </c>
      <c r="AL83">
        <v>3.3762233766232899</v>
      </c>
      <c r="AM83">
        <v>65.260000000000005</v>
      </c>
      <c r="AN83">
        <f t="shared" si="60"/>
        <v>3.2332395175685087</v>
      </c>
      <c r="AO83">
        <v>20.1983326369945</v>
      </c>
      <c r="AP83">
        <v>23.984801818181801</v>
      </c>
      <c r="AQ83">
        <v>6.4904818594840798E-5</v>
      </c>
      <c r="AR83">
        <v>77.479636229048793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38584.066368139123</v>
      </c>
      <c r="AX83">
        <f t="shared" si="64"/>
        <v>2000.0121428571399</v>
      </c>
      <c r="AY83">
        <f t="shared" si="65"/>
        <v>1681.2098999999976</v>
      </c>
      <c r="AZ83">
        <f t="shared" si="66"/>
        <v>0.84059984635807572</v>
      </c>
      <c r="BA83">
        <f t="shared" si="67"/>
        <v>0.16075770347108606</v>
      </c>
      <c r="BB83">
        <v>6</v>
      </c>
      <c r="BC83">
        <v>0.5</v>
      </c>
      <c r="BD83" t="s">
        <v>354</v>
      </c>
      <c r="BE83">
        <v>2</v>
      </c>
      <c r="BF83" t="b">
        <v>1</v>
      </c>
      <c r="BG83">
        <v>1657379652.7142899</v>
      </c>
      <c r="BH83">
        <v>1054.4560714285701</v>
      </c>
      <c r="BI83">
        <v>1098.05892857143</v>
      </c>
      <c r="BJ83">
        <v>23.998332142857102</v>
      </c>
      <c r="BK83">
        <v>20.217757142857099</v>
      </c>
      <c r="BL83">
        <v>1040.3528571428601</v>
      </c>
      <c r="BM83">
        <v>23.628710714285699</v>
      </c>
      <c r="BN83">
        <v>500.00875000000002</v>
      </c>
      <c r="BO83">
        <v>72.603914285714296</v>
      </c>
      <c r="BP83">
        <v>4.1132475000000002E-2</v>
      </c>
      <c r="BQ83">
        <v>25.952960714285702</v>
      </c>
      <c r="BR83">
        <v>25.994153571428601</v>
      </c>
      <c r="BS83">
        <v>999.9</v>
      </c>
      <c r="BT83">
        <v>0</v>
      </c>
      <c r="BU83">
        <v>0</v>
      </c>
      <c r="BV83">
        <v>10015.892857142901</v>
      </c>
      <c r="BW83">
        <v>0</v>
      </c>
      <c r="BX83">
        <v>1680.81178571429</v>
      </c>
      <c r="BY83">
        <v>-43.604335714285703</v>
      </c>
      <c r="BZ83">
        <v>1080.3835714285699</v>
      </c>
      <c r="CA83">
        <v>1120.71821428571</v>
      </c>
      <c r="CB83">
        <v>3.78056321428571</v>
      </c>
      <c r="CC83">
        <v>1098.05892857143</v>
      </c>
      <c r="CD83">
        <v>20.217757142857099</v>
      </c>
      <c r="CE83">
        <v>1.7423725000000001</v>
      </c>
      <c r="CF83">
        <v>1.4678871428571401</v>
      </c>
      <c r="CG83">
        <v>15.2791714285714</v>
      </c>
      <c r="CH83">
        <v>12.637703571428601</v>
      </c>
      <c r="CI83">
        <v>2000.0121428571399</v>
      </c>
      <c r="CJ83">
        <v>0.98000410714285702</v>
      </c>
      <c r="CK83">
        <v>1.99961857142857E-2</v>
      </c>
      <c r="CL83">
        <v>0</v>
      </c>
      <c r="CM83">
        <v>2.28288928571429</v>
      </c>
      <c r="CN83">
        <v>0</v>
      </c>
      <c r="CO83">
        <v>17973.632142857099</v>
      </c>
      <c r="CP83">
        <v>17300.275000000001</v>
      </c>
      <c r="CQ83">
        <v>37.191499999999998</v>
      </c>
      <c r="CR83">
        <v>38.1205</v>
      </c>
      <c r="CS83">
        <v>37.175928571428599</v>
      </c>
      <c r="CT83">
        <v>36.207250000000002</v>
      </c>
      <c r="CU83">
        <v>36.633857142857103</v>
      </c>
      <c r="CV83">
        <v>1960.0221428571399</v>
      </c>
      <c r="CW83">
        <v>39.99</v>
      </c>
      <c r="CX83">
        <v>0</v>
      </c>
      <c r="CY83">
        <v>1657379635.3</v>
      </c>
      <c r="CZ83">
        <v>0</v>
      </c>
      <c r="DA83">
        <v>0</v>
      </c>
      <c r="DB83" t="s">
        <v>355</v>
      </c>
      <c r="DC83">
        <v>1657313570</v>
      </c>
      <c r="DD83">
        <v>1657313571.5</v>
      </c>
      <c r="DE83">
        <v>0</v>
      </c>
      <c r="DF83">
        <v>-0.183</v>
      </c>
      <c r="DG83">
        <v>-4.0000000000000001E-3</v>
      </c>
      <c r="DH83">
        <v>8.7509999999999994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-43.509731707317101</v>
      </c>
      <c r="DO83">
        <v>-0.78867595818827496</v>
      </c>
      <c r="DP83">
        <v>0.49407179266956602</v>
      </c>
      <c r="DQ83">
        <v>0</v>
      </c>
      <c r="DR83">
        <v>3.76736390243902</v>
      </c>
      <c r="DS83">
        <v>0.21584675958188099</v>
      </c>
      <c r="DT83">
        <v>2.1641214730575401E-2</v>
      </c>
      <c r="DU83">
        <v>0</v>
      </c>
      <c r="DV83">
        <v>0</v>
      </c>
      <c r="DW83">
        <v>2</v>
      </c>
      <c r="DX83" t="s">
        <v>356</v>
      </c>
      <c r="DY83">
        <v>2.9747699999999999</v>
      </c>
      <c r="DZ83">
        <v>2.6955</v>
      </c>
      <c r="EA83">
        <v>0.14216799999999999</v>
      </c>
      <c r="EB83">
        <v>0.14690500000000001</v>
      </c>
      <c r="EC83">
        <v>8.4097599999999995E-2</v>
      </c>
      <c r="ED83">
        <v>7.5104699999999996E-2</v>
      </c>
      <c r="EE83">
        <v>33559.9</v>
      </c>
      <c r="EF83">
        <v>36505.699999999997</v>
      </c>
      <c r="EG83">
        <v>35446.6</v>
      </c>
      <c r="EH83">
        <v>38802.9</v>
      </c>
      <c r="EI83">
        <v>46006.1</v>
      </c>
      <c r="EJ83">
        <v>51785.8</v>
      </c>
      <c r="EK83">
        <v>55361.5</v>
      </c>
      <c r="EL83">
        <v>62176.4</v>
      </c>
      <c r="EM83">
        <v>1.9952000000000001</v>
      </c>
      <c r="EN83">
        <v>2.2027999999999999</v>
      </c>
      <c r="EO83">
        <v>8.6426699999999995E-2</v>
      </c>
      <c r="EP83">
        <v>0</v>
      </c>
      <c r="EQ83">
        <v>24.560199999999998</v>
      </c>
      <c r="ER83">
        <v>999.9</v>
      </c>
      <c r="ES83">
        <v>66.731999999999999</v>
      </c>
      <c r="ET83">
        <v>28.015999999999998</v>
      </c>
      <c r="EU83">
        <v>34.911200000000001</v>
      </c>
      <c r="EV83">
        <v>53.14</v>
      </c>
      <c r="EW83">
        <v>36.758800000000001</v>
      </c>
      <c r="EX83">
        <v>2</v>
      </c>
      <c r="EY83">
        <v>-0.133354</v>
      </c>
      <c r="EZ83">
        <v>0.21143799999999999</v>
      </c>
      <c r="FA83">
        <v>20.149699999999999</v>
      </c>
      <c r="FB83">
        <v>5.1993200000000002</v>
      </c>
      <c r="FC83">
        <v>12.004</v>
      </c>
      <c r="FD83">
        <v>4.9752000000000001</v>
      </c>
      <c r="FE83">
        <v>3.2930000000000001</v>
      </c>
      <c r="FF83">
        <v>9999</v>
      </c>
      <c r="FG83">
        <v>9999</v>
      </c>
      <c r="FH83">
        <v>571.6</v>
      </c>
      <c r="FI83">
        <v>9999</v>
      </c>
      <c r="FJ83">
        <v>1.8628199999999999</v>
      </c>
      <c r="FK83">
        <v>1.8678300000000001</v>
      </c>
      <c r="FL83">
        <v>1.86755</v>
      </c>
      <c r="FM83">
        <v>1.8687400000000001</v>
      </c>
      <c r="FN83">
        <v>1.86957</v>
      </c>
      <c r="FO83">
        <v>1.8656600000000001</v>
      </c>
      <c r="FP83">
        <v>1.86673</v>
      </c>
      <c r="FQ83">
        <v>1.8681300000000001</v>
      </c>
      <c r="FR83">
        <v>5</v>
      </c>
      <c r="FS83">
        <v>0</v>
      </c>
      <c r="FT83">
        <v>0</v>
      </c>
      <c r="FU83">
        <v>0</v>
      </c>
      <c r="FV83" t="s">
        <v>357</v>
      </c>
      <c r="FW83" t="s">
        <v>358</v>
      </c>
      <c r="FX83" t="s">
        <v>359</v>
      </c>
      <c r="FY83" t="s">
        <v>359</v>
      </c>
      <c r="FZ83" t="s">
        <v>359</v>
      </c>
      <c r="GA83" t="s">
        <v>359</v>
      </c>
      <c r="GB83">
        <v>0</v>
      </c>
      <c r="GC83">
        <v>100</v>
      </c>
      <c r="GD83">
        <v>100</v>
      </c>
      <c r="GE83">
        <v>14.3</v>
      </c>
      <c r="GF83">
        <v>0.36870000000000003</v>
      </c>
      <c r="GG83">
        <v>5.0446826473162103</v>
      </c>
      <c r="GH83">
        <v>9.3557340467446508E-3</v>
      </c>
      <c r="GI83">
        <v>-4.1557999062529601E-7</v>
      </c>
      <c r="GJ83">
        <v>-1.9941505403715501E-10</v>
      </c>
      <c r="GK83">
        <v>-8.39205935762245E-2</v>
      </c>
      <c r="GL83">
        <v>-2.26915189044729E-2</v>
      </c>
      <c r="GM83">
        <v>1.9225399193251399E-3</v>
      </c>
      <c r="GN83">
        <v>-6.3442304722481101E-6</v>
      </c>
      <c r="GO83">
        <v>-2</v>
      </c>
      <c r="GP83">
        <v>1994</v>
      </c>
      <c r="GQ83">
        <v>1</v>
      </c>
      <c r="GR83">
        <v>31</v>
      </c>
      <c r="GS83">
        <v>1101.5</v>
      </c>
      <c r="GT83">
        <v>1101.5</v>
      </c>
      <c r="GU83">
        <v>2.8772000000000002</v>
      </c>
      <c r="GV83">
        <v>2.5805699999999998</v>
      </c>
      <c r="GW83">
        <v>2.2485400000000002</v>
      </c>
      <c r="GX83">
        <v>2.7575699999999999</v>
      </c>
      <c r="GY83">
        <v>1.9958499999999999</v>
      </c>
      <c r="GZ83">
        <v>2.3327599999999999</v>
      </c>
      <c r="HA83">
        <v>31.717300000000002</v>
      </c>
      <c r="HB83">
        <v>15.918200000000001</v>
      </c>
      <c r="HC83">
        <v>18</v>
      </c>
      <c r="HD83">
        <v>495.834</v>
      </c>
      <c r="HE83">
        <v>639.75300000000004</v>
      </c>
      <c r="HF83">
        <v>23.125900000000001</v>
      </c>
      <c r="HG83">
        <v>25.537500000000001</v>
      </c>
      <c r="HH83">
        <v>30.000499999999999</v>
      </c>
      <c r="HI83">
        <v>25.4054</v>
      </c>
      <c r="HJ83">
        <v>25.328800000000001</v>
      </c>
      <c r="HK83">
        <v>57.612299999999998</v>
      </c>
      <c r="HL83">
        <v>40.6006</v>
      </c>
      <c r="HM83">
        <v>0</v>
      </c>
      <c r="HN83">
        <v>23.101500000000001</v>
      </c>
      <c r="HO83">
        <v>1139.81</v>
      </c>
      <c r="HP83">
        <v>20.304400000000001</v>
      </c>
      <c r="HQ83">
        <v>102.732</v>
      </c>
      <c r="HR83">
        <v>103.533</v>
      </c>
    </row>
    <row r="84" spans="1:226" x14ac:dyDescent="0.2">
      <c r="A84">
        <v>68</v>
      </c>
      <c r="B84">
        <v>1657379665.5</v>
      </c>
      <c r="C84">
        <v>427</v>
      </c>
      <c r="D84" t="s">
        <v>493</v>
      </c>
      <c r="E84" t="s">
        <v>494</v>
      </c>
      <c r="F84">
        <v>5</v>
      </c>
      <c r="G84" t="s">
        <v>1482</v>
      </c>
      <c r="H84" t="s">
        <v>353</v>
      </c>
      <c r="I84">
        <v>1657379658</v>
      </c>
      <c r="J84">
        <f t="shared" si="34"/>
        <v>3.208642280868583E-3</v>
      </c>
      <c r="K84">
        <f t="shared" si="35"/>
        <v>3.2086422808685828</v>
      </c>
      <c r="L84">
        <f t="shared" si="36"/>
        <v>16.565360988808628</v>
      </c>
      <c r="M84">
        <f t="shared" si="37"/>
        <v>1071.94074074074</v>
      </c>
      <c r="N84">
        <f t="shared" si="38"/>
        <v>809.72830633597766</v>
      </c>
      <c r="O84">
        <f t="shared" si="39"/>
        <v>58.823147263003371</v>
      </c>
      <c r="P84">
        <f t="shared" si="40"/>
        <v>77.871710247019962</v>
      </c>
      <c r="Q84">
        <f t="shared" si="41"/>
        <v>0.12238769938355026</v>
      </c>
      <c r="R84">
        <f t="shared" si="42"/>
        <v>2.4055648111154992</v>
      </c>
      <c r="S84">
        <f t="shared" si="43"/>
        <v>0.11903074092497846</v>
      </c>
      <c r="T84">
        <f t="shared" si="44"/>
        <v>7.4688153003849206E-2</v>
      </c>
      <c r="U84">
        <f t="shared" si="45"/>
        <v>321.51624855555627</v>
      </c>
      <c r="V84">
        <f t="shared" si="46"/>
        <v>27.233890198816432</v>
      </c>
      <c r="W84">
        <f t="shared" si="47"/>
        <v>27.233890198816432</v>
      </c>
      <c r="X84">
        <f t="shared" si="48"/>
        <v>3.6286222146507292</v>
      </c>
      <c r="Y84">
        <f t="shared" si="49"/>
        <v>51.773953167635852</v>
      </c>
      <c r="Z84">
        <f t="shared" si="50"/>
        <v>1.7427553901642625</v>
      </c>
      <c r="AA84">
        <f t="shared" si="51"/>
        <v>3.3660852292300278</v>
      </c>
      <c r="AB84">
        <f t="shared" si="52"/>
        <v>1.8858668244864667</v>
      </c>
      <c r="AC84">
        <f t="shared" si="53"/>
        <v>-141.50112458630451</v>
      </c>
      <c r="AD84">
        <f t="shared" si="54"/>
        <v>-165.33611091509619</v>
      </c>
      <c r="AE84">
        <f t="shared" si="55"/>
        <v>-14.7731750992132</v>
      </c>
      <c r="AF84">
        <f t="shared" si="56"/>
        <v>-9.4162045057601063E-2</v>
      </c>
      <c r="AG84">
        <f t="shared" si="57"/>
        <v>32.997860163045551</v>
      </c>
      <c r="AH84">
        <f t="shared" si="58"/>
        <v>3.2256401575697424</v>
      </c>
      <c r="AI84">
        <f t="shared" si="59"/>
        <v>16.565360988808628</v>
      </c>
      <c r="AJ84">
        <v>1155.2798619134201</v>
      </c>
      <c r="AK84">
        <v>1122.0769696969701</v>
      </c>
      <c r="AL84">
        <v>3.38952900432874</v>
      </c>
      <c r="AM84">
        <v>65.260000000000005</v>
      </c>
      <c r="AN84">
        <f t="shared" si="60"/>
        <v>3.2086422808685828</v>
      </c>
      <c r="AO84">
        <v>20.2220981447255</v>
      </c>
      <c r="AP84">
        <v>23.983370303030298</v>
      </c>
      <c r="AQ84">
        <v>-7.6680625199283803E-4</v>
      </c>
      <c r="AR84">
        <v>77.479636229048793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38559.727898932746</v>
      </c>
      <c r="AX84">
        <f t="shared" si="64"/>
        <v>2000.0051851851899</v>
      </c>
      <c r="AY84">
        <f t="shared" si="65"/>
        <v>1681.2040555555595</v>
      </c>
      <c r="AZ84">
        <f t="shared" si="66"/>
        <v>0.84059984844483737</v>
      </c>
      <c r="BA84">
        <f t="shared" si="67"/>
        <v>0.1607577074985361</v>
      </c>
      <c r="BB84">
        <v>6</v>
      </c>
      <c r="BC84">
        <v>0.5</v>
      </c>
      <c r="BD84" t="s">
        <v>354</v>
      </c>
      <c r="BE84">
        <v>2</v>
      </c>
      <c r="BF84" t="b">
        <v>1</v>
      </c>
      <c r="BG84">
        <v>1657379658</v>
      </c>
      <c r="BH84">
        <v>1071.94074074074</v>
      </c>
      <c r="BI84">
        <v>1115.6848148148099</v>
      </c>
      <c r="BJ84">
        <v>23.989848148148099</v>
      </c>
      <c r="BK84">
        <v>20.212162962962999</v>
      </c>
      <c r="BL84">
        <v>1057.70148148148</v>
      </c>
      <c r="BM84">
        <v>23.620692592592601</v>
      </c>
      <c r="BN84">
        <v>500.02962962962999</v>
      </c>
      <c r="BO84">
        <v>72.604407407407393</v>
      </c>
      <c r="BP84">
        <v>4.1129129629629599E-2</v>
      </c>
      <c r="BQ84">
        <v>25.959022222222199</v>
      </c>
      <c r="BR84">
        <v>25.996677777777801</v>
      </c>
      <c r="BS84">
        <v>999.9</v>
      </c>
      <c r="BT84">
        <v>0</v>
      </c>
      <c r="BU84">
        <v>0</v>
      </c>
      <c r="BV84">
        <v>10009.4444444444</v>
      </c>
      <c r="BW84">
        <v>0</v>
      </c>
      <c r="BX84">
        <v>1682.99185185185</v>
      </c>
      <c r="BY84">
        <v>-43.7460666666667</v>
      </c>
      <c r="BZ84">
        <v>1098.2877777777801</v>
      </c>
      <c r="CA84">
        <v>1138.7022222222199</v>
      </c>
      <c r="CB84">
        <v>3.77767296296296</v>
      </c>
      <c r="CC84">
        <v>1115.6848148148099</v>
      </c>
      <c r="CD84">
        <v>20.212162962962999</v>
      </c>
      <c r="CE84">
        <v>1.7417685185185201</v>
      </c>
      <c r="CF84">
        <v>1.46749185185185</v>
      </c>
      <c r="CG84">
        <v>15.2737703703704</v>
      </c>
      <c r="CH84">
        <v>12.633603703703701</v>
      </c>
      <c r="CI84">
        <v>2000.0051851851899</v>
      </c>
      <c r="CJ84">
        <v>0.98000411111111096</v>
      </c>
      <c r="CK84">
        <v>1.9996181481481499E-2</v>
      </c>
      <c r="CL84">
        <v>0</v>
      </c>
      <c r="CM84">
        <v>2.3110222222222201</v>
      </c>
      <c r="CN84">
        <v>0</v>
      </c>
      <c r="CO84">
        <v>17971.5111111111</v>
      </c>
      <c r="CP84">
        <v>17300.222222222201</v>
      </c>
      <c r="CQ84">
        <v>37.186999999999998</v>
      </c>
      <c r="CR84">
        <v>38.103999999999999</v>
      </c>
      <c r="CS84">
        <v>37.173222222222201</v>
      </c>
      <c r="CT84">
        <v>36.191666666666698</v>
      </c>
      <c r="CU84">
        <v>36.625</v>
      </c>
      <c r="CV84">
        <v>1960.0151851851899</v>
      </c>
      <c r="CW84">
        <v>39.99</v>
      </c>
      <c r="CX84">
        <v>0</v>
      </c>
      <c r="CY84">
        <v>1657379640.0999999</v>
      </c>
      <c r="CZ84">
        <v>0</v>
      </c>
      <c r="DA84">
        <v>0</v>
      </c>
      <c r="DB84" t="s">
        <v>355</v>
      </c>
      <c r="DC84">
        <v>1657313570</v>
      </c>
      <c r="DD84">
        <v>1657313571.5</v>
      </c>
      <c r="DE84">
        <v>0</v>
      </c>
      <c r="DF84">
        <v>-0.183</v>
      </c>
      <c r="DG84">
        <v>-4.0000000000000001E-3</v>
      </c>
      <c r="DH84">
        <v>8.7509999999999994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-43.667441463414598</v>
      </c>
      <c r="DO84">
        <v>-2.1675993031359</v>
      </c>
      <c r="DP84">
        <v>0.44276249591963002</v>
      </c>
      <c r="DQ84">
        <v>0</v>
      </c>
      <c r="DR84">
        <v>3.77386292682927</v>
      </c>
      <c r="DS84">
        <v>5.01512195121313E-3</v>
      </c>
      <c r="DT84">
        <v>1.9107835737090201E-2</v>
      </c>
      <c r="DU84">
        <v>1</v>
      </c>
      <c r="DV84">
        <v>1</v>
      </c>
      <c r="DW84">
        <v>2</v>
      </c>
      <c r="DX84" t="s">
        <v>362</v>
      </c>
      <c r="DY84">
        <v>2.97478</v>
      </c>
      <c r="DZ84">
        <v>2.6945999999999999</v>
      </c>
      <c r="EA84">
        <v>0.14354700000000001</v>
      </c>
      <c r="EB84">
        <v>0.148339</v>
      </c>
      <c r="EC84">
        <v>8.4117999999999998E-2</v>
      </c>
      <c r="ED84">
        <v>7.5221800000000005E-2</v>
      </c>
      <c r="EE84">
        <v>33505.5</v>
      </c>
      <c r="EF84">
        <v>36444</v>
      </c>
      <c r="EG84">
        <v>35446.1</v>
      </c>
      <c r="EH84">
        <v>38802.400000000001</v>
      </c>
      <c r="EI84">
        <v>46004.9</v>
      </c>
      <c r="EJ84">
        <v>51779.199999999997</v>
      </c>
      <c r="EK84">
        <v>55361.3</v>
      </c>
      <c r="EL84">
        <v>62176.4</v>
      </c>
      <c r="EM84">
        <v>1.9952000000000001</v>
      </c>
      <c r="EN84">
        <v>2.2021999999999999</v>
      </c>
      <c r="EO84">
        <v>8.7767800000000007E-2</v>
      </c>
      <c r="EP84">
        <v>0</v>
      </c>
      <c r="EQ84">
        <v>24.5623</v>
      </c>
      <c r="ER84">
        <v>999.9</v>
      </c>
      <c r="ES84">
        <v>66.634</v>
      </c>
      <c r="ET84">
        <v>28.026</v>
      </c>
      <c r="EU84">
        <v>34.881100000000004</v>
      </c>
      <c r="EV84">
        <v>53.72</v>
      </c>
      <c r="EW84">
        <v>36.658700000000003</v>
      </c>
      <c r="EX84">
        <v>2</v>
      </c>
      <c r="EY84">
        <v>-0.132967</v>
      </c>
      <c r="EZ84">
        <v>0.259129</v>
      </c>
      <c r="FA84">
        <v>20.1495</v>
      </c>
      <c r="FB84">
        <v>5.20052</v>
      </c>
      <c r="FC84">
        <v>12.0076</v>
      </c>
      <c r="FD84">
        <v>4.9756</v>
      </c>
      <c r="FE84">
        <v>3.2930000000000001</v>
      </c>
      <c r="FF84">
        <v>9999</v>
      </c>
      <c r="FG84">
        <v>9999</v>
      </c>
      <c r="FH84">
        <v>571.6</v>
      </c>
      <c r="FI84">
        <v>9999</v>
      </c>
      <c r="FJ84">
        <v>1.8627899999999999</v>
      </c>
      <c r="FK84">
        <v>1.8678300000000001</v>
      </c>
      <c r="FL84">
        <v>1.86758</v>
      </c>
      <c r="FM84">
        <v>1.8687400000000001</v>
      </c>
      <c r="FN84">
        <v>1.8695999999999999</v>
      </c>
      <c r="FO84">
        <v>1.8656600000000001</v>
      </c>
      <c r="FP84">
        <v>1.86676</v>
      </c>
      <c r="FQ84">
        <v>1.8681300000000001</v>
      </c>
      <c r="FR84">
        <v>5</v>
      </c>
      <c r="FS84">
        <v>0</v>
      </c>
      <c r="FT84">
        <v>0</v>
      </c>
      <c r="FU84">
        <v>0</v>
      </c>
      <c r="FV84" t="s">
        <v>357</v>
      </c>
      <c r="FW84" t="s">
        <v>358</v>
      </c>
      <c r="FX84" t="s">
        <v>359</v>
      </c>
      <c r="FY84" t="s">
        <v>359</v>
      </c>
      <c r="FZ84" t="s">
        <v>359</v>
      </c>
      <c r="GA84" t="s">
        <v>359</v>
      </c>
      <c r="GB84">
        <v>0</v>
      </c>
      <c r="GC84">
        <v>100</v>
      </c>
      <c r="GD84">
        <v>100</v>
      </c>
      <c r="GE84">
        <v>14.43</v>
      </c>
      <c r="GF84">
        <v>0.36899999999999999</v>
      </c>
      <c r="GG84">
        <v>5.0446826473162103</v>
      </c>
      <c r="GH84">
        <v>9.3557340467446508E-3</v>
      </c>
      <c r="GI84">
        <v>-4.1557999062529601E-7</v>
      </c>
      <c r="GJ84">
        <v>-1.9941505403715501E-10</v>
      </c>
      <c r="GK84">
        <v>-8.39205935762245E-2</v>
      </c>
      <c r="GL84">
        <v>-2.26915189044729E-2</v>
      </c>
      <c r="GM84">
        <v>1.9225399193251399E-3</v>
      </c>
      <c r="GN84">
        <v>-6.3442304722481101E-6</v>
      </c>
      <c r="GO84">
        <v>-2</v>
      </c>
      <c r="GP84">
        <v>1994</v>
      </c>
      <c r="GQ84">
        <v>1</v>
      </c>
      <c r="GR84">
        <v>31</v>
      </c>
      <c r="GS84">
        <v>1101.5999999999999</v>
      </c>
      <c r="GT84">
        <v>1101.5999999999999</v>
      </c>
      <c r="GU84">
        <v>2.9077099999999998</v>
      </c>
      <c r="GV84">
        <v>2.5805699999999998</v>
      </c>
      <c r="GW84">
        <v>2.2485400000000002</v>
      </c>
      <c r="GX84">
        <v>2.7587899999999999</v>
      </c>
      <c r="GY84">
        <v>1.9958499999999999</v>
      </c>
      <c r="GZ84">
        <v>2.32056</v>
      </c>
      <c r="HA84">
        <v>31.717300000000002</v>
      </c>
      <c r="HB84">
        <v>15.9095</v>
      </c>
      <c r="HC84">
        <v>18</v>
      </c>
      <c r="HD84">
        <v>495.87299999999999</v>
      </c>
      <c r="HE84">
        <v>639.32100000000003</v>
      </c>
      <c r="HF84">
        <v>23.122800000000002</v>
      </c>
      <c r="HG84">
        <v>25.541799999999999</v>
      </c>
      <c r="HH84">
        <v>30.000599999999999</v>
      </c>
      <c r="HI84">
        <v>25.409700000000001</v>
      </c>
      <c r="HJ84">
        <v>25.332999999999998</v>
      </c>
      <c r="HK84">
        <v>58.296100000000003</v>
      </c>
      <c r="HL84">
        <v>40.6006</v>
      </c>
      <c r="HM84">
        <v>0</v>
      </c>
      <c r="HN84">
        <v>23.106200000000001</v>
      </c>
      <c r="HO84">
        <v>1159.92</v>
      </c>
      <c r="HP84">
        <v>20.303100000000001</v>
      </c>
      <c r="HQ84">
        <v>102.73099999999999</v>
      </c>
      <c r="HR84">
        <v>103.533</v>
      </c>
    </row>
    <row r="85" spans="1:226" x14ac:dyDescent="0.2">
      <c r="A85">
        <v>69</v>
      </c>
      <c r="B85">
        <v>1657379670.5</v>
      </c>
      <c r="C85">
        <v>432</v>
      </c>
      <c r="D85" t="s">
        <v>495</v>
      </c>
      <c r="E85" t="s">
        <v>496</v>
      </c>
      <c r="F85">
        <v>5</v>
      </c>
      <c r="G85" t="s">
        <v>1482</v>
      </c>
      <c r="H85" t="s">
        <v>353</v>
      </c>
      <c r="I85">
        <v>1657379662.7142899</v>
      </c>
      <c r="J85">
        <f t="shared" si="34"/>
        <v>3.2172389503502081E-3</v>
      </c>
      <c r="K85">
        <f t="shared" si="35"/>
        <v>3.2172389503502079</v>
      </c>
      <c r="L85">
        <f t="shared" si="36"/>
        <v>16.955396410120407</v>
      </c>
      <c r="M85">
        <f t="shared" si="37"/>
        <v>1087.6210714285701</v>
      </c>
      <c r="N85">
        <f t="shared" si="38"/>
        <v>820.15152320305276</v>
      </c>
      <c r="O85">
        <f t="shared" si="39"/>
        <v>59.580346614730217</v>
      </c>
      <c r="P85">
        <f t="shared" si="40"/>
        <v>79.010815182202734</v>
      </c>
      <c r="Q85">
        <f t="shared" si="41"/>
        <v>0.12268372228937972</v>
      </c>
      <c r="R85">
        <f t="shared" si="42"/>
        <v>2.4070507478340106</v>
      </c>
      <c r="S85">
        <f t="shared" si="43"/>
        <v>0.1193127666209253</v>
      </c>
      <c r="T85">
        <f t="shared" si="44"/>
        <v>7.4865631220069465E-2</v>
      </c>
      <c r="U85">
        <f t="shared" si="45"/>
        <v>321.51627600000046</v>
      </c>
      <c r="V85">
        <f t="shared" si="46"/>
        <v>27.235670828013362</v>
      </c>
      <c r="W85">
        <f t="shared" si="47"/>
        <v>27.235670828013362</v>
      </c>
      <c r="X85">
        <f t="shared" si="48"/>
        <v>3.6290010544024174</v>
      </c>
      <c r="Y85">
        <f t="shared" si="49"/>
        <v>51.752052961422066</v>
      </c>
      <c r="Z85">
        <f t="shared" si="50"/>
        <v>1.7425536496049958</v>
      </c>
      <c r="AA85">
        <f t="shared" si="51"/>
        <v>3.36711985301136</v>
      </c>
      <c r="AB85">
        <f t="shared" si="52"/>
        <v>1.8864474047974216</v>
      </c>
      <c r="AC85">
        <f t="shared" si="53"/>
        <v>-141.88023771044419</v>
      </c>
      <c r="AD85">
        <f t="shared" si="54"/>
        <v>-164.99554221584171</v>
      </c>
      <c r="AE85">
        <f t="shared" si="55"/>
        <v>-14.734157390938142</v>
      </c>
      <c r="AF85">
        <f t="shared" si="56"/>
        <v>-9.3661317223592278E-2</v>
      </c>
      <c r="AG85">
        <f t="shared" si="57"/>
        <v>33.176078101500046</v>
      </c>
      <c r="AH85">
        <f t="shared" si="58"/>
        <v>3.2229520259653515</v>
      </c>
      <c r="AI85">
        <f t="shared" si="59"/>
        <v>16.955396410120407</v>
      </c>
      <c r="AJ85">
        <v>1172.76567533766</v>
      </c>
      <c r="AK85">
        <v>1139.1583030303</v>
      </c>
      <c r="AL85">
        <v>3.36975757575749</v>
      </c>
      <c r="AM85">
        <v>65.260000000000005</v>
      </c>
      <c r="AN85">
        <f t="shared" si="60"/>
        <v>3.2172389503502079</v>
      </c>
      <c r="AO85">
        <v>20.224017051545101</v>
      </c>
      <c r="AP85">
        <v>23.989175757575801</v>
      </c>
      <c r="AQ85">
        <v>6.5341066828677997E-4</v>
      </c>
      <c r="AR85">
        <v>77.479636229048793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38595.394540863534</v>
      </c>
      <c r="AX85">
        <f t="shared" si="64"/>
        <v>2000.00535714286</v>
      </c>
      <c r="AY85">
        <f t="shared" si="65"/>
        <v>1681.2042000000024</v>
      </c>
      <c r="AZ85">
        <f t="shared" si="66"/>
        <v>0.84059984839326318</v>
      </c>
      <c r="BA85">
        <f t="shared" si="67"/>
        <v>0.16075770739899803</v>
      </c>
      <c r="BB85">
        <v>6</v>
      </c>
      <c r="BC85">
        <v>0.5</v>
      </c>
      <c r="BD85" t="s">
        <v>354</v>
      </c>
      <c r="BE85">
        <v>2</v>
      </c>
      <c r="BF85" t="b">
        <v>1</v>
      </c>
      <c r="BG85">
        <v>1657379662.7142899</v>
      </c>
      <c r="BH85">
        <v>1087.6210714285701</v>
      </c>
      <c r="BI85">
        <v>1131.6392857142901</v>
      </c>
      <c r="BJ85">
        <v>23.987071428571401</v>
      </c>
      <c r="BK85">
        <v>20.212257142857101</v>
      </c>
      <c r="BL85">
        <v>1073.2610714285699</v>
      </c>
      <c r="BM85">
        <v>23.618078571428601</v>
      </c>
      <c r="BN85">
        <v>499.99432142857103</v>
      </c>
      <c r="BO85">
        <v>72.604385714285698</v>
      </c>
      <c r="BP85">
        <v>4.1149810714285702E-2</v>
      </c>
      <c r="BQ85">
        <v>25.964214285714299</v>
      </c>
      <c r="BR85">
        <v>25.998996428571399</v>
      </c>
      <c r="BS85">
        <v>999.9</v>
      </c>
      <c r="BT85">
        <v>0</v>
      </c>
      <c r="BU85">
        <v>0</v>
      </c>
      <c r="BV85">
        <v>10019.285714285699</v>
      </c>
      <c r="BW85">
        <v>0</v>
      </c>
      <c r="BX85">
        <v>1684.2703571428599</v>
      </c>
      <c r="BY85">
        <v>-44.019403571428597</v>
      </c>
      <c r="BZ85">
        <v>1114.3499999999999</v>
      </c>
      <c r="CA85">
        <v>1154.9849999999999</v>
      </c>
      <c r="CB85">
        <v>3.77480857142857</v>
      </c>
      <c r="CC85">
        <v>1131.6392857142901</v>
      </c>
      <c r="CD85">
        <v>20.212257142857101</v>
      </c>
      <c r="CE85">
        <v>1.74156678571429</v>
      </c>
      <c r="CF85">
        <v>1.4674989285714299</v>
      </c>
      <c r="CG85">
        <v>15.271967857142901</v>
      </c>
      <c r="CH85">
        <v>12.633675</v>
      </c>
      <c r="CI85">
        <v>2000.00535714286</v>
      </c>
      <c r="CJ85">
        <v>0.98000410714285702</v>
      </c>
      <c r="CK85">
        <v>1.99961857142857E-2</v>
      </c>
      <c r="CL85">
        <v>0</v>
      </c>
      <c r="CM85">
        <v>2.3540357142857098</v>
      </c>
      <c r="CN85">
        <v>0</v>
      </c>
      <c r="CO85">
        <v>17966.7928571429</v>
      </c>
      <c r="CP85">
        <v>17300.224999999999</v>
      </c>
      <c r="CQ85">
        <v>37.186999999999998</v>
      </c>
      <c r="CR85">
        <v>38.088999999999999</v>
      </c>
      <c r="CS85">
        <v>37.162642857142899</v>
      </c>
      <c r="CT85">
        <v>36.191499999999998</v>
      </c>
      <c r="CU85">
        <v>36.625</v>
      </c>
      <c r="CV85">
        <v>1960.01535714286</v>
      </c>
      <c r="CW85">
        <v>39.99</v>
      </c>
      <c r="CX85">
        <v>0</v>
      </c>
      <c r="CY85">
        <v>1657379645.5</v>
      </c>
      <c r="CZ85">
        <v>0</v>
      </c>
      <c r="DA85">
        <v>0</v>
      </c>
      <c r="DB85" t="s">
        <v>355</v>
      </c>
      <c r="DC85">
        <v>1657313570</v>
      </c>
      <c r="DD85">
        <v>1657313571.5</v>
      </c>
      <c r="DE85">
        <v>0</v>
      </c>
      <c r="DF85">
        <v>-0.183</v>
      </c>
      <c r="DG85">
        <v>-4.0000000000000001E-3</v>
      </c>
      <c r="DH85">
        <v>8.7509999999999994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-43.828131707317098</v>
      </c>
      <c r="DO85">
        <v>-2.8137261324041698</v>
      </c>
      <c r="DP85">
        <v>0.493731709232822</v>
      </c>
      <c r="DQ85">
        <v>0</v>
      </c>
      <c r="DR85">
        <v>3.7757570731707299</v>
      </c>
      <c r="DS85">
        <v>-6.1962439024382303E-2</v>
      </c>
      <c r="DT85">
        <v>1.82611021017423E-2</v>
      </c>
      <c r="DU85">
        <v>1</v>
      </c>
      <c r="DV85">
        <v>1</v>
      </c>
      <c r="DW85">
        <v>2</v>
      </c>
      <c r="DX85" t="s">
        <v>362</v>
      </c>
      <c r="DY85">
        <v>2.97519</v>
      </c>
      <c r="DZ85">
        <v>2.69475</v>
      </c>
      <c r="EA85">
        <v>0.144954</v>
      </c>
      <c r="EB85">
        <v>0.149668</v>
      </c>
      <c r="EC85">
        <v>8.4122699999999995E-2</v>
      </c>
      <c r="ED85">
        <v>7.5166800000000006E-2</v>
      </c>
      <c r="EE85">
        <v>33450.5</v>
      </c>
      <c r="EF85">
        <v>36386.5</v>
      </c>
      <c r="EG85">
        <v>35446.199999999997</v>
      </c>
      <c r="EH85">
        <v>38801.699999999997</v>
      </c>
      <c r="EI85">
        <v>46004.5</v>
      </c>
      <c r="EJ85">
        <v>51781.4</v>
      </c>
      <c r="EK85">
        <v>55361</v>
      </c>
      <c r="EL85">
        <v>62175.3</v>
      </c>
      <c r="EM85">
        <v>1.9956</v>
      </c>
      <c r="EN85">
        <v>2.202</v>
      </c>
      <c r="EO85">
        <v>8.7916900000000006E-2</v>
      </c>
      <c r="EP85">
        <v>0</v>
      </c>
      <c r="EQ85">
        <v>24.566400000000002</v>
      </c>
      <c r="ER85">
        <v>999.9</v>
      </c>
      <c r="ES85">
        <v>66.566999999999993</v>
      </c>
      <c r="ET85">
        <v>28.026</v>
      </c>
      <c r="EU85">
        <v>34.846600000000002</v>
      </c>
      <c r="EV85">
        <v>53.31</v>
      </c>
      <c r="EW85">
        <v>36.670699999999997</v>
      </c>
      <c r="EX85">
        <v>2</v>
      </c>
      <c r="EY85">
        <v>-0.13203300000000001</v>
      </c>
      <c r="EZ85">
        <v>0.27856199999999998</v>
      </c>
      <c r="FA85">
        <v>20.1494</v>
      </c>
      <c r="FB85">
        <v>5.20052</v>
      </c>
      <c r="FC85">
        <v>12.0052</v>
      </c>
      <c r="FD85">
        <v>4.976</v>
      </c>
      <c r="FE85">
        <v>3.2932000000000001</v>
      </c>
      <c r="FF85">
        <v>9999</v>
      </c>
      <c r="FG85">
        <v>9999</v>
      </c>
      <c r="FH85">
        <v>571.6</v>
      </c>
      <c r="FI85">
        <v>9999</v>
      </c>
      <c r="FJ85">
        <v>1.8628899999999999</v>
      </c>
      <c r="FK85">
        <v>1.8678300000000001</v>
      </c>
      <c r="FL85">
        <v>1.86755</v>
      </c>
      <c r="FM85">
        <v>1.8687400000000001</v>
      </c>
      <c r="FN85">
        <v>1.8696299999999999</v>
      </c>
      <c r="FO85">
        <v>1.8656600000000001</v>
      </c>
      <c r="FP85">
        <v>1.86676</v>
      </c>
      <c r="FQ85">
        <v>1.8681300000000001</v>
      </c>
      <c r="FR85">
        <v>5</v>
      </c>
      <c r="FS85">
        <v>0</v>
      </c>
      <c r="FT85">
        <v>0</v>
      </c>
      <c r="FU85">
        <v>0</v>
      </c>
      <c r="FV85" t="s">
        <v>357</v>
      </c>
      <c r="FW85" t="s">
        <v>358</v>
      </c>
      <c r="FX85" t="s">
        <v>359</v>
      </c>
      <c r="FY85" t="s">
        <v>359</v>
      </c>
      <c r="FZ85" t="s">
        <v>359</v>
      </c>
      <c r="GA85" t="s">
        <v>359</v>
      </c>
      <c r="GB85">
        <v>0</v>
      </c>
      <c r="GC85">
        <v>100</v>
      </c>
      <c r="GD85">
        <v>100</v>
      </c>
      <c r="GE85">
        <v>14.56</v>
      </c>
      <c r="GF85">
        <v>0.36919999999999997</v>
      </c>
      <c r="GG85">
        <v>5.0446826473162103</v>
      </c>
      <c r="GH85">
        <v>9.3557340467446508E-3</v>
      </c>
      <c r="GI85">
        <v>-4.1557999062529601E-7</v>
      </c>
      <c r="GJ85">
        <v>-1.9941505403715501E-10</v>
      </c>
      <c r="GK85">
        <v>-8.39205935762245E-2</v>
      </c>
      <c r="GL85">
        <v>-2.26915189044729E-2</v>
      </c>
      <c r="GM85">
        <v>1.9225399193251399E-3</v>
      </c>
      <c r="GN85">
        <v>-6.3442304722481101E-6</v>
      </c>
      <c r="GO85">
        <v>-2</v>
      </c>
      <c r="GP85">
        <v>1994</v>
      </c>
      <c r="GQ85">
        <v>1</v>
      </c>
      <c r="GR85">
        <v>31</v>
      </c>
      <c r="GS85">
        <v>1101.7</v>
      </c>
      <c r="GT85">
        <v>1101.7</v>
      </c>
      <c r="GU85">
        <v>2.9418899999999999</v>
      </c>
      <c r="GV85">
        <v>2.5805699999999998</v>
      </c>
      <c r="GW85">
        <v>2.2485400000000002</v>
      </c>
      <c r="GX85">
        <v>2.7587899999999999</v>
      </c>
      <c r="GY85">
        <v>1.9958499999999999</v>
      </c>
      <c r="GZ85">
        <v>2.3339799999999999</v>
      </c>
      <c r="HA85">
        <v>31.717300000000002</v>
      </c>
      <c r="HB85">
        <v>15.9095</v>
      </c>
      <c r="HC85">
        <v>18</v>
      </c>
      <c r="HD85">
        <v>496.19200000000001</v>
      </c>
      <c r="HE85">
        <v>639.21699999999998</v>
      </c>
      <c r="HF85">
        <v>23.1158</v>
      </c>
      <c r="HG85">
        <v>25.546099999999999</v>
      </c>
      <c r="HH85">
        <v>30.000699999999998</v>
      </c>
      <c r="HI85">
        <v>25.416</v>
      </c>
      <c r="HJ85">
        <v>25.337299999999999</v>
      </c>
      <c r="HK85">
        <v>58.924799999999998</v>
      </c>
      <c r="HL85">
        <v>40.6006</v>
      </c>
      <c r="HM85">
        <v>0</v>
      </c>
      <c r="HN85">
        <v>23.107600000000001</v>
      </c>
      <c r="HO85">
        <v>1173.3900000000001</v>
      </c>
      <c r="HP85">
        <v>20.3019</v>
      </c>
      <c r="HQ85">
        <v>102.73099999999999</v>
      </c>
      <c r="HR85">
        <v>103.53100000000001</v>
      </c>
    </row>
    <row r="86" spans="1:226" x14ac:dyDescent="0.2">
      <c r="A86">
        <v>70</v>
      </c>
      <c r="B86">
        <v>1657379675.5</v>
      </c>
      <c r="C86">
        <v>437</v>
      </c>
      <c r="D86" t="s">
        <v>497</v>
      </c>
      <c r="E86" t="s">
        <v>498</v>
      </c>
      <c r="F86">
        <v>5</v>
      </c>
      <c r="G86" t="s">
        <v>1482</v>
      </c>
      <c r="H86" t="s">
        <v>353</v>
      </c>
      <c r="I86">
        <v>1657379668</v>
      </c>
      <c r="J86">
        <f t="shared" si="34"/>
        <v>3.2333704079262724E-3</v>
      </c>
      <c r="K86">
        <f t="shared" si="35"/>
        <v>3.2333704079262722</v>
      </c>
      <c r="L86">
        <f t="shared" si="36"/>
        <v>16.861235184717511</v>
      </c>
      <c r="M86">
        <f t="shared" si="37"/>
        <v>1105.2122222222199</v>
      </c>
      <c r="N86">
        <f t="shared" si="38"/>
        <v>839.27148122177255</v>
      </c>
      <c r="O86">
        <f t="shared" si="39"/>
        <v>60.969715953343425</v>
      </c>
      <c r="P86">
        <f t="shared" si="40"/>
        <v>80.28924700140773</v>
      </c>
      <c r="Q86">
        <f t="shared" si="41"/>
        <v>0.12328461834549809</v>
      </c>
      <c r="R86">
        <f t="shared" si="42"/>
        <v>2.4061657490272328</v>
      </c>
      <c r="S86">
        <f t="shared" si="43"/>
        <v>0.11987983903368098</v>
      </c>
      <c r="T86">
        <f t="shared" si="44"/>
        <v>7.5222973141182564E-2</v>
      </c>
      <c r="U86">
        <f t="shared" si="45"/>
        <v>321.51412055555528</v>
      </c>
      <c r="V86">
        <f t="shared" si="46"/>
        <v>27.237586335987793</v>
      </c>
      <c r="W86">
        <f t="shared" si="47"/>
        <v>27.237586335987793</v>
      </c>
      <c r="X86">
        <f t="shared" si="48"/>
        <v>3.6294086289814258</v>
      </c>
      <c r="Y86">
        <f t="shared" si="49"/>
        <v>51.729302126373597</v>
      </c>
      <c r="Z86">
        <f t="shared" si="50"/>
        <v>1.7424624695641879</v>
      </c>
      <c r="AA86">
        <f t="shared" si="51"/>
        <v>3.3684244672533734</v>
      </c>
      <c r="AB86">
        <f t="shared" si="52"/>
        <v>1.8869461594172379</v>
      </c>
      <c r="AC86">
        <f t="shared" si="53"/>
        <v>-142.59163498954862</v>
      </c>
      <c r="AD86">
        <f t="shared" si="54"/>
        <v>-164.33433854494444</v>
      </c>
      <c r="AE86">
        <f t="shared" si="55"/>
        <v>-14.681130630842073</v>
      </c>
      <c r="AF86">
        <f t="shared" si="56"/>
        <v>-9.2983609779849985E-2</v>
      </c>
      <c r="AG86">
        <f t="shared" si="57"/>
        <v>33.232608511327754</v>
      </c>
      <c r="AH86">
        <f t="shared" si="58"/>
        <v>3.2165317998099172</v>
      </c>
      <c r="AI86">
        <f t="shared" si="59"/>
        <v>16.861235184717511</v>
      </c>
      <c r="AJ86">
        <v>1189.69736423377</v>
      </c>
      <c r="AK86">
        <v>1156.1605454545499</v>
      </c>
      <c r="AL86">
        <v>3.3818874458875601</v>
      </c>
      <c r="AM86">
        <v>65.260000000000005</v>
      </c>
      <c r="AN86">
        <f t="shared" si="60"/>
        <v>3.2333704079262722</v>
      </c>
      <c r="AO86">
        <v>20.193814237918598</v>
      </c>
      <c r="AP86">
        <v>23.978626666666699</v>
      </c>
      <c r="AQ86">
        <v>4.5904251565700402E-4</v>
      </c>
      <c r="AR86">
        <v>77.479636229048793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38572.922647813844</v>
      </c>
      <c r="AX86">
        <f t="shared" si="64"/>
        <v>1999.99185185185</v>
      </c>
      <c r="AY86">
        <f t="shared" si="65"/>
        <v>1681.1928555555539</v>
      </c>
      <c r="AZ86">
        <f t="shared" si="66"/>
        <v>0.84059985244384328</v>
      </c>
      <c r="BA86">
        <f t="shared" si="67"/>
        <v>0.16075771521661755</v>
      </c>
      <c r="BB86">
        <v>6</v>
      </c>
      <c r="BC86">
        <v>0.5</v>
      </c>
      <c r="BD86" t="s">
        <v>354</v>
      </c>
      <c r="BE86">
        <v>2</v>
      </c>
      <c r="BF86" t="b">
        <v>1</v>
      </c>
      <c r="BG86">
        <v>1657379668</v>
      </c>
      <c r="BH86">
        <v>1105.2122222222199</v>
      </c>
      <c r="BI86">
        <v>1149.35592592593</v>
      </c>
      <c r="BJ86">
        <v>23.985662962963001</v>
      </c>
      <c r="BK86">
        <v>20.218522222222202</v>
      </c>
      <c r="BL86">
        <v>1090.7162962963</v>
      </c>
      <c r="BM86">
        <v>23.616762962963001</v>
      </c>
      <c r="BN86">
        <v>500.015481481481</v>
      </c>
      <c r="BO86">
        <v>72.605055555555595</v>
      </c>
      <c r="BP86">
        <v>4.0944359259259301E-2</v>
      </c>
      <c r="BQ86">
        <v>25.9707592592593</v>
      </c>
      <c r="BR86">
        <v>26.005666666666698</v>
      </c>
      <c r="BS86">
        <v>999.9</v>
      </c>
      <c r="BT86">
        <v>0</v>
      </c>
      <c r="BU86">
        <v>0</v>
      </c>
      <c r="BV86">
        <v>10013.333333333299</v>
      </c>
      <c r="BW86">
        <v>0</v>
      </c>
      <c r="BX86">
        <v>1684.87037037037</v>
      </c>
      <c r="BY86">
        <v>-44.144618518518499</v>
      </c>
      <c r="BZ86">
        <v>1132.37148148148</v>
      </c>
      <c r="CA86">
        <v>1173.07481481481</v>
      </c>
      <c r="CB86">
        <v>3.76714407407407</v>
      </c>
      <c r="CC86">
        <v>1149.35592592593</v>
      </c>
      <c r="CD86">
        <v>20.218522222222202</v>
      </c>
      <c r="CE86">
        <v>1.7414814814814801</v>
      </c>
      <c r="CF86">
        <v>1.4679670370370399</v>
      </c>
      <c r="CG86">
        <v>15.271196296296299</v>
      </c>
      <c r="CH86">
        <v>12.638544444444401</v>
      </c>
      <c r="CI86">
        <v>1999.99185185185</v>
      </c>
      <c r="CJ86">
        <v>0.98000399999999999</v>
      </c>
      <c r="CK86">
        <v>1.9996300000000002E-2</v>
      </c>
      <c r="CL86">
        <v>0</v>
      </c>
      <c r="CM86">
        <v>2.3022481481481498</v>
      </c>
      <c r="CN86">
        <v>0</v>
      </c>
      <c r="CO86">
        <v>17960.614814814799</v>
      </c>
      <c r="CP86">
        <v>17300.111111111099</v>
      </c>
      <c r="CQ86">
        <v>37.186999999999998</v>
      </c>
      <c r="CR86">
        <v>38.0713333333333</v>
      </c>
      <c r="CS86">
        <v>37.152555555555601</v>
      </c>
      <c r="CT86">
        <v>36.186999999999998</v>
      </c>
      <c r="CU86">
        <v>36.620333333333299</v>
      </c>
      <c r="CV86">
        <v>1960.00185185185</v>
      </c>
      <c r="CW86">
        <v>39.99</v>
      </c>
      <c r="CX86">
        <v>0</v>
      </c>
      <c r="CY86">
        <v>1657379650.3</v>
      </c>
      <c r="CZ86">
        <v>0</v>
      </c>
      <c r="DA86">
        <v>0</v>
      </c>
      <c r="DB86" t="s">
        <v>355</v>
      </c>
      <c r="DC86">
        <v>1657313570</v>
      </c>
      <c r="DD86">
        <v>1657313571.5</v>
      </c>
      <c r="DE86">
        <v>0</v>
      </c>
      <c r="DF86">
        <v>-0.183</v>
      </c>
      <c r="DG86">
        <v>-4.0000000000000001E-3</v>
      </c>
      <c r="DH86">
        <v>8.7509999999999994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-44.104636585365903</v>
      </c>
      <c r="DO86">
        <v>-1.9588682926829799</v>
      </c>
      <c r="DP86">
        <v>0.42917146028137498</v>
      </c>
      <c r="DQ86">
        <v>0</v>
      </c>
      <c r="DR86">
        <v>3.7757748780487801</v>
      </c>
      <c r="DS86">
        <v>-6.1186411149818501E-2</v>
      </c>
      <c r="DT86">
        <v>2.1862147610787398E-2</v>
      </c>
      <c r="DU86">
        <v>1</v>
      </c>
      <c r="DV86">
        <v>1</v>
      </c>
      <c r="DW86">
        <v>2</v>
      </c>
      <c r="DX86" t="s">
        <v>362</v>
      </c>
      <c r="DY86">
        <v>2.97451</v>
      </c>
      <c r="DZ86">
        <v>2.6944900000000001</v>
      </c>
      <c r="EA86">
        <v>0.14632999999999999</v>
      </c>
      <c r="EB86">
        <v>0.15104000000000001</v>
      </c>
      <c r="EC86">
        <v>8.4098000000000006E-2</v>
      </c>
      <c r="ED86">
        <v>7.5375899999999996E-2</v>
      </c>
      <c r="EE86">
        <v>33396.400000000001</v>
      </c>
      <c r="EF86">
        <v>36327.1</v>
      </c>
      <c r="EG86">
        <v>35445.9</v>
      </c>
      <c r="EH86">
        <v>38801</v>
      </c>
      <c r="EI86">
        <v>46004.9</v>
      </c>
      <c r="EJ86">
        <v>51768.9</v>
      </c>
      <c r="EK86">
        <v>55359.9</v>
      </c>
      <c r="EL86">
        <v>62174.3</v>
      </c>
      <c r="EM86">
        <v>1.9952000000000001</v>
      </c>
      <c r="EN86">
        <v>2.2029999999999998</v>
      </c>
      <c r="EO86">
        <v>8.8214899999999999E-2</v>
      </c>
      <c r="EP86">
        <v>0</v>
      </c>
      <c r="EQ86">
        <v>24.572600000000001</v>
      </c>
      <c r="ER86">
        <v>999.9</v>
      </c>
      <c r="ES86">
        <v>66.494</v>
      </c>
      <c r="ET86">
        <v>28.015999999999998</v>
      </c>
      <c r="EU86">
        <v>34.788400000000003</v>
      </c>
      <c r="EV86">
        <v>53.38</v>
      </c>
      <c r="EW86">
        <v>36.630600000000001</v>
      </c>
      <c r="EX86">
        <v>2</v>
      </c>
      <c r="EY86">
        <v>-0.13186999999999999</v>
      </c>
      <c r="EZ86">
        <v>0.29949900000000002</v>
      </c>
      <c r="FA86">
        <v>20.1492</v>
      </c>
      <c r="FB86">
        <v>5.20052</v>
      </c>
      <c r="FC86">
        <v>12.006399999999999</v>
      </c>
      <c r="FD86">
        <v>4.9756</v>
      </c>
      <c r="FE86">
        <v>3.2930000000000001</v>
      </c>
      <c r="FF86">
        <v>9999</v>
      </c>
      <c r="FG86">
        <v>9999</v>
      </c>
      <c r="FH86">
        <v>571.6</v>
      </c>
      <c r="FI86">
        <v>9999</v>
      </c>
      <c r="FJ86">
        <v>1.8628499999999999</v>
      </c>
      <c r="FK86">
        <v>1.8678300000000001</v>
      </c>
      <c r="FL86">
        <v>1.8675200000000001</v>
      </c>
      <c r="FM86">
        <v>1.8687400000000001</v>
      </c>
      <c r="FN86">
        <v>1.8695999999999999</v>
      </c>
      <c r="FO86">
        <v>1.8656299999999999</v>
      </c>
      <c r="FP86">
        <v>1.86676</v>
      </c>
      <c r="FQ86">
        <v>1.8681300000000001</v>
      </c>
      <c r="FR86">
        <v>5</v>
      </c>
      <c r="FS86">
        <v>0</v>
      </c>
      <c r="FT86">
        <v>0</v>
      </c>
      <c r="FU86">
        <v>0</v>
      </c>
      <c r="FV86" t="s">
        <v>357</v>
      </c>
      <c r="FW86" t="s">
        <v>358</v>
      </c>
      <c r="FX86" t="s">
        <v>359</v>
      </c>
      <c r="FY86" t="s">
        <v>359</v>
      </c>
      <c r="FZ86" t="s">
        <v>359</v>
      </c>
      <c r="GA86" t="s">
        <v>359</v>
      </c>
      <c r="GB86">
        <v>0</v>
      </c>
      <c r="GC86">
        <v>100</v>
      </c>
      <c r="GD86">
        <v>100</v>
      </c>
      <c r="GE86">
        <v>14.68</v>
      </c>
      <c r="GF86">
        <v>0.36870000000000003</v>
      </c>
      <c r="GG86">
        <v>5.0446826473162103</v>
      </c>
      <c r="GH86">
        <v>9.3557340467446508E-3</v>
      </c>
      <c r="GI86">
        <v>-4.1557999062529601E-7</v>
      </c>
      <c r="GJ86">
        <v>-1.9941505403715501E-10</v>
      </c>
      <c r="GK86">
        <v>-8.39205935762245E-2</v>
      </c>
      <c r="GL86">
        <v>-2.26915189044729E-2</v>
      </c>
      <c r="GM86">
        <v>1.9225399193251399E-3</v>
      </c>
      <c r="GN86">
        <v>-6.3442304722481101E-6</v>
      </c>
      <c r="GO86">
        <v>-2</v>
      </c>
      <c r="GP86">
        <v>1994</v>
      </c>
      <c r="GQ86">
        <v>1</v>
      </c>
      <c r="GR86">
        <v>31</v>
      </c>
      <c r="GS86">
        <v>1101.8</v>
      </c>
      <c r="GT86">
        <v>1101.7</v>
      </c>
      <c r="GU86">
        <v>2.97363</v>
      </c>
      <c r="GV86">
        <v>2.5781200000000002</v>
      </c>
      <c r="GW86">
        <v>2.2485400000000002</v>
      </c>
      <c r="GX86">
        <v>2.7587899999999999</v>
      </c>
      <c r="GY86">
        <v>1.9958499999999999</v>
      </c>
      <c r="GZ86">
        <v>2.31934</v>
      </c>
      <c r="HA86">
        <v>31.717300000000002</v>
      </c>
      <c r="HB86">
        <v>15.9095</v>
      </c>
      <c r="HC86">
        <v>18</v>
      </c>
      <c r="HD86">
        <v>495.97199999999998</v>
      </c>
      <c r="HE86">
        <v>640.06600000000003</v>
      </c>
      <c r="HF86">
        <v>23.1068</v>
      </c>
      <c r="HG86">
        <v>25.5504</v>
      </c>
      <c r="HH86">
        <v>30.000399999999999</v>
      </c>
      <c r="HI86">
        <v>25.420400000000001</v>
      </c>
      <c r="HJ86">
        <v>25.3415</v>
      </c>
      <c r="HK86">
        <v>59.606999999999999</v>
      </c>
      <c r="HL86">
        <v>40.308500000000002</v>
      </c>
      <c r="HM86">
        <v>0</v>
      </c>
      <c r="HN86">
        <v>23.102399999999999</v>
      </c>
      <c r="HO86">
        <v>1193.5</v>
      </c>
      <c r="HP86">
        <v>20.310600000000001</v>
      </c>
      <c r="HQ86">
        <v>102.729</v>
      </c>
      <c r="HR86">
        <v>103.529</v>
      </c>
    </row>
    <row r="87" spans="1:226" x14ac:dyDescent="0.2">
      <c r="A87">
        <v>71</v>
      </c>
      <c r="B87">
        <v>1657379680.5</v>
      </c>
      <c r="C87">
        <v>442</v>
      </c>
      <c r="D87" t="s">
        <v>499</v>
      </c>
      <c r="E87" t="s">
        <v>500</v>
      </c>
      <c r="F87">
        <v>5</v>
      </c>
      <c r="G87" t="s">
        <v>1482</v>
      </c>
      <c r="H87" t="s">
        <v>353</v>
      </c>
      <c r="I87">
        <v>1657379672.7142899</v>
      </c>
      <c r="J87">
        <f t="shared" si="34"/>
        <v>3.2182505175953249E-3</v>
      </c>
      <c r="K87">
        <f t="shared" si="35"/>
        <v>3.2182505175953247</v>
      </c>
      <c r="L87">
        <f t="shared" si="36"/>
        <v>16.649408934031236</v>
      </c>
      <c r="M87">
        <f t="shared" si="37"/>
        <v>1120.95464285714</v>
      </c>
      <c r="N87">
        <f t="shared" si="38"/>
        <v>855.90377365205018</v>
      </c>
      <c r="O87">
        <f t="shared" si="39"/>
        <v>62.177494985592553</v>
      </c>
      <c r="P87">
        <f t="shared" si="40"/>
        <v>81.432228517853048</v>
      </c>
      <c r="Q87">
        <f t="shared" si="41"/>
        <v>0.12260326599828714</v>
      </c>
      <c r="R87">
        <f t="shared" si="42"/>
        <v>2.4066781262027424</v>
      </c>
      <c r="S87">
        <f t="shared" si="43"/>
        <v>0.11923615908751579</v>
      </c>
      <c r="T87">
        <f t="shared" si="44"/>
        <v>7.4817418273616862E-2</v>
      </c>
      <c r="U87">
        <f t="shared" si="45"/>
        <v>321.51507900000047</v>
      </c>
      <c r="V87">
        <f t="shared" si="46"/>
        <v>27.246615829138396</v>
      </c>
      <c r="W87">
        <f t="shared" si="47"/>
        <v>27.246615829138396</v>
      </c>
      <c r="X87">
        <f t="shared" si="48"/>
        <v>3.6313304286618613</v>
      </c>
      <c r="Y87">
        <f t="shared" si="49"/>
        <v>51.734858403539086</v>
      </c>
      <c r="Z87">
        <f t="shared" si="50"/>
        <v>1.7431194934465015</v>
      </c>
      <c r="AA87">
        <f t="shared" si="51"/>
        <v>3.3693326844541205</v>
      </c>
      <c r="AB87">
        <f t="shared" si="52"/>
        <v>1.8882109352153598</v>
      </c>
      <c r="AC87">
        <f t="shared" si="53"/>
        <v>-141.92484782595383</v>
      </c>
      <c r="AD87">
        <f t="shared" si="54"/>
        <v>-164.94988928555367</v>
      </c>
      <c r="AE87">
        <f t="shared" si="55"/>
        <v>-14.733987282443222</v>
      </c>
      <c r="AF87">
        <f t="shared" si="56"/>
        <v>-9.3645393950225753E-2</v>
      </c>
      <c r="AG87">
        <f t="shared" si="57"/>
        <v>33.3616468465789</v>
      </c>
      <c r="AH87">
        <f t="shared" si="58"/>
        <v>3.2025629165055478</v>
      </c>
      <c r="AI87">
        <f t="shared" si="59"/>
        <v>16.649408934031236</v>
      </c>
      <c r="AJ87">
        <v>1207.17849030303</v>
      </c>
      <c r="AK87">
        <v>1173.5829090909101</v>
      </c>
      <c r="AL87">
        <v>3.4647203463202199</v>
      </c>
      <c r="AM87">
        <v>65.260000000000005</v>
      </c>
      <c r="AN87">
        <f t="shared" si="60"/>
        <v>3.2182505175953247</v>
      </c>
      <c r="AO87">
        <v>20.3064144429088</v>
      </c>
      <c r="AP87">
        <v>24.026139393939399</v>
      </c>
      <c r="AQ87">
        <v>1.0948417732563E-2</v>
      </c>
      <c r="AR87">
        <v>77.479636229048793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38584.854696722185</v>
      </c>
      <c r="AX87">
        <f t="shared" si="64"/>
        <v>1999.9978571428601</v>
      </c>
      <c r="AY87">
        <f t="shared" si="65"/>
        <v>1681.1979000000026</v>
      </c>
      <c r="AZ87">
        <f t="shared" si="66"/>
        <v>0.84059985064269716</v>
      </c>
      <c r="BA87">
        <f t="shared" si="67"/>
        <v>0.16075771174040543</v>
      </c>
      <c r="BB87">
        <v>6</v>
      </c>
      <c r="BC87">
        <v>0.5</v>
      </c>
      <c r="BD87" t="s">
        <v>354</v>
      </c>
      <c r="BE87">
        <v>2</v>
      </c>
      <c r="BF87" t="b">
        <v>1</v>
      </c>
      <c r="BG87">
        <v>1657379672.7142899</v>
      </c>
      <c r="BH87">
        <v>1120.95464285714</v>
      </c>
      <c r="BI87">
        <v>1165.2982142857099</v>
      </c>
      <c r="BJ87">
        <v>23.994896428571401</v>
      </c>
      <c r="BK87">
        <v>20.2438928571429</v>
      </c>
      <c r="BL87">
        <v>1106.3375000000001</v>
      </c>
      <c r="BM87">
        <v>23.625492857142898</v>
      </c>
      <c r="BN87">
        <v>499.98103571428601</v>
      </c>
      <c r="BO87">
        <v>72.604621428571406</v>
      </c>
      <c r="BP87">
        <v>4.0805428571428597E-2</v>
      </c>
      <c r="BQ87">
        <v>25.975314285714301</v>
      </c>
      <c r="BR87">
        <v>26.011389285714301</v>
      </c>
      <c r="BS87">
        <v>999.9</v>
      </c>
      <c r="BT87">
        <v>0</v>
      </c>
      <c r="BU87">
        <v>0</v>
      </c>
      <c r="BV87">
        <v>10016.785714285699</v>
      </c>
      <c r="BW87">
        <v>0</v>
      </c>
      <c r="BX87">
        <v>1684.77535714286</v>
      </c>
      <c r="BY87">
        <v>-44.344278571428603</v>
      </c>
      <c r="BZ87">
        <v>1148.5121428571399</v>
      </c>
      <c r="CA87">
        <v>1189.37678571429</v>
      </c>
      <c r="CB87">
        <v>3.7510067857142899</v>
      </c>
      <c r="CC87">
        <v>1165.2982142857099</v>
      </c>
      <c r="CD87">
        <v>20.2438928571429</v>
      </c>
      <c r="CE87">
        <v>1.7421410714285701</v>
      </c>
      <c r="CF87">
        <v>1.4698</v>
      </c>
      <c r="CG87">
        <v>15.2770892857143</v>
      </c>
      <c r="CH87">
        <v>12.6575392857143</v>
      </c>
      <c r="CI87">
        <v>1999.9978571428601</v>
      </c>
      <c r="CJ87">
        <v>0.98000399999999999</v>
      </c>
      <c r="CK87">
        <v>1.9996300000000002E-2</v>
      </c>
      <c r="CL87">
        <v>0</v>
      </c>
      <c r="CM87">
        <v>2.2928428571428601</v>
      </c>
      <c r="CN87">
        <v>0</v>
      </c>
      <c r="CO87">
        <v>17952.810714285701</v>
      </c>
      <c r="CP87">
        <v>17300.160714285699</v>
      </c>
      <c r="CQ87">
        <v>37.175928571428599</v>
      </c>
      <c r="CR87">
        <v>38.066499999999998</v>
      </c>
      <c r="CS87">
        <v>37.133857142857103</v>
      </c>
      <c r="CT87">
        <v>36.186999999999998</v>
      </c>
      <c r="CU87">
        <v>36.618250000000003</v>
      </c>
      <c r="CV87">
        <v>1960.0078571428601</v>
      </c>
      <c r="CW87">
        <v>39.99</v>
      </c>
      <c r="CX87">
        <v>0</v>
      </c>
      <c r="CY87">
        <v>1657379655.0999999</v>
      </c>
      <c r="CZ87">
        <v>0</v>
      </c>
      <c r="DA87">
        <v>0</v>
      </c>
      <c r="DB87" t="s">
        <v>355</v>
      </c>
      <c r="DC87">
        <v>1657313570</v>
      </c>
      <c r="DD87">
        <v>1657313571.5</v>
      </c>
      <c r="DE87">
        <v>0</v>
      </c>
      <c r="DF87">
        <v>-0.183</v>
      </c>
      <c r="DG87">
        <v>-4.0000000000000001E-3</v>
      </c>
      <c r="DH87">
        <v>8.7509999999999994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-44.228985365853703</v>
      </c>
      <c r="DO87">
        <v>-1.54341742160287</v>
      </c>
      <c r="DP87">
        <v>0.41994445367939598</v>
      </c>
      <c r="DQ87">
        <v>0</v>
      </c>
      <c r="DR87">
        <v>3.7568621951219501</v>
      </c>
      <c r="DS87">
        <v>-0.20027059233449401</v>
      </c>
      <c r="DT87">
        <v>3.5677236953621502E-2</v>
      </c>
      <c r="DU87">
        <v>0</v>
      </c>
      <c r="DV87">
        <v>0</v>
      </c>
      <c r="DW87">
        <v>2</v>
      </c>
      <c r="DX87" t="s">
        <v>356</v>
      </c>
      <c r="DY87">
        <v>2.97485</v>
      </c>
      <c r="DZ87">
        <v>2.69537</v>
      </c>
      <c r="EA87">
        <v>0.147704</v>
      </c>
      <c r="EB87">
        <v>0.15235899999999999</v>
      </c>
      <c r="EC87">
        <v>8.4217299999999995E-2</v>
      </c>
      <c r="ED87">
        <v>7.5408799999999998E-2</v>
      </c>
      <c r="EE87">
        <v>33341.699999999997</v>
      </c>
      <c r="EF87">
        <v>36270.199999999997</v>
      </c>
      <c r="EG87">
        <v>35444.9</v>
      </c>
      <c r="EH87">
        <v>38800.5</v>
      </c>
      <c r="EI87">
        <v>45998.5</v>
      </c>
      <c r="EJ87">
        <v>51766.400000000001</v>
      </c>
      <c r="EK87">
        <v>55359.5</v>
      </c>
      <c r="EL87">
        <v>62173.599999999999</v>
      </c>
      <c r="EM87">
        <v>1.9954000000000001</v>
      </c>
      <c r="EN87">
        <v>2.2025999999999999</v>
      </c>
      <c r="EO87">
        <v>8.8363899999999995E-2</v>
      </c>
      <c r="EP87">
        <v>0</v>
      </c>
      <c r="EQ87">
        <v>24.578800000000001</v>
      </c>
      <c r="ER87">
        <v>999.9</v>
      </c>
      <c r="ES87">
        <v>66.42</v>
      </c>
      <c r="ET87">
        <v>28.015999999999998</v>
      </c>
      <c r="EU87">
        <v>34.746099999999998</v>
      </c>
      <c r="EV87">
        <v>53.36</v>
      </c>
      <c r="EW87">
        <v>36.658700000000003</v>
      </c>
      <c r="EX87">
        <v>2</v>
      </c>
      <c r="EY87">
        <v>-0.131301</v>
      </c>
      <c r="EZ87">
        <v>0.33276699999999998</v>
      </c>
      <c r="FA87">
        <v>20.149100000000001</v>
      </c>
      <c r="FB87">
        <v>5.1993200000000002</v>
      </c>
      <c r="FC87">
        <v>12.0052</v>
      </c>
      <c r="FD87">
        <v>4.9756</v>
      </c>
      <c r="FE87">
        <v>3.2930000000000001</v>
      </c>
      <c r="FF87">
        <v>9999</v>
      </c>
      <c r="FG87">
        <v>9999</v>
      </c>
      <c r="FH87">
        <v>571.6</v>
      </c>
      <c r="FI87">
        <v>9999</v>
      </c>
      <c r="FJ87">
        <v>1.8628499999999999</v>
      </c>
      <c r="FK87">
        <v>1.8678300000000001</v>
      </c>
      <c r="FL87">
        <v>1.8675200000000001</v>
      </c>
      <c r="FM87">
        <v>1.8687400000000001</v>
      </c>
      <c r="FN87">
        <v>1.8695999999999999</v>
      </c>
      <c r="FO87">
        <v>1.8656299999999999</v>
      </c>
      <c r="FP87">
        <v>1.86676</v>
      </c>
      <c r="FQ87">
        <v>1.8681300000000001</v>
      </c>
      <c r="FR87">
        <v>5</v>
      </c>
      <c r="FS87">
        <v>0</v>
      </c>
      <c r="FT87">
        <v>0</v>
      </c>
      <c r="FU87">
        <v>0</v>
      </c>
      <c r="FV87" t="s">
        <v>357</v>
      </c>
      <c r="FW87" t="s">
        <v>358</v>
      </c>
      <c r="FX87" t="s">
        <v>359</v>
      </c>
      <c r="FY87" t="s">
        <v>359</v>
      </c>
      <c r="FZ87" t="s">
        <v>359</v>
      </c>
      <c r="GA87" t="s">
        <v>359</v>
      </c>
      <c r="GB87">
        <v>0</v>
      </c>
      <c r="GC87">
        <v>100</v>
      </c>
      <c r="GD87">
        <v>100</v>
      </c>
      <c r="GE87">
        <v>14.81</v>
      </c>
      <c r="GF87">
        <v>0.37119999999999997</v>
      </c>
      <c r="GG87">
        <v>5.0446826473162103</v>
      </c>
      <c r="GH87">
        <v>9.3557340467446508E-3</v>
      </c>
      <c r="GI87">
        <v>-4.1557999062529601E-7</v>
      </c>
      <c r="GJ87">
        <v>-1.9941505403715501E-10</v>
      </c>
      <c r="GK87">
        <v>-8.39205935762245E-2</v>
      </c>
      <c r="GL87">
        <v>-2.26915189044729E-2</v>
      </c>
      <c r="GM87">
        <v>1.9225399193251399E-3</v>
      </c>
      <c r="GN87">
        <v>-6.3442304722481101E-6</v>
      </c>
      <c r="GO87">
        <v>-2</v>
      </c>
      <c r="GP87">
        <v>1994</v>
      </c>
      <c r="GQ87">
        <v>1</v>
      </c>
      <c r="GR87">
        <v>31</v>
      </c>
      <c r="GS87">
        <v>1101.8</v>
      </c>
      <c r="GT87">
        <v>1101.8</v>
      </c>
      <c r="GU87">
        <v>3.0078100000000001</v>
      </c>
      <c r="GV87">
        <v>2.5732400000000002</v>
      </c>
      <c r="GW87">
        <v>2.2485400000000002</v>
      </c>
      <c r="GX87">
        <v>2.7575699999999999</v>
      </c>
      <c r="GY87">
        <v>1.9958499999999999</v>
      </c>
      <c r="GZ87">
        <v>2.36328</v>
      </c>
      <c r="HA87">
        <v>31.717300000000002</v>
      </c>
      <c r="HB87">
        <v>15.918200000000001</v>
      </c>
      <c r="HC87">
        <v>18</v>
      </c>
      <c r="HD87">
        <v>496.14100000000002</v>
      </c>
      <c r="HE87">
        <v>639.82399999999996</v>
      </c>
      <c r="HF87">
        <v>23.088200000000001</v>
      </c>
      <c r="HG87">
        <v>25.5547</v>
      </c>
      <c r="HH87">
        <v>30.000399999999999</v>
      </c>
      <c r="HI87">
        <v>25.424600000000002</v>
      </c>
      <c r="HJ87">
        <v>25.347899999999999</v>
      </c>
      <c r="HK87">
        <v>60.237400000000001</v>
      </c>
      <c r="HL87">
        <v>40.308500000000002</v>
      </c>
      <c r="HM87">
        <v>0</v>
      </c>
      <c r="HN87">
        <v>23.086500000000001</v>
      </c>
      <c r="HO87">
        <v>1206.94</v>
      </c>
      <c r="HP87">
        <v>20.303000000000001</v>
      </c>
      <c r="HQ87">
        <v>102.727</v>
      </c>
      <c r="HR87">
        <v>103.52800000000001</v>
      </c>
    </row>
    <row r="88" spans="1:226" x14ac:dyDescent="0.2">
      <c r="A88">
        <v>72</v>
      </c>
      <c r="B88">
        <v>1657379685.5</v>
      </c>
      <c r="C88">
        <v>447</v>
      </c>
      <c r="D88" t="s">
        <v>501</v>
      </c>
      <c r="E88" t="s">
        <v>502</v>
      </c>
      <c r="F88">
        <v>5</v>
      </c>
      <c r="G88" t="s">
        <v>1482</v>
      </c>
      <c r="H88" t="s">
        <v>353</v>
      </c>
      <c r="I88">
        <v>1657379678</v>
      </c>
      <c r="J88">
        <f t="shared" si="34"/>
        <v>3.2246774057501097E-3</v>
      </c>
      <c r="K88">
        <f t="shared" si="35"/>
        <v>3.2246774057501097</v>
      </c>
      <c r="L88">
        <f t="shared" si="36"/>
        <v>16.810173965579157</v>
      </c>
      <c r="M88">
        <f t="shared" si="37"/>
        <v>1138.60222222222</v>
      </c>
      <c r="N88">
        <f t="shared" si="38"/>
        <v>871.24099794744041</v>
      </c>
      <c r="O88">
        <f t="shared" si="39"/>
        <v>63.29186572421834</v>
      </c>
      <c r="P88">
        <f t="shared" si="40"/>
        <v>82.714494763173207</v>
      </c>
      <c r="Q88">
        <f t="shared" si="41"/>
        <v>0.1229028474168692</v>
      </c>
      <c r="R88">
        <f t="shared" si="42"/>
        <v>2.405268020342433</v>
      </c>
      <c r="S88">
        <f t="shared" si="43"/>
        <v>0.1195175851475004</v>
      </c>
      <c r="T88">
        <f t="shared" si="44"/>
        <v>7.4994876428163951E-2</v>
      </c>
      <c r="U88">
        <f t="shared" si="45"/>
        <v>321.51565744444417</v>
      </c>
      <c r="V88">
        <f t="shared" si="46"/>
        <v>27.249019603209472</v>
      </c>
      <c r="W88">
        <f t="shared" si="47"/>
        <v>27.249019603209472</v>
      </c>
      <c r="X88">
        <f t="shared" si="48"/>
        <v>3.6318421875844642</v>
      </c>
      <c r="Y88">
        <f t="shared" si="49"/>
        <v>51.75945304610908</v>
      </c>
      <c r="Z88">
        <f t="shared" si="50"/>
        <v>1.744332829053771</v>
      </c>
      <c r="AA88">
        <f t="shared" si="51"/>
        <v>3.3700758535834217</v>
      </c>
      <c r="AB88">
        <f t="shared" si="52"/>
        <v>1.8875093585306932</v>
      </c>
      <c r="AC88">
        <f t="shared" si="53"/>
        <v>-142.20827359357983</v>
      </c>
      <c r="AD88">
        <f t="shared" si="54"/>
        <v>-164.68172711807011</v>
      </c>
      <c r="AE88">
        <f t="shared" si="55"/>
        <v>-14.719109418844832</v>
      </c>
      <c r="AF88">
        <f t="shared" si="56"/>
        <v>-9.3452686050596867E-2</v>
      </c>
      <c r="AG88">
        <f t="shared" si="57"/>
        <v>33.406608992058601</v>
      </c>
      <c r="AH88">
        <f t="shared" si="58"/>
        <v>3.1961109461711885</v>
      </c>
      <c r="AI88">
        <f t="shared" si="59"/>
        <v>16.810173965579157</v>
      </c>
      <c r="AJ88">
        <v>1224.21200356277</v>
      </c>
      <c r="AK88">
        <v>1190.6184242424199</v>
      </c>
      <c r="AL88">
        <v>3.4129748917749199</v>
      </c>
      <c r="AM88">
        <v>65.260000000000005</v>
      </c>
      <c r="AN88">
        <f t="shared" si="60"/>
        <v>3.2246774057501097</v>
      </c>
      <c r="AO88">
        <v>20.294473115421901</v>
      </c>
      <c r="AP88">
        <v>24.0452290909091</v>
      </c>
      <c r="AQ88">
        <v>5.6841159776785501E-3</v>
      </c>
      <c r="AR88">
        <v>77.479636229048793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38549.900784445599</v>
      </c>
      <c r="AX88">
        <f t="shared" si="64"/>
        <v>2000.0014814814799</v>
      </c>
      <c r="AY88">
        <f t="shared" si="65"/>
        <v>1681.2009444444432</v>
      </c>
      <c r="AZ88">
        <f t="shared" si="66"/>
        <v>0.84059984955566702</v>
      </c>
      <c r="BA88">
        <f t="shared" si="67"/>
        <v>0.1607577096424373</v>
      </c>
      <c r="BB88">
        <v>6</v>
      </c>
      <c r="BC88">
        <v>0.5</v>
      </c>
      <c r="BD88" t="s">
        <v>354</v>
      </c>
      <c r="BE88">
        <v>2</v>
      </c>
      <c r="BF88" t="b">
        <v>1</v>
      </c>
      <c r="BG88">
        <v>1657379678</v>
      </c>
      <c r="BH88">
        <v>1138.60222222222</v>
      </c>
      <c r="BI88">
        <v>1183.0559259259301</v>
      </c>
      <c r="BJ88">
        <v>24.011525925925898</v>
      </c>
      <c r="BK88">
        <v>20.268381481481502</v>
      </c>
      <c r="BL88">
        <v>1123.85037037037</v>
      </c>
      <c r="BM88">
        <v>23.6412074074074</v>
      </c>
      <c r="BN88">
        <v>500.01288888888899</v>
      </c>
      <c r="BO88">
        <v>72.604933333333307</v>
      </c>
      <c r="BP88">
        <v>4.0713362962962997E-2</v>
      </c>
      <c r="BQ88">
        <v>25.9790407407407</v>
      </c>
      <c r="BR88">
        <v>26.022785185185199</v>
      </c>
      <c r="BS88">
        <v>999.9</v>
      </c>
      <c r="BT88">
        <v>0</v>
      </c>
      <c r="BU88">
        <v>0</v>
      </c>
      <c r="BV88">
        <v>10007.4074074074</v>
      </c>
      <c r="BW88">
        <v>0</v>
      </c>
      <c r="BX88">
        <v>1684.68333333333</v>
      </c>
      <c r="BY88">
        <v>-44.4538851851852</v>
      </c>
      <c r="BZ88">
        <v>1166.6137037036999</v>
      </c>
      <c r="CA88">
        <v>1207.53111111111</v>
      </c>
      <c r="CB88">
        <v>3.7431407407407402</v>
      </c>
      <c r="CC88">
        <v>1183.0559259259301</v>
      </c>
      <c r="CD88">
        <v>20.268381481481502</v>
      </c>
      <c r="CE88">
        <v>1.7433559259259299</v>
      </c>
      <c r="CF88">
        <v>1.47158407407407</v>
      </c>
      <c r="CG88">
        <v>15.287933333333299</v>
      </c>
      <c r="CH88">
        <v>12.6760444444444</v>
      </c>
      <c r="CI88">
        <v>2000.0014814814799</v>
      </c>
      <c r="CJ88">
        <v>0.98000399999999999</v>
      </c>
      <c r="CK88">
        <v>1.9996300000000002E-2</v>
      </c>
      <c r="CL88">
        <v>0</v>
      </c>
      <c r="CM88">
        <v>2.2276370370370402</v>
      </c>
      <c r="CN88">
        <v>0</v>
      </c>
      <c r="CO88">
        <v>17942.607407407399</v>
      </c>
      <c r="CP88">
        <v>17300.2</v>
      </c>
      <c r="CQ88">
        <v>37.154851851851902</v>
      </c>
      <c r="CR88">
        <v>38.061999999999998</v>
      </c>
      <c r="CS88">
        <v>37.125</v>
      </c>
      <c r="CT88">
        <v>36.186999999999998</v>
      </c>
      <c r="CU88">
        <v>36.597000000000001</v>
      </c>
      <c r="CV88">
        <v>1960.0114814814799</v>
      </c>
      <c r="CW88">
        <v>39.99</v>
      </c>
      <c r="CX88">
        <v>0</v>
      </c>
      <c r="CY88">
        <v>1657379660.5</v>
      </c>
      <c r="CZ88">
        <v>0</v>
      </c>
      <c r="DA88">
        <v>0</v>
      </c>
      <c r="DB88" t="s">
        <v>355</v>
      </c>
      <c r="DC88">
        <v>1657313570</v>
      </c>
      <c r="DD88">
        <v>1657313571.5</v>
      </c>
      <c r="DE88">
        <v>0</v>
      </c>
      <c r="DF88">
        <v>-0.183</v>
      </c>
      <c r="DG88">
        <v>-4.0000000000000001E-3</v>
      </c>
      <c r="DH88">
        <v>8.7509999999999994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-44.416504878048798</v>
      </c>
      <c r="DO88">
        <v>-1.0608731707317001</v>
      </c>
      <c r="DP88">
        <v>0.37525637022019898</v>
      </c>
      <c r="DQ88">
        <v>0</v>
      </c>
      <c r="DR88">
        <v>3.7496521951219499</v>
      </c>
      <c r="DS88">
        <v>-0.14530452961672699</v>
      </c>
      <c r="DT88">
        <v>3.3423265265905701E-2</v>
      </c>
      <c r="DU88">
        <v>0</v>
      </c>
      <c r="DV88">
        <v>0</v>
      </c>
      <c r="DW88">
        <v>2</v>
      </c>
      <c r="DX88" t="s">
        <v>356</v>
      </c>
      <c r="DY88">
        <v>2.9752100000000001</v>
      </c>
      <c r="DZ88">
        <v>2.6948099999999999</v>
      </c>
      <c r="EA88">
        <v>0.14906900000000001</v>
      </c>
      <c r="EB88">
        <v>0.153729</v>
      </c>
      <c r="EC88">
        <v>8.42532E-2</v>
      </c>
      <c r="ED88">
        <v>7.5345999999999996E-2</v>
      </c>
      <c r="EE88">
        <v>33288.5</v>
      </c>
      <c r="EF88">
        <v>36211.9</v>
      </c>
      <c r="EG88">
        <v>35445.1</v>
      </c>
      <c r="EH88">
        <v>38800.9</v>
      </c>
      <c r="EI88">
        <v>45996.800000000003</v>
      </c>
      <c r="EJ88">
        <v>51770.3</v>
      </c>
      <c r="EK88">
        <v>55359.7</v>
      </c>
      <c r="EL88">
        <v>62173.9</v>
      </c>
      <c r="EM88">
        <v>1.9956</v>
      </c>
      <c r="EN88">
        <v>2.2021999999999999</v>
      </c>
      <c r="EO88">
        <v>8.8810899999999998E-2</v>
      </c>
      <c r="EP88">
        <v>0</v>
      </c>
      <c r="EQ88">
        <v>24.585000000000001</v>
      </c>
      <c r="ER88">
        <v>999.9</v>
      </c>
      <c r="ES88">
        <v>66.346999999999994</v>
      </c>
      <c r="ET88">
        <v>28.026</v>
      </c>
      <c r="EU88">
        <v>34.732399999999998</v>
      </c>
      <c r="EV88">
        <v>53.19</v>
      </c>
      <c r="EW88">
        <v>36.626600000000003</v>
      </c>
      <c r="EX88">
        <v>2</v>
      </c>
      <c r="EY88">
        <v>-0.13058900000000001</v>
      </c>
      <c r="EZ88">
        <v>0.36376900000000001</v>
      </c>
      <c r="FA88">
        <v>20.149000000000001</v>
      </c>
      <c r="FB88">
        <v>5.20052</v>
      </c>
      <c r="FC88">
        <v>12.0076</v>
      </c>
      <c r="FD88">
        <v>4.976</v>
      </c>
      <c r="FE88">
        <v>3.2930000000000001</v>
      </c>
      <c r="FF88">
        <v>9999</v>
      </c>
      <c r="FG88">
        <v>9999</v>
      </c>
      <c r="FH88">
        <v>571.6</v>
      </c>
      <c r="FI88">
        <v>9999</v>
      </c>
      <c r="FJ88">
        <v>1.8629199999999999</v>
      </c>
      <c r="FK88">
        <v>1.8678300000000001</v>
      </c>
      <c r="FL88">
        <v>1.8675200000000001</v>
      </c>
      <c r="FM88">
        <v>1.8687400000000001</v>
      </c>
      <c r="FN88">
        <v>1.8695999999999999</v>
      </c>
      <c r="FO88">
        <v>1.8656299999999999</v>
      </c>
      <c r="FP88">
        <v>1.86673</v>
      </c>
      <c r="FQ88">
        <v>1.8681300000000001</v>
      </c>
      <c r="FR88">
        <v>5</v>
      </c>
      <c r="FS88">
        <v>0</v>
      </c>
      <c r="FT88">
        <v>0</v>
      </c>
      <c r="FU88">
        <v>0</v>
      </c>
      <c r="FV88" t="s">
        <v>357</v>
      </c>
      <c r="FW88" t="s">
        <v>358</v>
      </c>
      <c r="FX88" t="s">
        <v>359</v>
      </c>
      <c r="FY88" t="s">
        <v>359</v>
      </c>
      <c r="FZ88" t="s">
        <v>359</v>
      </c>
      <c r="GA88" t="s">
        <v>359</v>
      </c>
      <c r="GB88">
        <v>0</v>
      </c>
      <c r="GC88">
        <v>100</v>
      </c>
      <c r="GD88">
        <v>100</v>
      </c>
      <c r="GE88">
        <v>14.94</v>
      </c>
      <c r="GF88">
        <v>0.37230000000000002</v>
      </c>
      <c r="GG88">
        <v>5.0446826473162103</v>
      </c>
      <c r="GH88">
        <v>9.3557340467446508E-3</v>
      </c>
      <c r="GI88">
        <v>-4.1557999062529601E-7</v>
      </c>
      <c r="GJ88">
        <v>-1.9941505403715501E-10</v>
      </c>
      <c r="GK88">
        <v>-8.39205935762245E-2</v>
      </c>
      <c r="GL88">
        <v>-2.26915189044729E-2</v>
      </c>
      <c r="GM88">
        <v>1.9225399193251399E-3</v>
      </c>
      <c r="GN88">
        <v>-6.3442304722481101E-6</v>
      </c>
      <c r="GO88">
        <v>-2</v>
      </c>
      <c r="GP88">
        <v>1994</v>
      </c>
      <c r="GQ88">
        <v>1</v>
      </c>
      <c r="GR88">
        <v>31</v>
      </c>
      <c r="GS88">
        <v>1101.9000000000001</v>
      </c>
      <c r="GT88">
        <v>1101.9000000000001</v>
      </c>
      <c r="GU88">
        <v>3.0383300000000002</v>
      </c>
      <c r="GV88">
        <v>2.5769000000000002</v>
      </c>
      <c r="GW88">
        <v>2.2485400000000002</v>
      </c>
      <c r="GX88">
        <v>2.7575699999999999</v>
      </c>
      <c r="GY88">
        <v>1.9958499999999999</v>
      </c>
      <c r="GZ88">
        <v>2.3535200000000001</v>
      </c>
      <c r="HA88">
        <v>31.717300000000002</v>
      </c>
      <c r="HB88">
        <v>15.918200000000001</v>
      </c>
      <c r="HC88">
        <v>18</v>
      </c>
      <c r="HD88">
        <v>496.31</v>
      </c>
      <c r="HE88">
        <v>639.55600000000004</v>
      </c>
      <c r="HF88">
        <v>23.0669</v>
      </c>
      <c r="HG88">
        <v>25.559000000000001</v>
      </c>
      <c r="HH88">
        <v>30.000599999999999</v>
      </c>
      <c r="HI88">
        <v>25.428899999999999</v>
      </c>
      <c r="HJ88">
        <v>25.3521</v>
      </c>
      <c r="HK88">
        <v>60.907200000000003</v>
      </c>
      <c r="HL88">
        <v>40.308500000000002</v>
      </c>
      <c r="HM88">
        <v>0</v>
      </c>
      <c r="HN88">
        <v>23.067499999999999</v>
      </c>
      <c r="HO88">
        <v>1227.04</v>
      </c>
      <c r="HP88">
        <v>20.303000000000001</v>
      </c>
      <c r="HQ88">
        <v>102.72799999999999</v>
      </c>
      <c r="HR88">
        <v>103.529</v>
      </c>
    </row>
    <row r="89" spans="1:226" x14ac:dyDescent="0.2">
      <c r="A89">
        <v>73</v>
      </c>
      <c r="B89">
        <v>1657379690.5</v>
      </c>
      <c r="C89">
        <v>452</v>
      </c>
      <c r="D89" t="s">
        <v>503</v>
      </c>
      <c r="E89" t="s">
        <v>504</v>
      </c>
      <c r="F89">
        <v>5</v>
      </c>
      <c r="G89" t="s">
        <v>1482</v>
      </c>
      <c r="H89" t="s">
        <v>353</v>
      </c>
      <c r="I89">
        <v>1657379682.7142899</v>
      </c>
      <c r="J89">
        <f t="shared" si="34"/>
        <v>3.2186562350615872E-3</v>
      </c>
      <c r="K89">
        <f t="shared" si="35"/>
        <v>3.2186562350615873</v>
      </c>
      <c r="L89">
        <f t="shared" si="36"/>
        <v>16.873820732347021</v>
      </c>
      <c r="M89">
        <f t="shared" si="37"/>
        <v>1154.3735714285699</v>
      </c>
      <c r="N89">
        <f t="shared" si="38"/>
        <v>885.07857617937282</v>
      </c>
      <c r="O89">
        <f t="shared" si="39"/>
        <v>64.297092302297017</v>
      </c>
      <c r="P89">
        <f t="shared" si="40"/>
        <v>83.860197355441102</v>
      </c>
      <c r="Q89">
        <f t="shared" si="41"/>
        <v>0.12265742234264788</v>
      </c>
      <c r="R89">
        <f t="shared" si="42"/>
        <v>2.4032512623058353</v>
      </c>
      <c r="S89">
        <f t="shared" si="43"/>
        <v>0.1192827210986314</v>
      </c>
      <c r="T89">
        <f t="shared" si="44"/>
        <v>7.4847170476374209E-2</v>
      </c>
      <c r="U89">
        <f t="shared" si="45"/>
        <v>321.5157060000007</v>
      </c>
      <c r="V89">
        <f t="shared" si="46"/>
        <v>27.255571953646047</v>
      </c>
      <c r="W89">
        <f t="shared" si="47"/>
        <v>27.255571953646047</v>
      </c>
      <c r="X89">
        <f t="shared" si="48"/>
        <v>3.6332374901848254</v>
      </c>
      <c r="Y89">
        <f t="shared" si="49"/>
        <v>51.785106817989465</v>
      </c>
      <c r="Z89">
        <f t="shared" si="50"/>
        <v>1.745579053493217</v>
      </c>
      <c r="AA89">
        <f t="shared" si="51"/>
        <v>3.3708128856979123</v>
      </c>
      <c r="AB89">
        <f t="shared" si="52"/>
        <v>1.8876584366916085</v>
      </c>
      <c r="AC89">
        <f t="shared" si="53"/>
        <v>-141.94273996621601</v>
      </c>
      <c r="AD89">
        <f t="shared" si="54"/>
        <v>-164.91385895706622</v>
      </c>
      <c r="AE89">
        <f t="shared" si="55"/>
        <v>-14.75298367654146</v>
      </c>
      <c r="AF89">
        <f t="shared" si="56"/>
        <v>-9.3876599823005336E-2</v>
      </c>
      <c r="AG89">
        <f t="shared" si="57"/>
        <v>33.471491629394897</v>
      </c>
      <c r="AH89">
        <f t="shared" si="58"/>
        <v>3.1950058011312192</v>
      </c>
      <c r="AI89">
        <f t="shared" si="59"/>
        <v>16.873820732347021</v>
      </c>
      <c r="AJ89">
        <v>1241.6004513073599</v>
      </c>
      <c r="AK89">
        <v>1207.78890909091</v>
      </c>
      <c r="AL89">
        <v>3.4491393939392401</v>
      </c>
      <c r="AM89">
        <v>65.260000000000005</v>
      </c>
      <c r="AN89">
        <f t="shared" si="60"/>
        <v>3.2186562350615873</v>
      </c>
      <c r="AO89">
        <v>20.2729957209222</v>
      </c>
      <c r="AP89">
        <v>24.040128484848498</v>
      </c>
      <c r="AQ89">
        <v>5.5996607747819396E-4</v>
      </c>
      <c r="AR89">
        <v>77.479636229048793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38500.111253673102</v>
      </c>
      <c r="AX89">
        <f t="shared" si="64"/>
        <v>2000.00178571429</v>
      </c>
      <c r="AY89">
        <f t="shared" si="65"/>
        <v>1681.2012000000036</v>
      </c>
      <c r="AZ89">
        <f t="shared" si="66"/>
        <v>0.84059984946442012</v>
      </c>
      <c r="BA89">
        <f t="shared" si="67"/>
        <v>0.16075770946633083</v>
      </c>
      <c r="BB89">
        <v>6</v>
      </c>
      <c r="BC89">
        <v>0.5</v>
      </c>
      <c r="BD89" t="s">
        <v>354</v>
      </c>
      <c r="BE89">
        <v>2</v>
      </c>
      <c r="BF89" t="b">
        <v>1</v>
      </c>
      <c r="BG89">
        <v>1657379682.7142899</v>
      </c>
      <c r="BH89">
        <v>1154.3735714285699</v>
      </c>
      <c r="BI89">
        <v>1198.9667857142899</v>
      </c>
      <c r="BJ89">
        <v>24.0286857142857</v>
      </c>
      <c r="BK89">
        <v>20.286674999999999</v>
      </c>
      <c r="BL89">
        <v>1139.5032142857101</v>
      </c>
      <c r="BM89">
        <v>23.6574357142857</v>
      </c>
      <c r="BN89">
        <v>499.98264285714299</v>
      </c>
      <c r="BO89">
        <v>72.604607142857105</v>
      </c>
      <c r="BP89">
        <v>4.10245928571428E-2</v>
      </c>
      <c r="BQ89">
        <v>25.982735714285699</v>
      </c>
      <c r="BR89">
        <v>26.027639285714301</v>
      </c>
      <c r="BS89">
        <v>999.9</v>
      </c>
      <c r="BT89">
        <v>0</v>
      </c>
      <c r="BU89">
        <v>0</v>
      </c>
      <c r="BV89">
        <v>9994.1071428571395</v>
      </c>
      <c r="BW89">
        <v>0</v>
      </c>
      <c r="BX89">
        <v>1684.3292857142901</v>
      </c>
      <c r="BY89">
        <v>-44.592350000000003</v>
      </c>
      <c r="BZ89">
        <v>1182.79428571429</v>
      </c>
      <c r="CA89">
        <v>1223.79178571429</v>
      </c>
      <c r="CB89">
        <v>3.74200714285714</v>
      </c>
      <c r="CC89">
        <v>1198.9667857142899</v>
      </c>
      <c r="CD89">
        <v>20.286674999999999</v>
      </c>
      <c r="CE89">
        <v>1.7445935714285701</v>
      </c>
      <c r="CF89">
        <v>1.47290571428571</v>
      </c>
      <c r="CG89">
        <v>15.298989285714301</v>
      </c>
      <c r="CH89">
        <v>12.6897535714286</v>
      </c>
      <c r="CI89">
        <v>2000.00178571429</v>
      </c>
      <c r="CJ89">
        <v>0.98000399999999999</v>
      </c>
      <c r="CK89">
        <v>1.9996300000000002E-2</v>
      </c>
      <c r="CL89">
        <v>0</v>
      </c>
      <c r="CM89">
        <v>2.2492035714285699</v>
      </c>
      <c r="CN89">
        <v>0</v>
      </c>
      <c r="CO89">
        <v>17933.400000000001</v>
      </c>
      <c r="CP89">
        <v>17300.192857142902</v>
      </c>
      <c r="CQ89">
        <v>37.136071428571398</v>
      </c>
      <c r="CR89">
        <v>38.061999999999998</v>
      </c>
      <c r="CS89">
        <v>37.125</v>
      </c>
      <c r="CT89">
        <v>36.186999999999998</v>
      </c>
      <c r="CU89">
        <v>36.582250000000002</v>
      </c>
      <c r="CV89">
        <v>1960.01178571429</v>
      </c>
      <c r="CW89">
        <v>39.99</v>
      </c>
      <c r="CX89">
        <v>0</v>
      </c>
      <c r="CY89">
        <v>1657379665.3</v>
      </c>
      <c r="CZ89">
        <v>0</v>
      </c>
      <c r="DA89">
        <v>0</v>
      </c>
      <c r="DB89" t="s">
        <v>355</v>
      </c>
      <c r="DC89">
        <v>1657313570</v>
      </c>
      <c r="DD89">
        <v>1657313571.5</v>
      </c>
      <c r="DE89">
        <v>0</v>
      </c>
      <c r="DF89">
        <v>-0.183</v>
      </c>
      <c r="DG89">
        <v>-4.0000000000000001E-3</v>
      </c>
      <c r="DH89">
        <v>8.7509999999999994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-44.487360975609803</v>
      </c>
      <c r="DO89">
        <v>-1.53527038327535</v>
      </c>
      <c r="DP89">
        <v>0.37659837433301302</v>
      </c>
      <c r="DQ89">
        <v>0</v>
      </c>
      <c r="DR89">
        <v>3.75121317073171</v>
      </c>
      <c r="DS89">
        <v>-1.2060418118463499E-2</v>
      </c>
      <c r="DT89">
        <v>3.4204354197148901E-2</v>
      </c>
      <c r="DU89">
        <v>1</v>
      </c>
      <c r="DV89">
        <v>1</v>
      </c>
      <c r="DW89">
        <v>2</v>
      </c>
      <c r="DX89" t="s">
        <v>362</v>
      </c>
      <c r="DY89">
        <v>2.9742000000000002</v>
      </c>
      <c r="DZ89">
        <v>2.6953100000000001</v>
      </c>
      <c r="EA89">
        <v>0.15040400000000001</v>
      </c>
      <c r="EB89">
        <v>0.15504100000000001</v>
      </c>
      <c r="EC89">
        <v>8.4246100000000004E-2</v>
      </c>
      <c r="ED89">
        <v>7.5273699999999999E-2</v>
      </c>
      <c r="EE89">
        <v>33235.800000000003</v>
      </c>
      <c r="EF89">
        <v>36155.800000000003</v>
      </c>
      <c r="EG89">
        <v>35444.5</v>
      </c>
      <c r="EH89">
        <v>38800.800000000003</v>
      </c>
      <c r="EI89">
        <v>45996.6</v>
      </c>
      <c r="EJ89">
        <v>51773.8</v>
      </c>
      <c r="EK89">
        <v>55358.9</v>
      </c>
      <c r="EL89">
        <v>62173.2</v>
      </c>
      <c r="EM89">
        <v>1.9942</v>
      </c>
      <c r="EN89">
        <v>2.2029999999999998</v>
      </c>
      <c r="EO89">
        <v>8.6873800000000001E-2</v>
      </c>
      <c r="EP89">
        <v>0</v>
      </c>
      <c r="EQ89">
        <v>24.595300000000002</v>
      </c>
      <c r="ER89">
        <v>999.9</v>
      </c>
      <c r="ES89">
        <v>66.256</v>
      </c>
      <c r="ET89">
        <v>28.026</v>
      </c>
      <c r="EU89">
        <v>34.685200000000002</v>
      </c>
      <c r="EV89">
        <v>53.83</v>
      </c>
      <c r="EW89">
        <v>36.682699999999997</v>
      </c>
      <c r="EX89">
        <v>2</v>
      </c>
      <c r="EY89">
        <v>-0.130305</v>
      </c>
      <c r="EZ89">
        <v>0.43420500000000001</v>
      </c>
      <c r="FA89">
        <v>20.148900000000001</v>
      </c>
      <c r="FB89">
        <v>5.20052</v>
      </c>
      <c r="FC89">
        <v>12.0076</v>
      </c>
      <c r="FD89">
        <v>4.9756</v>
      </c>
      <c r="FE89">
        <v>3.2930000000000001</v>
      </c>
      <c r="FF89">
        <v>9999</v>
      </c>
      <c r="FG89">
        <v>9999</v>
      </c>
      <c r="FH89">
        <v>571.70000000000005</v>
      </c>
      <c r="FI89">
        <v>9999</v>
      </c>
      <c r="FJ89">
        <v>1.8627899999999999</v>
      </c>
      <c r="FK89">
        <v>1.8678300000000001</v>
      </c>
      <c r="FL89">
        <v>1.8676200000000001</v>
      </c>
      <c r="FM89">
        <v>1.8687400000000001</v>
      </c>
      <c r="FN89">
        <v>1.8695999999999999</v>
      </c>
      <c r="FO89">
        <v>1.8655999999999999</v>
      </c>
      <c r="FP89">
        <v>1.86676</v>
      </c>
      <c r="FQ89">
        <v>1.8681300000000001</v>
      </c>
      <c r="FR89">
        <v>5</v>
      </c>
      <c r="FS89">
        <v>0</v>
      </c>
      <c r="FT89">
        <v>0</v>
      </c>
      <c r="FU89">
        <v>0</v>
      </c>
      <c r="FV89" t="s">
        <v>357</v>
      </c>
      <c r="FW89" t="s">
        <v>358</v>
      </c>
      <c r="FX89" t="s">
        <v>359</v>
      </c>
      <c r="FY89" t="s">
        <v>359</v>
      </c>
      <c r="FZ89" t="s">
        <v>359</v>
      </c>
      <c r="GA89" t="s">
        <v>359</v>
      </c>
      <c r="GB89">
        <v>0</v>
      </c>
      <c r="GC89">
        <v>100</v>
      </c>
      <c r="GD89">
        <v>100</v>
      </c>
      <c r="GE89">
        <v>15.06</v>
      </c>
      <c r="GF89">
        <v>0.37219999999999998</v>
      </c>
      <c r="GG89">
        <v>5.0446826473162103</v>
      </c>
      <c r="GH89">
        <v>9.3557340467446508E-3</v>
      </c>
      <c r="GI89">
        <v>-4.1557999062529601E-7</v>
      </c>
      <c r="GJ89">
        <v>-1.9941505403715501E-10</v>
      </c>
      <c r="GK89">
        <v>-8.39205935762245E-2</v>
      </c>
      <c r="GL89">
        <v>-2.26915189044729E-2</v>
      </c>
      <c r="GM89">
        <v>1.9225399193251399E-3</v>
      </c>
      <c r="GN89">
        <v>-6.3442304722481101E-6</v>
      </c>
      <c r="GO89">
        <v>-2</v>
      </c>
      <c r="GP89">
        <v>1994</v>
      </c>
      <c r="GQ89">
        <v>1</v>
      </c>
      <c r="GR89">
        <v>31</v>
      </c>
      <c r="GS89">
        <v>1102</v>
      </c>
      <c r="GT89">
        <v>1102</v>
      </c>
      <c r="GU89">
        <v>3.0725099999999999</v>
      </c>
      <c r="GV89">
        <v>2.5781200000000002</v>
      </c>
      <c r="GW89">
        <v>2.2485400000000002</v>
      </c>
      <c r="GX89">
        <v>2.7563499999999999</v>
      </c>
      <c r="GY89">
        <v>1.9958499999999999</v>
      </c>
      <c r="GZ89">
        <v>2.34863</v>
      </c>
      <c r="HA89">
        <v>31.695499999999999</v>
      </c>
      <c r="HB89">
        <v>15.918200000000001</v>
      </c>
      <c r="HC89">
        <v>18</v>
      </c>
      <c r="HD89">
        <v>495.43900000000002</v>
      </c>
      <c r="HE89">
        <v>640.24400000000003</v>
      </c>
      <c r="HF89">
        <v>23.029900000000001</v>
      </c>
      <c r="HG89">
        <v>25.563300000000002</v>
      </c>
      <c r="HH89">
        <v>30.000499999999999</v>
      </c>
      <c r="HI89">
        <v>25.4331</v>
      </c>
      <c r="HJ89">
        <v>25.356300000000001</v>
      </c>
      <c r="HK89">
        <v>61.528100000000002</v>
      </c>
      <c r="HL89">
        <v>40.308500000000002</v>
      </c>
      <c r="HM89">
        <v>0</v>
      </c>
      <c r="HN89">
        <v>23.0305</v>
      </c>
      <c r="HO89">
        <v>1240.51</v>
      </c>
      <c r="HP89">
        <v>20.303000000000001</v>
      </c>
      <c r="HQ89">
        <v>102.726</v>
      </c>
      <c r="HR89">
        <v>103.52800000000001</v>
      </c>
    </row>
    <row r="90" spans="1:226" x14ac:dyDescent="0.2">
      <c r="A90">
        <v>74</v>
      </c>
      <c r="B90">
        <v>1657379695.5</v>
      </c>
      <c r="C90">
        <v>457</v>
      </c>
      <c r="D90" t="s">
        <v>505</v>
      </c>
      <c r="E90" t="s">
        <v>506</v>
      </c>
      <c r="F90">
        <v>5</v>
      </c>
      <c r="G90" t="s">
        <v>1482</v>
      </c>
      <c r="H90" t="s">
        <v>353</v>
      </c>
      <c r="I90">
        <v>1657379688</v>
      </c>
      <c r="J90">
        <f t="shared" si="34"/>
        <v>3.2288140798226008E-3</v>
      </c>
      <c r="K90">
        <f t="shared" si="35"/>
        <v>3.2288140798226008</v>
      </c>
      <c r="L90">
        <f t="shared" si="36"/>
        <v>17.011494588022924</v>
      </c>
      <c r="M90">
        <f t="shared" si="37"/>
        <v>1172.0285185185201</v>
      </c>
      <c r="N90">
        <f t="shared" si="38"/>
        <v>901.01206071619242</v>
      </c>
      <c r="O90">
        <f t="shared" si="39"/>
        <v>65.454986752004928</v>
      </c>
      <c r="P90">
        <f t="shared" si="40"/>
        <v>85.143267773377772</v>
      </c>
      <c r="Q90">
        <f t="shared" si="41"/>
        <v>0.12311227081034404</v>
      </c>
      <c r="R90">
        <f t="shared" si="42"/>
        <v>2.4031107689429425</v>
      </c>
      <c r="S90">
        <f t="shared" si="43"/>
        <v>0.11971267510867331</v>
      </c>
      <c r="T90">
        <f t="shared" si="44"/>
        <v>7.511804286074017E-2</v>
      </c>
      <c r="U90">
        <f t="shared" si="45"/>
        <v>321.51482988888944</v>
      </c>
      <c r="V90">
        <f t="shared" si="46"/>
        <v>27.255371811575081</v>
      </c>
      <c r="W90">
        <f t="shared" si="47"/>
        <v>27.255371811575081</v>
      </c>
      <c r="X90">
        <f t="shared" si="48"/>
        <v>3.6331948636284022</v>
      </c>
      <c r="Y90">
        <f t="shared" si="49"/>
        <v>51.799882339434511</v>
      </c>
      <c r="Z90">
        <f t="shared" si="50"/>
        <v>1.7463784689903026</v>
      </c>
      <c r="AA90">
        <f t="shared" si="51"/>
        <v>3.3713946636917544</v>
      </c>
      <c r="AB90">
        <f t="shared" si="52"/>
        <v>1.8868163946380996</v>
      </c>
      <c r="AC90">
        <f t="shared" si="53"/>
        <v>-142.3907009201767</v>
      </c>
      <c r="AD90">
        <f t="shared" si="54"/>
        <v>-164.50048383428202</v>
      </c>
      <c r="AE90">
        <f t="shared" si="55"/>
        <v>-14.717063792650054</v>
      </c>
      <c r="AF90">
        <f t="shared" si="56"/>
        <v>-9.3418658219320605E-2</v>
      </c>
      <c r="AG90">
        <f t="shared" si="57"/>
        <v>33.399757136943563</v>
      </c>
      <c r="AH90">
        <f t="shared" si="58"/>
        <v>3.2216906478885856</v>
      </c>
      <c r="AI90">
        <f t="shared" si="59"/>
        <v>17.011494588022924</v>
      </c>
      <c r="AJ90">
        <v>1258.4682469090901</v>
      </c>
      <c r="AK90">
        <v>1224.7607878787901</v>
      </c>
      <c r="AL90">
        <v>3.37773160173152</v>
      </c>
      <c r="AM90">
        <v>65.260000000000005</v>
      </c>
      <c r="AN90">
        <f t="shared" si="60"/>
        <v>3.2288140798226008</v>
      </c>
      <c r="AO90">
        <v>20.2486784977398</v>
      </c>
      <c r="AP90">
        <v>24.029252727272699</v>
      </c>
      <c r="AQ90">
        <v>2.2538876084398201E-4</v>
      </c>
      <c r="AR90">
        <v>77.479636229048793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38496.305924079265</v>
      </c>
      <c r="AX90">
        <f t="shared" si="64"/>
        <v>1999.9962962963</v>
      </c>
      <c r="AY90">
        <f t="shared" si="65"/>
        <v>1681.1965888888919</v>
      </c>
      <c r="AZ90">
        <f t="shared" si="66"/>
        <v>0.84059985111083535</v>
      </c>
      <c r="BA90">
        <f t="shared" si="67"/>
        <v>0.16075771264391228</v>
      </c>
      <c r="BB90">
        <v>6</v>
      </c>
      <c r="BC90">
        <v>0.5</v>
      </c>
      <c r="BD90" t="s">
        <v>354</v>
      </c>
      <c r="BE90">
        <v>2</v>
      </c>
      <c r="BF90" t="b">
        <v>1</v>
      </c>
      <c r="BG90">
        <v>1657379688</v>
      </c>
      <c r="BH90">
        <v>1172.0285185185201</v>
      </c>
      <c r="BI90">
        <v>1216.6407407407401</v>
      </c>
      <c r="BJ90">
        <v>24.039544444444399</v>
      </c>
      <c r="BK90">
        <v>20.2663333333333</v>
      </c>
      <c r="BL90">
        <v>1157.0251851851899</v>
      </c>
      <c r="BM90">
        <v>23.6677</v>
      </c>
      <c r="BN90">
        <v>499.98411111111102</v>
      </c>
      <c r="BO90">
        <v>72.604822222222197</v>
      </c>
      <c r="BP90">
        <v>4.1249462962963002E-2</v>
      </c>
      <c r="BQ90">
        <v>25.985651851851799</v>
      </c>
      <c r="BR90">
        <v>26.037855555555598</v>
      </c>
      <c r="BS90">
        <v>999.9</v>
      </c>
      <c r="BT90">
        <v>0</v>
      </c>
      <c r="BU90">
        <v>0</v>
      </c>
      <c r="BV90">
        <v>9993.1481481481496</v>
      </c>
      <c r="BW90">
        <v>0</v>
      </c>
      <c r="BX90">
        <v>1684.3170370370401</v>
      </c>
      <c r="BY90">
        <v>-44.611640740740697</v>
      </c>
      <c r="BZ90">
        <v>1200.8962962963001</v>
      </c>
      <c r="CA90">
        <v>1241.8059259259301</v>
      </c>
      <c r="CB90">
        <v>3.7732092592592599</v>
      </c>
      <c r="CC90">
        <v>1216.6407407407401</v>
      </c>
      <c r="CD90">
        <v>20.2663333333333</v>
      </c>
      <c r="CE90">
        <v>1.7453870370370399</v>
      </c>
      <c r="CF90">
        <v>1.47143333333333</v>
      </c>
      <c r="CG90">
        <v>15.306081481481501</v>
      </c>
      <c r="CH90">
        <v>12.6744888888889</v>
      </c>
      <c r="CI90">
        <v>1999.9962962963</v>
      </c>
      <c r="CJ90">
        <v>0.98000399999999999</v>
      </c>
      <c r="CK90">
        <v>1.9996300000000002E-2</v>
      </c>
      <c r="CL90">
        <v>0</v>
      </c>
      <c r="CM90">
        <v>2.2562037037036999</v>
      </c>
      <c r="CN90">
        <v>0</v>
      </c>
      <c r="CO90">
        <v>17924.248148148101</v>
      </c>
      <c r="CP90">
        <v>17300.148148148099</v>
      </c>
      <c r="CQ90">
        <v>37.125</v>
      </c>
      <c r="CR90">
        <v>38.061999999999998</v>
      </c>
      <c r="CS90">
        <v>37.125</v>
      </c>
      <c r="CT90">
        <v>36.186999999999998</v>
      </c>
      <c r="CU90">
        <v>36.561999999999998</v>
      </c>
      <c r="CV90">
        <v>1960.0062962963</v>
      </c>
      <c r="CW90">
        <v>39.99</v>
      </c>
      <c r="CX90">
        <v>0</v>
      </c>
      <c r="CY90">
        <v>1657379670.7</v>
      </c>
      <c r="CZ90">
        <v>0</v>
      </c>
      <c r="DA90">
        <v>0</v>
      </c>
      <c r="DB90" t="s">
        <v>355</v>
      </c>
      <c r="DC90">
        <v>1657313570</v>
      </c>
      <c r="DD90">
        <v>1657313571.5</v>
      </c>
      <c r="DE90">
        <v>0</v>
      </c>
      <c r="DF90">
        <v>-0.183</v>
      </c>
      <c r="DG90">
        <v>-4.0000000000000001E-3</v>
      </c>
      <c r="DH90">
        <v>8.7509999999999994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-44.582473170731703</v>
      </c>
      <c r="DO90">
        <v>-0.42797142857144499</v>
      </c>
      <c r="DP90">
        <v>0.36023254482814498</v>
      </c>
      <c r="DQ90">
        <v>0</v>
      </c>
      <c r="DR90">
        <v>3.7535458536585402</v>
      </c>
      <c r="DS90">
        <v>0.35381644599303502</v>
      </c>
      <c r="DT90">
        <v>3.5994238561707602E-2</v>
      </c>
      <c r="DU90">
        <v>0</v>
      </c>
      <c r="DV90">
        <v>0</v>
      </c>
      <c r="DW90">
        <v>2</v>
      </c>
      <c r="DX90" t="s">
        <v>356</v>
      </c>
      <c r="DY90">
        <v>2.97451</v>
      </c>
      <c r="DZ90">
        <v>2.6951499999999999</v>
      </c>
      <c r="EA90">
        <v>0.15173900000000001</v>
      </c>
      <c r="EB90">
        <v>0.15632799999999999</v>
      </c>
      <c r="EC90">
        <v>8.4210999999999994E-2</v>
      </c>
      <c r="ED90">
        <v>7.5210899999999997E-2</v>
      </c>
      <c r="EE90">
        <v>33183.4</v>
      </c>
      <c r="EF90">
        <v>36100.1</v>
      </c>
      <c r="EG90">
        <v>35444.300000000003</v>
      </c>
      <c r="EH90">
        <v>38800.199999999997</v>
      </c>
      <c r="EI90">
        <v>45997.9</v>
      </c>
      <c r="EJ90">
        <v>51776.9</v>
      </c>
      <c r="EK90">
        <v>55358.2</v>
      </c>
      <c r="EL90">
        <v>62172.7</v>
      </c>
      <c r="EM90">
        <v>1.9950000000000001</v>
      </c>
      <c r="EN90">
        <v>2.2027999999999999</v>
      </c>
      <c r="EO90">
        <v>8.7171799999999994E-2</v>
      </c>
      <c r="EP90">
        <v>0</v>
      </c>
      <c r="EQ90">
        <v>24.605699999999999</v>
      </c>
      <c r="ER90">
        <v>999.9</v>
      </c>
      <c r="ES90">
        <v>66.182000000000002</v>
      </c>
      <c r="ET90">
        <v>28.026</v>
      </c>
      <c r="EU90">
        <v>34.643900000000002</v>
      </c>
      <c r="EV90">
        <v>53.51</v>
      </c>
      <c r="EW90">
        <v>36.718800000000002</v>
      </c>
      <c r="EX90">
        <v>2</v>
      </c>
      <c r="EY90">
        <v>-0.12967500000000001</v>
      </c>
      <c r="EZ90">
        <v>0.46274500000000002</v>
      </c>
      <c r="FA90">
        <v>20.148499999999999</v>
      </c>
      <c r="FB90">
        <v>5.1993200000000002</v>
      </c>
      <c r="FC90">
        <v>12.0076</v>
      </c>
      <c r="FD90">
        <v>4.9752000000000001</v>
      </c>
      <c r="FE90">
        <v>3.2930000000000001</v>
      </c>
      <c r="FF90">
        <v>9999</v>
      </c>
      <c r="FG90">
        <v>9999</v>
      </c>
      <c r="FH90">
        <v>571.70000000000005</v>
      </c>
      <c r="FI90">
        <v>9999</v>
      </c>
      <c r="FJ90">
        <v>1.8628199999999999</v>
      </c>
      <c r="FK90">
        <v>1.8678300000000001</v>
      </c>
      <c r="FL90">
        <v>1.86765</v>
      </c>
      <c r="FM90">
        <v>1.8687400000000001</v>
      </c>
      <c r="FN90">
        <v>1.8696299999999999</v>
      </c>
      <c r="FO90">
        <v>1.8656600000000001</v>
      </c>
      <c r="FP90">
        <v>1.86673</v>
      </c>
      <c r="FQ90">
        <v>1.8681300000000001</v>
      </c>
      <c r="FR90">
        <v>5</v>
      </c>
      <c r="FS90">
        <v>0</v>
      </c>
      <c r="FT90">
        <v>0</v>
      </c>
      <c r="FU90">
        <v>0</v>
      </c>
      <c r="FV90" t="s">
        <v>357</v>
      </c>
      <c r="FW90" t="s">
        <v>358</v>
      </c>
      <c r="FX90" t="s">
        <v>359</v>
      </c>
      <c r="FY90" t="s">
        <v>359</v>
      </c>
      <c r="FZ90" t="s">
        <v>359</v>
      </c>
      <c r="GA90" t="s">
        <v>359</v>
      </c>
      <c r="GB90">
        <v>0</v>
      </c>
      <c r="GC90">
        <v>100</v>
      </c>
      <c r="GD90">
        <v>100</v>
      </c>
      <c r="GE90">
        <v>15.19</v>
      </c>
      <c r="GF90">
        <v>0.37130000000000002</v>
      </c>
      <c r="GG90">
        <v>5.0446826473162103</v>
      </c>
      <c r="GH90">
        <v>9.3557340467446508E-3</v>
      </c>
      <c r="GI90">
        <v>-4.1557999062529601E-7</v>
      </c>
      <c r="GJ90">
        <v>-1.9941505403715501E-10</v>
      </c>
      <c r="GK90">
        <v>-8.39205935762245E-2</v>
      </c>
      <c r="GL90">
        <v>-2.26915189044729E-2</v>
      </c>
      <c r="GM90">
        <v>1.9225399193251399E-3</v>
      </c>
      <c r="GN90">
        <v>-6.3442304722481101E-6</v>
      </c>
      <c r="GO90">
        <v>-2</v>
      </c>
      <c r="GP90">
        <v>1994</v>
      </c>
      <c r="GQ90">
        <v>1</v>
      </c>
      <c r="GR90">
        <v>31</v>
      </c>
      <c r="GS90">
        <v>1102.0999999999999</v>
      </c>
      <c r="GT90">
        <v>1102.0999999999999</v>
      </c>
      <c r="GU90">
        <v>3.10181</v>
      </c>
      <c r="GV90">
        <v>2.5793499999999998</v>
      </c>
      <c r="GW90">
        <v>2.2485400000000002</v>
      </c>
      <c r="GX90">
        <v>2.7575699999999999</v>
      </c>
      <c r="GY90">
        <v>1.9958499999999999</v>
      </c>
      <c r="GZ90">
        <v>2.3327599999999999</v>
      </c>
      <c r="HA90">
        <v>31.695499999999999</v>
      </c>
      <c r="HB90">
        <v>15.9095</v>
      </c>
      <c r="HC90">
        <v>18</v>
      </c>
      <c r="HD90">
        <v>496.01799999999997</v>
      </c>
      <c r="HE90">
        <v>640.16200000000003</v>
      </c>
      <c r="HF90">
        <v>22.994900000000001</v>
      </c>
      <c r="HG90">
        <v>25.567599999999999</v>
      </c>
      <c r="HH90">
        <v>30.000900000000001</v>
      </c>
      <c r="HI90">
        <v>25.439499999999999</v>
      </c>
      <c r="HJ90">
        <v>25.3627</v>
      </c>
      <c r="HK90">
        <v>62.191699999999997</v>
      </c>
      <c r="HL90">
        <v>40.308500000000002</v>
      </c>
      <c r="HM90">
        <v>0</v>
      </c>
      <c r="HN90">
        <v>22.998899999999999</v>
      </c>
      <c r="HO90">
        <v>1260.6300000000001</v>
      </c>
      <c r="HP90">
        <v>20.303000000000001</v>
      </c>
      <c r="HQ90">
        <v>102.72499999999999</v>
      </c>
      <c r="HR90">
        <v>103.527</v>
      </c>
    </row>
    <row r="91" spans="1:226" x14ac:dyDescent="0.2">
      <c r="A91">
        <v>75</v>
      </c>
      <c r="B91">
        <v>1657379700.5</v>
      </c>
      <c r="C91">
        <v>462</v>
      </c>
      <c r="D91" t="s">
        <v>507</v>
      </c>
      <c r="E91" t="s">
        <v>508</v>
      </c>
      <c r="F91">
        <v>5</v>
      </c>
      <c r="G91" t="s">
        <v>1482</v>
      </c>
      <c r="H91" t="s">
        <v>353</v>
      </c>
      <c r="I91">
        <v>1657379692.7142899</v>
      </c>
      <c r="J91">
        <f t="shared" si="34"/>
        <v>3.2364462805494314E-3</v>
      </c>
      <c r="K91">
        <f t="shared" si="35"/>
        <v>3.2364462805494312</v>
      </c>
      <c r="L91">
        <f t="shared" si="36"/>
        <v>17.035988958995151</v>
      </c>
      <c r="M91">
        <f t="shared" si="37"/>
        <v>1187.69928571429</v>
      </c>
      <c r="N91">
        <f t="shared" si="38"/>
        <v>916.15871929842331</v>
      </c>
      <c r="O91">
        <f t="shared" si="39"/>
        <v>66.555715802708932</v>
      </c>
      <c r="P91">
        <f t="shared" si="40"/>
        <v>86.282185012237022</v>
      </c>
      <c r="Q91">
        <f t="shared" si="41"/>
        <v>0.12337794506524216</v>
      </c>
      <c r="R91">
        <f t="shared" si="42"/>
        <v>2.4027769359717244</v>
      </c>
      <c r="S91">
        <f t="shared" si="43"/>
        <v>0.11996341985926987</v>
      </c>
      <c r="T91">
        <f t="shared" si="44"/>
        <v>7.5276047834613835E-2</v>
      </c>
      <c r="U91">
        <f t="shared" si="45"/>
        <v>321.5146800000004</v>
      </c>
      <c r="V91">
        <f t="shared" si="46"/>
        <v>27.256059583039079</v>
      </c>
      <c r="W91">
        <f t="shared" si="47"/>
        <v>27.256059583039079</v>
      </c>
      <c r="X91">
        <f t="shared" si="48"/>
        <v>3.6333413480466943</v>
      </c>
      <c r="Y91">
        <f t="shared" si="49"/>
        <v>51.779828716115503</v>
      </c>
      <c r="Z91">
        <f t="shared" si="50"/>
        <v>1.7460036575946425</v>
      </c>
      <c r="AA91">
        <f t="shared" si="51"/>
        <v>3.3719765029876037</v>
      </c>
      <c r="AB91">
        <f t="shared" si="52"/>
        <v>1.8873376904520518</v>
      </c>
      <c r="AC91">
        <f t="shared" si="53"/>
        <v>-142.72728097222992</v>
      </c>
      <c r="AD91">
        <f t="shared" si="54"/>
        <v>-164.18898982806434</v>
      </c>
      <c r="AE91">
        <f t="shared" si="55"/>
        <v>-14.691501615565784</v>
      </c>
      <c r="AF91">
        <f t="shared" si="56"/>
        <v>-9.3092415859615585E-2</v>
      </c>
      <c r="AG91">
        <f t="shared" si="57"/>
        <v>33.476911763753648</v>
      </c>
      <c r="AH91">
        <f t="shared" si="58"/>
        <v>3.23681993786311</v>
      </c>
      <c r="AI91">
        <f t="shared" si="59"/>
        <v>17.035988958995151</v>
      </c>
      <c r="AJ91">
        <v>1275.7881265757601</v>
      </c>
      <c r="AK91">
        <v>1241.7703030303001</v>
      </c>
      <c r="AL91">
        <v>3.4512051948050502</v>
      </c>
      <c r="AM91">
        <v>65.260000000000005</v>
      </c>
      <c r="AN91">
        <f t="shared" si="60"/>
        <v>3.2364462805494312</v>
      </c>
      <c r="AO91">
        <v>20.222493688434</v>
      </c>
      <c r="AP91">
        <v>24.015899999999998</v>
      </c>
      <c r="AQ91">
        <v>-6.0024588536292003E-4</v>
      </c>
      <c r="AR91">
        <v>77.479636229048793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38487.777284941687</v>
      </c>
      <c r="AX91">
        <f t="shared" si="64"/>
        <v>1999.99535714286</v>
      </c>
      <c r="AY91">
        <f t="shared" si="65"/>
        <v>1681.1958000000022</v>
      </c>
      <c r="AZ91">
        <f t="shared" si="66"/>
        <v>0.84059985139251203</v>
      </c>
      <c r="BA91">
        <f t="shared" si="67"/>
        <v>0.16075771318754845</v>
      </c>
      <c r="BB91">
        <v>6</v>
      </c>
      <c r="BC91">
        <v>0.5</v>
      </c>
      <c r="BD91" t="s">
        <v>354</v>
      </c>
      <c r="BE91">
        <v>2</v>
      </c>
      <c r="BF91" t="b">
        <v>1</v>
      </c>
      <c r="BG91">
        <v>1657379692.7142899</v>
      </c>
      <c r="BH91">
        <v>1187.69928571429</v>
      </c>
      <c r="BI91">
        <v>1232.4875</v>
      </c>
      <c r="BJ91">
        <v>24.0342464285714</v>
      </c>
      <c r="BK91">
        <v>20.243189285714301</v>
      </c>
      <c r="BL91">
        <v>1172.57785714286</v>
      </c>
      <c r="BM91">
        <v>23.662689285714301</v>
      </c>
      <c r="BN91">
        <v>499.97010714285699</v>
      </c>
      <c r="BO91">
        <v>72.605164285714295</v>
      </c>
      <c r="BP91">
        <v>4.1326328571428601E-2</v>
      </c>
      <c r="BQ91">
        <v>25.9885678571429</v>
      </c>
      <c r="BR91">
        <v>26.0445071428571</v>
      </c>
      <c r="BS91">
        <v>999.9</v>
      </c>
      <c r="BT91">
        <v>0</v>
      </c>
      <c r="BU91">
        <v>0</v>
      </c>
      <c r="BV91">
        <v>9990.8928571428605</v>
      </c>
      <c r="BW91">
        <v>0</v>
      </c>
      <c r="BX91">
        <v>1684.1064285714299</v>
      </c>
      <c r="BY91">
        <v>-44.787578571428597</v>
      </c>
      <c r="BZ91">
        <v>1216.9467857142899</v>
      </c>
      <c r="CA91">
        <v>1257.95035714286</v>
      </c>
      <c r="CB91">
        <v>3.7910614285714299</v>
      </c>
      <c r="CC91">
        <v>1232.4875</v>
      </c>
      <c r="CD91">
        <v>20.243189285714301</v>
      </c>
      <c r="CE91">
        <v>1.7450103571428599</v>
      </c>
      <c r="CF91">
        <v>1.4697585714285699</v>
      </c>
      <c r="CG91">
        <v>15.3027178571429</v>
      </c>
      <c r="CH91">
        <v>12.657121428571401</v>
      </c>
      <c r="CI91">
        <v>1999.99535714286</v>
      </c>
      <c r="CJ91">
        <v>0.98000399999999999</v>
      </c>
      <c r="CK91">
        <v>1.9996300000000002E-2</v>
      </c>
      <c r="CL91">
        <v>0</v>
      </c>
      <c r="CM91">
        <v>2.3137642857142899</v>
      </c>
      <c r="CN91">
        <v>0</v>
      </c>
      <c r="CO91">
        <v>17915.821428571398</v>
      </c>
      <c r="CP91">
        <v>17300.135714285701</v>
      </c>
      <c r="CQ91">
        <v>37.125</v>
      </c>
      <c r="CR91">
        <v>38.061999999999998</v>
      </c>
      <c r="CS91">
        <v>37.116</v>
      </c>
      <c r="CT91">
        <v>36.186999999999998</v>
      </c>
      <c r="CU91">
        <v>36.561999999999998</v>
      </c>
      <c r="CV91">
        <v>1960.00535714286</v>
      </c>
      <c r="CW91">
        <v>39.99</v>
      </c>
      <c r="CX91">
        <v>0</v>
      </c>
      <c r="CY91">
        <v>1657379675.5</v>
      </c>
      <c r="CZ91">
        <v>0</v>
      </c>
      <c r="DA91">
        <v>0</v>
      </c>
      <c r="DB91" t="s">
        <v>355</v>
      </c>
      <c r="DC91">
        <v>1657313570</v>
      </c>
      <c r="DD91">
        <v>1657313571.5</v>
      </c>
      <c r="DE91">
        <v>0</v>
      </c>
      <c r="DF91">
        <v>-0.183</v>
      </c>
      <c r="DG91">
        <v>-4.0000000000000001E-3</v>
      </c>
      <c r="DH91">
        <v>8.7509999999999994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-44.699848780487798</v>
      </c>
      <c r="DO91">
        <v>-1.09377909407673</v>
      </c>
      <c r="DP91">
        <v>0.39819934223583198</v>
      </c>
      <c r="DQ91">
        <v>0</v>
      </c>
      <c r="DR91">
        <v>3.7745443902439</v>
      </c>
      <c r="DS91">
        <v>0.26238627177700202</v>
      </c>
      <c r="DT91">
        <v>2.68686497022705E-2</v>
      </c>
      <c r="DU91">
        <v>0</v>
      </c>
      <c r="DV91">
        <v>0</v>
      </c>
      <c r="DW91">
        <v>2</v>
      </c>
      <c r="DX91" t="s">
        <v>356</v>
      </c>
      <c r="DY91">
        <v>2.9748600000000001</v>
      </c>
      <c r="DZ91">
        <v>2.6954099999999999</v>
      </c>
      <c r="EA91">
        <v>0.153088</v>
      </c>
      <c r="EB91">
        <v>0.157663</v>
      </c>
      <c r="EC91">
        <v>8.4184899999999993E-2</v>
      </c>
      <c r="ED91">
        <v>7.5144299999999997E-2</v>
      </c>
      <c r="EE91">
        <v>33130.199999999997</v>
      </c>
      <c r="EF91">
        <v>36043.5</v>
      </c>
      <c r="EG91">
        <v>35443.800000000003</v>
      </c>
      <c r="EH91">
        <v>38800.699999999997</v>
      </c>
      <c r="EI91">
        <v>45999</v>
      </c>
      <c r="EJ91">
        <v>51780.7</v>
      </c>
      <c r="EK91">
        <v>55357.9</v>
      </c>
      <c r="EL91">
        <v>62172.7</v>
      </c>
      <c r="EM91">
        <v>1.9950000000000001</v>
      </c>
      <c r="EN91">
        <v>2.2027999999999999</v>
      </c>
      <c r="EO91">
        <v>8.7320800000000004E-2</v>
      </c>
      <c r="EP91">
        <v>0</v>
      </c>
      <c r="EQ91">
        <v>24.616099999999999</v>
      </c>
      <c r="ER91">
        <v>999.9</v>
      </c>
      <c r="ES91">
        <v>66.108999999999995</v>
      </c>
      <c r="ET91">
        <v>28.026</v>
      </c>
      <c r="EU91">
        <v>34.607300000000002</v>
      </c>
      <c r="EV91">
        <v>53.4</v>
      </c>
      <c r="EW91">
        <v>36.726799999999997</v>
      </c>
      <c r="EX91">
        <v>2</v>
      </c>
      <c r="EY91">
        <v>-0.129634</v>
      </c>
      <c r="EZ91">
        <v>0.51394300000000004</v>
      </c>
      <c r="FA91">
        <v>20.148199999999999</v>
      </c>
      <c r="FB91">
        <v>5.1993200000000002</v>
      </c>
      <c r="FC91">
        <v>12.0099</v>
      </c>
      <c r="FD91">
        <v>4.9756</v>
      </c>
      <c r="FE91">
        <v>3.2930000000000001</v>
      </c>
      <c r="FF91">
        <v>9999</v>
      </c>
      <c r="FG91">
        <v>9999</v>
      </c>
      <c r="FH91">
        <v>571.70000000000005</v>
      </c>
      <c r="FI91">
        <v>9999</v>
      </c>
      <c r="FJ91">
        <v>1.8627899999999999</v>
      </c>
      <c r="FK91">
        <v>1.8678300000000001</v>
      </c>
      <c r="FL91">
        <v>1.8675200000000001</v>
      </c>
      <c r="FM91">
        <v>1.8687400000000001</v>
      </c>
      <c r="FN91">
        <v>1.8696299999999999</v>
      </c>
      <c r="FO91">
        <v>1.8656900000000001</v>
      </c>
      <c r="FP91">
        <v>1.86676</v>
      </c>
      <c r="FQ91">
        <v>1.8681300000000001</v>
      </c>
      <c r="FR91">
        <v>5</v>
      </c>
      <c r="FS91">
        <v>0</v>
      </c>
      <c r="FT91">
        <v>0</v>
      </c>
      <c r="FU91">
        <v>0</v>
      </c>
      <c r="FV91" t="s">
        <v>357</v>
      </c>
      <c r="FW91" t="s">
        <v>358</v>
      </c>
      <c r="FX91" t="s">
        <v>359</v>
      </c>
      <c r="FY91" t="s">
        <v>359</v>
      </c>
      <c r="FZ91" t="s">
        <v>359</v>
      </c>
      <c r="GA91" t="s">
        <v>359</v>
      </c>
      <c r="GB91">
        <v>0</v>
      </c>
      <c r="GC91">
        <v>100</v>
      </c>
      <c r="GD91">
        <v>100</v>
      </c>
      <c r="GE91">
        <v>15.32</v>
      </c>
      <c r="GF91">
        <v>0.37080000000000002</v>
      </c>
      <c r="GG91">
        <v>5.0446826473162103</v>
      </c>
      <c r="GH91">
        <v>9.3557340467446508E-3</v>
      </c>
      <c r="GI91">
        <v>-4.1557999062529601E-7</v>
      </c>
      <c r="GJ91">
        <v>-1.9941505403715501E-10</v>
      </c>
      <c r="GK91">
        <v>-8.39205935762245E-2</v>
      </c>
      <c r="GL91">
        <v>-2.26915189044729E-2</v>
      </c>
      <c r="GM91">
        <v>1.9225399193251399E-3</v>
      </c>
      <c r="GN91">
        <v>-6.3442304722481101E-6</v>
      </c>
      <c r="GO91">
        <v>-2</v>
      </c>
      <c r="GP91">
        <v>1994</v>
      </c>
      <c r="GQ91">
        <v>1</v>
      </c>
      <c r="GR91">
        <v>31</v>
      </c>
      <c r="GS91">
        <v>1102.2</v>
      </c>
      <c r="GT91">
        <v>1102.2</v>
      </c>
      <c r="GU91">
        <v>3.1359900000000001</v>
      </c>
      <c r="GV91">
        <v>2.5805699999999998</v>
      </c>
      <c r="GW91">
        <v>2.2485400000000002</v>
      </c>
      <c r="GX91">
        <v>2.7575699999999999</v>
      </c>
      <c r="GY91">
        <v>1.9958499999999999</v>
      </c>
      <c r="GZ91">
        <v>2.3278799999999999</v>
      </c>
      <c r="HA91">
        <v>31.695499999999999</v>
      </c>
      <c r="HB91">
        <v>15.9095</v>
      </c>
      <c r="HC91">
        <v>18</v>
      </c>
      <c r="HD91">
        <v>496.05700000000002</v>
      </c>
      <c r="HE91">
        <v>640.21299999999997</v>
      </c>
      <c r="HF91">
        <v>22.949000000000002</v>
      </c>
      <c r="HG91">
        <v>25.571899999999999</v>
      </c>
      <c r="HH91">
        <v>30.000599999999999</v>
      </c>
      <c r="HI91">
        <v>25.4438</v>
      </c>
      <c r="HJ91">
        <v>25.366900000000001</v>
      </c>
      <c r="HK91">
        <v>62.809600000000003</v>
      </c>
      <c r="HL91">
        <v>40.308500000000002</v>
      </c>
      <c r="HM91">
        <v>0</v>
      </c>
      <c r="HN91">
        <v>22.954999999999998</v>
      </c>
      <c r="HO91">
        <v>1274.0999999999999</v>
      </c>
      <c r="HP91">
        <v>20.303000000000001</v>
      </c>
      <c r="HQ91">
        <v>102.724</v>
      </c>
      <c r="HR91">
        <v>103.527</v>
      </c>
    </row>
    <row r="92" spans="1:226" x14ac:dyDescent="0.2">
      <c r="A92">
        <v>76</v>
      </c>
      <c r="B92">
        <v>1657379705.5</v>
      </c>
      <c r="C92">
        <v>467</v>
      </c>
      <c r="D92" t="s">
        <v>509</v>
      </c>
      <c r="E92" t="s">
        <v>510</v>
      </c>
      <c r="F92">
        <v>5</v>
      </c>
      <c r="G92" t="s">
        <v>1482</v>
      </c>
      <c r="H92" t="s">
        <v>353</v>
      </c>
      <c r="I92">
        <v>1657379698</v>
      </c>
      <c r="J92">
        <f t="shared" si="34"/>
        <v>3.2336828540235245E-3</v>
      </c>
      <c r="K92">
        <f t="shared" si="35"/>
        <v>3.2336828540235247</v>
      </c>
      <c r="L92">
        <f t="shared" si="36"/>
        <v>16.933241725941404</v>
      </c>
      <c r="M92">
        <f t="shared" si="37"/>
        <v>1205.34777777778</v>
      </c>
      <c r="N92">
        <f t="shared" si="38"/>
        <v>934.04211214415261</v>
      </c>
      <c r="O92">
        <f t="shared" si="39"/>
        <v>67.85485224977208</v>
      </c>
      <c r="P92">
        <f t="shared" si="40"/>
        <v>87.564248236036448</v>
      </c>
      <c r="Q92">
        <f t="shared" si="41"/>
        <v>0.12318701216733237</v>
      </c>
      <c r="R92">
        <f t="shared" si="42"/>
        <v>2.4044336744262003</v>
      </c>
      <c r="S92">
        <f t="shared" si="43"/>
        <v>0.11978516586126195</v>
      </c>
      <c r="T92">
        <f t="shared" si="44"/>
        <v>7.5163546182758972E-2</v>
      </c>
      <c r="U92">
        <f t="shared" si="45"/>
        <v>321.51477077777838</v>
      </c>
      <c r="V92">
        <f t="shared" si="46"/>
        <v>27.25693064144394</v>
      </c>
      <c r="W92">
        <f t="shared" si="47"/>
        <v>27.25693064144394</v>
      </c>
      <c r="X92">
        <f t="shared" si="48"/>
        <v>3.6335268770760432</v>
      </c>
      <c r="Y92">
        <f t="shared" si="49"/>
        <v>51.747112091983723</v>
      </c>
      <c r="Z92">
        <f t="shared" si="50"/>
        <v>1.744984095153983</v>
      </c>
      <c r="AA92">
        <f t="shared" si="51"/>
        <v>3.3721381244467605</v>
      </c>
      <c r="AB92">
        <f t="shared" si="52"/>
        <v>1.8885427819220602</v>
      </c>
      <c r="AC92">
        <f t="shared" si="53"/>
        <v>-142.60541386243744</v>
      </c>
      <c r="AD92">
        <f t="shared" si="54"/>
        <v>-164.31012491629113</v>
      </c>
      <c r="AE92">
        <f t="shared" si="55"/>
        <v>-14.692333912166291</v>
      </c>
      <c r="AF92">
        <f t="shared" si="56"/>
        <v>-9.3101913116498736E-2</v>
      </c>
      <c r="AG92">
        <f t="shared" si="57"/>
        <v>33.559937586360377</v>
      </c>
      <c r="AH92">
        <f t="shared" si="58"/>
        <v>3.2447610866108283</v>
      </c>
      <c r="AI92">
        <f t="shared" si="59"/>
        <v>16.933241725941404</v>
      </c>
      <c r="AJ92">
        <v>1293.2792958744601</v>
      </c>
      <c r="AK92">
        <v>1259.1782424242399</v>
      </c>
      <c r="AL92">
        <v>3.50652987012981</v>
      </c>
      <c r="AM92">
        <v>65.260000000000005</v>
      </c>
      <c r="AN92">
        <f t="shared" si="60"/>
        <v>3.2336828540235247</v>
      </c>
      <c r="AO92">
        <v>20.195491384019</v>
      </c>
      <c r="AP92">
        <v>23.9921478787879</v>
      </c>
      <c r="AQ92">
        <v>-2.0435167558286301E-3</v>
      </c>
      <c r="AR92">
        <v>77.479636229048793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38528.174512825331</v>
      </c>
      <c r="AX92">
        <f t="shared" si="64"/>
        <v>1999.9959259259299</v>
      </c>
      <c r="AY92">
        <f t="shared" si="65"/>
        <v>1681.1962777777812</v>
      </c>
      <c r="AZ92">
        <f t="shared" si="66"/>
        <v>0.84059985122191916</v>
      </c>
      <c r="BA92">
        <f t="shared" si="67"/>
        <v>0.16075771285830395</v>
      </c>
      <c r="BB92">
        <v>6</v>
      </c>
      <c r="BC92">
        <v>0.5</v>
      </c>
      <c r="BD92" t="s">
        <v>354</v>
      </c>
      <c r="BE92">
        <v>2</v>
      </c>
      <c r="BF92" t="b">
        <v>1</v>
      </c>
      <c r="BG92">
        <v>1657379698</v>
      </c>
      <c r="BH92">
        <v>1205.34777777778</v>
      </c>
      <c r="BI92">
        <v>1250.31407407407</v>
      </c>
      <c r="BJ92">
        <v>24.020222222222198</v>
      </c>
      <c r="BK92">
        <v>20.219944444444401</v>
      </c>
      <c r="BL92">
        <v>1190.0933333333301</v>
      </c>
      <c r="BM92">
        <v>23.649422222222199</v>
      </c>
      <c r="BN92">
        <v>499.98785185185199</v>
      </c>
      <c r="BO92">
        <v>72.605177777777797</v>
      </c>
      <c r="BP92">
        <v>4.12814851851852E-2</v>
      </c>
      <c r="BQ92">
        <v>25.989377777777801</v>
      </c>
      <c r="BR92">
        <v>26.054125925925899</v>
      </c>
      <c r="BS92">
        <v>999.9</v>
      </c>
      <c r="BT92">
        <v>0</v>
      </c>
      <c r="BU92">
        <v>0</v>
      </c>
      <c r="BV92">
        <v>10001.851851851899</v>
      </c>
      <c r="BW92">
        <v>0</v>
      </c>
      <c r="BX92">
        <v>1684.0059259259299</v>
      </c>
      <c r="BY92">
        <v>-44.9669555555556</v>
      </c>
      <c r="BZ92">
        <v>1235.01185185185</v>
      </c>
      <c r="CA92">
        <v>1276.11592592593</v>
      </c>
      <c r="CB92">
        <v>3.8002777777777799</v>
      </c>
      <c r="CC92">
        <v>1250.31407407407</v>
      </c>
      <c r="CD92">
        <v>20.219944444444401</v>
      </c>
      <c r="CE92">
        <v>1.7439925925925901</v>
      </c>
      <c r="CF92">
        <v>1.46807111111111</v>
      </c>
      <c r="CG92">
        <v>15.2936333333333</v>
      </c>
      <c r="CH92">
        <v>12.6396185185185</v>
      </c>
      <c r="CI92">
        <v>1999.9959259259299</v>
      </c>
      <c r="CJ92">
        <v>0.98000399999999999</v>
      </c>
      <c r="CK92">
        <v>1.9996300000000002E-2</v>
      </c>
      <c r="CL92">
        <v>0</v>
      </c>
      <c r="CM92">
        <v>2.33014074074074</v>
      </c>
      <c r="CN92">
        <v>0</v>
      </c>
      <c r="CO92">
        <v>17908.240740740701</v>
      </c>
      <c r="CP92">
        <v>17300.148148148099</v>
      </c>
      <c r="CQ92">
        <v>37.125</v>
      </c>
      <c r="CR92">
        <v>38.061999999999998</v>
      </c>
      <c r="CS92">
        <v>37.103999999999999</v>
      </c>
      <c r="CT92">
        <v>36.186999999999998</v>
      </c>
      <c r="CU92">
        <v>36.561999999999998</v>
      </c>
      <c r="CV92">
        <v>1960.0059259259299</v>
      </c>
      <c r="CW92">
        <v>39.99</v>
      </c>
      <c r="CX92">
        <v>0</v>
      </c>
      <c r="CY92">
        <v>1657379680.3</v>
      </c>
      <c r="CZ92">
        <v>0</v>
      </c>
      <c r="DA92">
        <v>0</v>
      </c>
      <c r="DB92" t="s">
        <v>355</v>
      </c>
      <c r="DC92">
        <v>1657313570</v>
      </c>
      <c r="DD92">
        <v>1657313571.5</v>
      </c>
      <c r="DE92">
        <v>0</v>
      </c>
      <c r="DF92">
        <v>-0.183</v>
      </c>
      <c r="DG92">
        <v>-4.0000000000000001E-3</v>
      </c>
      <c r="DH92">
        <v>8.7509999999999994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-44.899026829268301</v>
      </c>
      <c r="DO92">
        <v>-2.17833867595821</v>
      </c>
      <c r="DP92">
        <v>0.44150008591794898</v>
      </c>
      <c r="DQ92">
        <v>0</v>
      </c>
      <c r="DR92">
        <v>3.7936758536585402</v>
      </c>
      <c r="DS92">
        <v>0.111889547038323</v>
      </c>
      <c r="DT92">
        <v>1.52158920413077E-2</v>
      </c>
      <c r="DU92">
        <v>0</v>
      </c>
      <c r="DV92">
        <v>0</v>
      </c>
      <c r="DW92">
        <v>2</v>
      </c>
      <c r="DX92" t="s">
        <v>356</v>
      </c>
      <c r="DY92">
        <v>2.9745400000000002</v>
      </c>
      <c r="DZ92">
        <v>2.6954799999999999</v>
      </c>
      <c r="EA92">
        <v>0.15440300000000001</v>
      </c>
      <c r="EB92">
        <v>0.158997</v>
      </c>
      <c r="EC92">
        <v>8.4124500000000005E-2</v>
      </c>
      <c r="ED92">
        <v>7.5242400000000001E-2</v>
      </c>
      <c r="EE92">
        <v>33078.5</v>
      </c>
      <c r="EF92">
        <v>35985</v>
      </c>
      <c r="EG92">
        <v>35443.599999999999</v>
      </c>
      <c r="EH92">
        <v>38799.199999999997</v>
      </c>
      <c r="EI92">
        <v>46002.3</v>
      </c>
      <c r="EJ92">
        <v>51774</v>
      </c>
      <c r="EK92">
        <v>55358.2</v>
      </c>
      <c r="EL92">
        <v>62171.199999999997</v>
      </c>
      <c r="EM92">
        <v>1.9942</v>
      </c>
      <c r="EN92">
        <v>2.2029999999999998</v>
      </c>
      <c r="EO92">
        <v>8.8065900000000003E-2</v>
      </c>
      <c r="EP92">
        <v>0</v>
      </c>
      <c r="EQ92">
        <v>24.630600000000001</v>
      </c>
      <c r="ER92">
        <v>999.9</v>
      </c>
      <c r="ES92">
        <v>66.036000000000001</v>
      </c>
      <c r="ET92">
        <v>28.047000000000001</v>
      </c>
      <c r="EU92">
        <v>34.611699999999999</v>
      </c>
      <c r="EV92">
        <v>53.92</v>
      </c>
      <c r="EW92">
        <v>36.650599999999997</v>
      </c>
      <c r="EX92">
        <v>2</v>
      </c>
      <c r="EY92">
        <v>-0.12939000000000001</v>
      </c>
      <c r="EZ92">
        <v>0.58925899999999998</v>
      </c>
      <c r="FA92">
        <v>20.1479</v>
      </c>
      <c r="FB92">
        <v>5.1993200000000002</v>
      </c>
      <c r="FC92">
        <v>12.0099</v>
      </c>
      <c r="FD92">
        <v>4.9756</v>
      </c>
      <c r="FE92">
        <v>3.2930000000000001</v>
      </c>
      <c r="FF92">
        <v>9999</v>
      </c>
      <c r="FG92">
        <v>9999</v>
      </c>
      <c r="FH92">
        <v>571.70000000000005</v>
      </c>
      <c r="FI92">
        <v>9999</v>
      </c>
      <c r="FJ92">
        <v>1.8627899999999999</v>
      </c>
      <c r="FK92">
        <v>1.8678300000000001</v>
      </c>
      <c r="FL92">
        <v>1.86755</v>
      </c>
      <c r="FM92">
        <v>1.8687400000000001</v>
      </c>
      <c r="FN92">
        <v>1.86957</v>
      </c>
      <c r="FO92">
        <v>1.86554</v>
      </c>
      <c r="FP92">
        <v>1.8666700000000001</v>
      </c>
      <c r="FQ92">
        <v>1.8681300000000001</v>
      </c>
      <c r="FR92">
        <v>5</v>
      </c>
      <c r="FS92">
        <v>0</v>
      </c>
      <c r="FT92">
        <v>0</v>
      </c>
      <c r="FU92">
        <v>0</v>
      </c>
      <c r="FV92" t="s">
        <v>357</v>
      </c>
      <c r="FW92" t="s">
        <v>358</v>
      </c>
      <c r="FX92" t="s">
        <v>359</v>
      </c>
      <c r="FY92" t="s">
        <v>359</v>
      </c>
      <c r="FZ92" t="s">
        <v>359</v>
      </c>
      <c r="GA92" t="s">
        <v>359</v>
      </c>
      <c r="GB92">
        <v>0</v>
      </c>
      <c r="GC92">
        <v>100</v>
      </c>
      <c r="GD92">
        <v>100</v>
      </c>
      <c r="GE92">
        <v>15.44</v>
      </c>
      <c r="GF92">
        <v>0.36930000000000002</v>
      </c>
      <c r="GG92">
        <v>5.0446826473162103</v>
      </c>
      <c r="GH92">
        <v>9.3557340467446508E-3</v>
      </c>
      <c r="GI92">
        <v>-4.1557999062529601E-7</v>
      </c>
      <c r="GJ92">
        <v>-1.9941505403715501E-10</v>
      </c>
      <c r="GK92">
        <v>-8.39205935762245E-2</v>
      </c>
      <c r="GL92">
        <v>-2.26915189044729E-2</v>
      </c>
      <c r="GM92">
        <v>1.9225399193251399E-3</v>
      </c>
      <c r="GN92">
        <v>-6.3442304722481101E-6</v>
      </c>
      <c r="GO92">
        <v>-2</v>
      </c>
      <c r="GP92">
        <v>1994</v>
      </c>
      <c r="GQ92">
        <v>1</v>
      </c>
      <c r="GR92">
        <v>31</v>
      </c>
      <c r="GS92">
        <v>1102.3</v>
      </c>
      <c r="GT92">
        <v>1102.2</v>
      </c>
      <c r="GU92">
        <v>3.1665000000000001</v>
      </c>
      <c r="GV92">
        <v>2.5744600000000002</v>
      </c>
      <c r="GW92">
        <v>2.2485400000000002</v>
      </c>
      <c r="GX92">
        <v>2.7575699999999999</v>
      </c>
      <c r="GY92">
        <v>1.9958499999999999</v>
      </c>
      <c r="GZ92">
        <v>2.31934</v>
      </c>
      <c r="HA92">
        <v>31.695499999999999</v>
      </c>
      <c r="HB92">
        <v>15.9095</v>
      </c>
      <c r="HC92">
        <v>18</v>
      </c>
      <c r="HD92">
        <v>495.57600000000002</v>
      </c>
      <c r="HE92">
        <v>640.44899999999996</v>
      </c>
      <c r="HF92">
        <v>22.889800000000001</v>
      </c>
      <c r="HG92">
        <v>25.578399999999998</v>
      </c>
      <c r="HH92">
        <v>30.000299999999999</v>
      </c>
      <c r="HI92">
        <v>25.4481</v>
      </c>
      <c r="HJ92">
        <v>25.3733</v>
      </c>
      <c r="HK92">
        <v>63.469799999999999</v>
      </c>
      <c r="HL92">
        <v>40.036299999999997</v>
      </c>
      <c r="HM92">
        <v>0</v>
      </c>
      <c r="HN92">
        <v>22.897200000000002</v>
      </c>
      <c r="HO92">
        <v>1294.22</v>
      </c>
      <c r="HP92">
        <v>20.303000000000001</v>
      </c>
      <c r="HQ92">
        <v>102.724</v>
      </c>
      <c r="HR92">
        <v>103.524</v>
      </c>
    </row>
    <row r="93" spans="1:226" x14ac:dyDescent="0.2">
      <c r="A93">
        <v>77</v>
      </c>
      <c r="B93">
        <v>1657379710.5</v>
      </c>
      <c r="C93">
        <v>472</v>
      </c>
      <c r="D93" t="s">
        <v>511</v>
      </c>
      <c r="E93" t="s">
        <v>512</v>
      </c>
      <c r="F93">
        <v>5</v>
      </c>
      <c r="G93" t="s">
        <v>1482</v>
      </c>
      <c r="H93" t="s">
        <v>353</v>
      </c>
      <c r="I93">
        <v>1657379702.7142899</v>
      </c>
      <c r="J93">
        <f t="shared" si="34"/>
        <v>3.2178816717221936E-3</v>
      </c>
      <c r="K93">
        <f t="shared" si="35"/>
        <v>3.2178816717221936</v>
      </c>
      <c r="L93">
        <f t="shared" si="36"/>
        <v>16.789515559037692</v>
      </c>
      <c r="M93">
        <f t="shared" si="37"/>
        <v>1221.15035714286</v>
      </c>
      <c r="N93">
        <f t="shared" si="38"/>
        <v>949.71604537644703</v>
      </c>
      <c r="O93">
        <f t="shared" si="39"/>
        <v>68.994112602488585</v>
      </c>
      <c r="P93">
        <f t="shared" si="40"/>
        <v>88.713027073147842</v>
      </c>
      <c r="Q93">
        <f t="shared" si="41"/>
        <v>0.12244597223363955</v>
      </c>
      <c r="R93">
        <f t="shared" si="42"/>
        <v>2.405355798929449</v>
      </c>
      <c r="S93">
        <f t="shared" si="43"/>
        <v>0.11908558020306828</v>
      </c>
      <c r="T93">
        <f t="shared" si="44"/>
        <v>7.472272400367766E-2</v>
      </c>
      <c r="U93">
        <f t="shared" si="45"/>
        <v>321.51564900000022</v>
      </c>
      <c r="V93">
        <f t="shared" si="46"/>
        <v>27.261883266773591</v>
      </c>
      <c r="W93">
        <f t="shared" si="47"/>
        <v>27.261883266773591</v>
      </c>
      <c r="X93">
        <f t="shared" si="48"/>
        <v>3.634581906988636</v>
      </c>
      <c r="Y93">
        <f t="shared" si="49"/>
        <v>51.72286457961188</v>
      </c>
      <c r="Z93">
        <f t="shared" si="50"/>
        <v>1.7442137026090492</v>
      </c>
      <c r="AA93">
        <f t="shared" si="51"/>
        <v>3.3722295096868691</v>
      </c>
      <c r="AB93">
        <f t="shared" si="52"/>
        <v>1.8903682043795869</v>
      </c>
      <c r="AC93">
        <f t="shared" si="53"/>
        <v>-141.90858172294872</v>
      </c>
      <c r="AD93">
        <f t="shared" si="54"/>
        <v>-164.9559996998947</v>
      </c>
      <c r="AE93">
        <f t="shared" si="55"/>
        <v>-14.74483215765486</v>
      </c>
      <c r="AF93">
        <f t="shared" si="56"/>
        <v>-9.3764580498060468E-2</v>
      </c>
      <c r="AG93">
        <f t="shared" si="57"/>
        <v>33.644595266348297</v>
      </c>
      <c r="AH93">
        <f t="shared" si="58"/>
        <v>3.2355111816465305</v>
      </c>
      <c r="AI93">
        <f t="shared" si="59"/>
        <v>16.789515559037692</v>
      </c>
      <c r="AJ93">
        <v>1310.1877568268401</v>
      </c>
      <c r="AK93">
        <v>1276.4105454545499</v>
      </c>
      <c r="AL93">
        <v>3.4680207792207298</v>
      </c>
      <c r="AM93">
        <v>65.260000000000005</v>
      </c>
      <c r="AN93">
        <f t="shared" si="60"/>
        <v>3.2178816717221936</v>
      </c>
      <c r="AO93">
        <v>20.243080516535699</v>
      </c>
      <c r="AP93">
        <v>24.006107878787901</v>
      </c>
      <c r="AQ93">
        <v>1.2581735574172699E-3</v>
      </c>
      <c r="AR93">
        <v>77.479636229048793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38550.67587462662</v>
      </c>
      <c r="AX93">
        <f t="shared" si="64"/>
        <v>2000.0014285714301</v>
      </c>
      <c r="AY93">
        <f t="shared" si="65"/>
        <v>1681.2009000000012</v>
      </c>
      <c r="AZ93">
        <f t="shared" si="66"/>
        <v>0.840599849571536</v>
      </c>
      <c r="BA93">
        <f t="shared" si="67"/>
        <v>0.16075770967306452</v>
      </c>
      <c r="BB93">
        <v>6</v>
      </c>
      <c r="BC93">
        <v>0.5</v>
      </c>
      <c r="BD93" t="s">
        <v>354</v>
      </c>
      <c r="BE93">
        <v>2</v>
      </c>
      <c r="BF93" t="b">
        <v>1</v>
      </c>
      <c r="BG93">
        <v>1657379702.7142899</v>
      </c>
      <c r="BH93">
        <v>1221.15035714286</v>
      </c>
      <c r="BI93">
        <v>1266.26464285714</v>
      </c>
      <c r="BJ93">
        <v>24.0094071428571</v>
      </c>
      <c r="BK93">
        <v>20.2200535714286</v>
      </c>
      <c r="BL93">
        <v>1205.7785714285701</v>
      </c>
      <c r="BM93">
        <v>23.639196428571399</v>
      </c>
      <c r="BN93">
        <v>500.00535714285701</v>
      </c>
      <c r="BO93">
        <v>72.605885714285705</v>
      </c>
      <c r="BP93">
        <v>4.1210160714285703E-2</v>
      </c>
      <c r="BQ93">
        <v>25.9898357142857</v>
      </c>
      <c r="BR93">
        <v>26.059739285714301</v>
      </c>
      <c r="BS93">
        <v>999.9</v>
      </c>
      <c r="BT93">
        <v>0</v>
      </c>
      <c r="BU93">
        <v>0</v>
      </c>
      <c r="BV93">
        <v>10007.857142857099</v>
      </c>
      <c r="BW93">
        <v>0</v>
      </c>
      <c r="BX93">
        <v>1684.3050000000001</v>
      </c>
      <c r="BY93">
        <v>-45.114550000000001</v>
      </c>
      <c r="BZ93">
        <v>1251.19</v>
      </c>
      <c r="CA93">
        <v>1292.3964285714301</v>
      </c>
      <c r="CB93">
        <v>3.7893564285714301</v>
      </c>
      <c r="CC93">
        <v>1266.26464285714</v>
      </c>
      <c r="CD93">
        <v>20.2200535714286</v>
      </c>
      <c r="CE93">
        <v>1.7432239285714299</v>
      </c>
      <c r="CF93">
        <v>1.4680935714285701</v>
      </c>
      <c r="CG93">
        <v>15.2867714285714</v>
      </c>
      <c r="CH93">
        <v>12.639846428571399</v>
      </c>
      <c r="CI93">
        <v>2000.0014285714301</v>
      </c>
      <c r="CJ93">
        <v>0.98000399999999999</v>
      </c>
      <c r="CK93">
        <v>1.9996300000000002E-2</v>
      </c>
      <c r="CL93">
        <v>0</v>
      </c>
      <c r="CM93">
        <v>2.3099178571428598</v>
      </c>
      <c r="CN93">
        <v>0</v>
      </c>
      <c r="CO93">
        <v>17902.717857142899</v>
      </c>
      <c r="CP93">
        <v>17300.189285714299</v>
      </c>
      <c r="CQ93">
        <v>37.125</v>
      </c>
      <c r="CR93">
        <v>38.061999999999998</v>
      </c>
      <c r="CS93">
        <v>37.088999999999999</v>
      </c>
      <c r="CT93">
        <v>36.186999999999998</v>
      </c>
      <c r="CU93">
        <v>36.561999999999998</v>
      </c>
      <c r="CV93">
        <v>1960.0114285714301</v>
      </c>
      <c r="CW93">
        <v>39.99</v>
      </c>
      <c r="CX93">
        <v>0</v>
      </c>
      <c r="CY93">
        <v>1657379685.0999999</v>
      </c>
      <c r="CZ93">
        <v>0</v>
      </c>
      <c r="DA93">
        <v>0</v>
      </c>
      <c r="DB93" t="s">
        <v>355</v>
      </c>
      <c r="DC93">
        <v>1657313570</v>
      </c>
      <c r="DD93">
        <v>1657313571.5</v>
      </c>
      <c r="DE93">
        <v>0</v>
      </c>
      <c r="DF93">
        <v>-0.183</v>
      </c>
      <c r="DG93">
        <v>-4.0000000000000001E-3</v>
      </c>
      <c r="DH93">
        <v>8.7509999999999994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-44.998709756097597</v>
      </c>
      <c r="DO93">
        <v>-1.6719261324041199</v>
      </c>
      <c r="DP93">
        <v>0.44578108474292</v>
      </c>
      <c r="DQ93">
        <v>0</v>
      </c>
      <c r="DR93">
        <v>3.79005341463415</v>
      </c>
      <c r="DS93">
        <v>-0.106482648083623</v>
      </c>
      <c r="DT93">
        <v>2.0313495167037302E-2</v>
      </c>
      <c r="DU93">
        <v>0</v>
      </c>
      <c r="DV93">
        <v>0</v>
      </c>
      <c r="DW93">
        <v>2</v>
      </c>
      <c r="DX93" t="s">
        <v>356</v>
      </c>
      <c r="DY93">
        <v>2.9744799999999998</v>
      </c>
      <c r="DZ93">
        <v>2.6953100000000001</v>
      </c>
      <c r="EA93">
        <v>0.15573500000000001</v>
      </c>
      <c r="EB93">
        <v>0.16027</v>
      </c>
      <c r="EC93">
        <v>8.4151000000000004E-2</v>
      </c>
      <c r="ED93">
        <v>7.5231599999999996E-2</v>
      </c>
      <c r="EE93">
        <v>33026.5</v>
      </c>
      <c r="EF93">
        <v>35930.9</v>
      </c>
      <c r="EG93">
        <v>35443.699999999997</v>
      </c>
      <c r="EH93">
        <v>38799.5</v>
      </c>
      <c r="EI93">
        <v>46001</v>
      </c>
      <c r="EJ93">
        <v>51774.9</v>
      </c>
      <c r="EK93">
        <v>55358.2</v>
      </c>
      <c r="EL93">
        <v>62171.5</v>
      </c>
      <c r="EM93">
        <v>1.9945999999999999</v>
      </c>
      <c r="EN93">
        <v>2.2025999999999999</v>
      </c>
      <c r="EO93">
        <v>8.6426699999999995E-2</v>
      </c>
      <c r="EP93">
        <v>0</v>
      </c>
      <c r="EQ93">
        <v>24.640899999999998</v>
      </c>
      <c r="ER93">
        <v>999.9</v>
      </c>
      <c r="ES93">
        <v>65.944000000000003</v>
      </c>
      <c r="ET93">
        <v>28.026</v>
      </c>
      <c r="EU93">
        <v>34.518000000000001</v>
      </c>
      <c r="EV93">
        <v>53.81</v>
      </c>
      <c r="EW93">
        <v>36.658700000000003</v>
      </c>
      <c r="EX93">
        <v>2</v>
      </c>
      <c r="EY93">
        <v>-0.128415</v>
      </c>
      <c r="EZ93">
        <v>0.65322400000000003</v>
      </c>
      <c r="FA93">
        <v>20.1479</v>
      </c>
      <c r="FB93">
        <v>5.1993200000000002</v>
      </c>
      <c r="FC93">
        <v>12.004</v>
      </c>
      <c r="FD93">
        <v>4.9756</v>
      </c>
      <c r="FE93">
        <v>3.2930000000000001</v>
      </c>
      <c r="FF93">
        <v>9999</v>
      </c>
      <c r="FG93">
        <v>9999</v>
      </c>
      <c r="FH93">
        <v>571.70000000000005</v>
      </c>
      <c r="FI93">
        <v>9999</v>
      </c>
      <c r="FJ93">
        <v>1.8628199999999999</v>
      </c>
      <c r="FK93">
        <v>1.8678300000000001</v>
      </c>
      <c r="FL93">
        <v>1.86755</v>
      </c>
      <c r="FM93">
        <v>1.8687400000000001</v>
      </c>
      <c r="FN93">
        <v>1.8695999999999999</v>
      </c>
      <c r="FO93">
        <v>1.8656299999999999</v>
      </c>
      <c r="FP93">
        <v>1.86676</v>
      </c>
      <c r="FQ93">
        <v>1.8681300000000001</v>
      </c>
      <c r="FR93">
        <v>5</v>
      </c>
      <c r="FS93">
        <v>0</v>
      </c>
      <c r="FT93">
        <v>0</v>
      </c>
      <c r="FU93">
        <v>0</v>
      </c>
      <c r="FV93" t="s">
        <v>357</v>
      </c>
      <c r="FW93" t="s">
        <v>358</v>
      </c>
      <c r="FX93" t="s">
        <v>359</v>
      </c>
      <c r="FY93" t="s">
        <v>359</v>
      </c>
      <c r="FZ93" t="s">
        <v>359</v>
      </c>
      <c r="GA93" t="s">
        <v>359</v>
      </c>
      <c r="GB93">
        <v>0</v>
      </c>
      <c r="GC93">
        <v>100</v>
      </c>
      <c r="GD93">
        <v>100</v>
      </c>
      <c r="GE93">
        <v>15.57</v>
      </c>
      <c r="GF93">
        <v>0.36990000000000001</v>
      </c>
      <c r="GG93">
        <v>5.0446826473162103</v>
      </c>
      <c r="GH93">
        <v>9.3557340467446508E-3</v>
      </c>
      <c r="GI93">
        <v>-4.1557999062529601E-7</v>
      </c>
      <c r="GJ93">
        <v>-1.9941505403715501E-10</v>
      </c>
      <c r="GK93">
        <v>-8.39205935762245E-2</v>
      </c>
      <c r="GL93">
        <v>-2.26915189044729E-2</v>
      </c>
      <c r="GM93">
        <v>1.9225399193251399E-3</v>
      </c>
      <c r="GN93">
        <v>-6.3442304722481101E-6</v>
      </c>
      <c r="GO93">
        <v>-2</v>
      </c>
      <c r="GP93">
        <v>1994</v>
      </c>
      <c r="GQ93">
        <v>1</v>
      </c>
      <c r="GR93">
        <v>31</v>
      </c>
      <c r="GS93">
        <v>1102.3</v>
      </c>
      <c r="GT93">
        <v>1102.3</v>
      </c>
      <c r="GU93">
        <v>3.1970200000000002</v>
      </c>
      <c r="GV93">
        <v>2.5744600000000002</v>
      </c>
      <c r="GW93">
        <v>2.2485400000000002</v>
      </c>
      <c r="GX93">
        <v>2.7575699999999999</v>
      </c>
      <c r="GY93">
        <v>1.9958499999999999</v>
      </c>
      <c r="GZ93">
        <v>2.34619</v>
      </c>
      <c r="HA93">
        <v>31.6736</v>
      </c>
      <c r="HB93">
        <v>15.918200000000001</v>
      </c>
      <c r="HC93">
        <v>18</v>
      </c>
      <c r="HD93">
        <v>495.89499999999998</v>
      </c>
      <c r="HE93">
        <v>640.18100000000004</v>
      </c>
      <c r="HF93">
        <v>22.824000000000002</v>
      </c>
      <c r="HG93">
        <v>25.582699999999999</v>
      </c>
      <c r="HH93">
        <v>30.000599999999999</v>
      </c>
      <c r="HI93">
        <v>25.4544</v>
      </c>
      <c r="HJ93">
        <v>25.377500000000001</v>
      </c>
      <c r="HK93">
        <v>64.033000000000001</v>
      </c>
      <c r="HL93">
        <v>40.036299999999997</v>
      </c>
      <c r="HM93">
        <v>0</v>
      </c>
      <c r="HN93">
        <v>22.834199999999999</v>
      </c>
      <c r="HO93">
        <v>1307.6500000000001</v>
      </c>
      <c r="HP93">
        <v>20.303100000000001</v>
      </c>
      <c r="HQ93">
        <v>102.724</v>
      </c>
      <c r="HR93">
        <v>103.52500000000001</v>
      </c>
    </row>
    <row r="94" spans="1:226" x14ac:dyDescent="0.2">
      <c r="A94">
        <v>78</v>
      </c>
      <c r="B94">
        <v>1657379715.5</v>
      </c>
      <c r="C94">
        <v>477</v>
      </c>
      <c r="D94" t="s">
        <v>513</v>
      </c>
      <c r="E94" t="s">
        <v>514</v>
      </c>
      <c r="F94">
        <v>5</v>
      </c>
      <c r="G94" t="s">
        <v>1482</v>
      </c>
      <c r="H94" t="s">
        <v>353</v>
      </c>
      <c r="I94">
        <v>1657379708</v>
      </c>
      <c r="J94">
        <f t="shared" si="34"/>
        <v>3.2216104292851749E-3</v>
      </c>
      <c r="K94">
        <f t="shared" si="35"/>
        <v>3.221610429285175</v>
      </c>
      <c r="L94">
        <f t="shared" si="36"/>
        <v>17.273231024106664</v>
      </c>
      <c r="M94">
        <f t="shared" si="37"/>
        <v>1238.82037037037</v>
      </c>
      <c r="N94">
        <f t="shared" si="38"/>
        <v>960.53115407442669</v>
      </c>
      <c r="O94">
        <f t="shared" si="39"/>
        <v>69.779827812545506</v>
      </c>
      <c r="P94">
        <f t="shared" si="40"/>
        <v>89.996739583545164</v>
      </c>
      <c r="Q94">
        <f t="shared" si="41"/>
        <v>0.12257525374209743</v>
      </c>
      <c r="R94">
        <f t="shared" si="42"/>
        <v>2.405316282445642</v>
      </c>
      <c r="S94">
        <f t="shared" si="43"/>
        <v>0.11920781337906837</v>
      </c>
      <c r="T94">
        <f t="shared" si="44"/>
        <v>7.4799728877665117E-2</v>
      </c>
      <c r="U94">
        <f t="shared" si="45"/>
        <v>321.5159529999994</v>
      </c>
      <c r="V94">
        <f t="shared" si="46"/>
        <v>27.260855996752191</v>
      </c>
      <c r="W94">
        <f t="shared" si="47"/>
        <v>27.260855996752191</v>
      </c>
      <c r="X94">
        <f t="shared" si="48"/>
        <v>3.6343630514601721</v>
      </c>
      <c r="Y94">
        <f t="shared" si="49"/>
        <v>51.708305044570665</v>
      </c>
      <c r="Z94">
        <f t="shared" si="50"/>
        <v>1.7437347059052219</v>
      </c>
      <c r="AA94">
        <f t="shared" si="51"/>
        <v>3.3722526862990123</v>
      </c>
      <c r="AB94">
        <f t="shared" si="52"/>
        <v>1.8906283455549502</v>
      </c>
      <c r="AC94">
        <f t="shared" si="53"/>
        <v>-142.07301993147621</v>
      </c>
      <c r="AD94">
        <f t="shared" si="54"/>
        <v>-164.80501786432404</v>
      </c>
      <c r="AE94">
        <f t="shared" si="55"/>
        <v>-14.731511129949988</v>
      </c>
      <c r="AF94">
        <f t="shared" si="56"/>
        <v>-9.3595925750832976E-2</v>
      </c>
      <c r="AG94">
        <f t="shared" si="57"/>
        <v>33.479346501676496</v>
      </c>
      <c r="AH94">
        <f t="shared" si="58"/>
        <v>3.2284309623005618</v>
      </c>
      <c r="AI94">
        <f t="shared" si="59"/>
        <v>17.273231024106664</v>
      </c>
      <c r="AJ94">
        <v>1326.7052041428601</v>
      </c>
      <c r="AK94">
        <v>1292.87690909091</v>
      </c>
      <c r="AL94">
        <v>3.32586320346305</v>
      </c>
      <c r="AM94">
        <v>65.260000000000005</v>
      </c>
      <c r="AN94">
        <f t="shared" si="60"/>
        <v>3.221610429285175</v>
      </c>
      <c r="AO94">
        <v>20.228409285437898</v>
      </c>
      <c r="AP94">
        <v>23.999087878787901</v>
      </c>
      <c r="AQ94">
        <v>5.4514349100517998E-4</v>
      </c>
      <c r="AR94">
        <v>77.479636229048793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38549.695200643779</v>
      </c>
      <c r="AX94">
        <f t="shared" si="64"/>
        <v>2000.0033333333299</v>
      </c>
      <c r="AY94">
        <f t="shared" si="65"/>
        <v>1681.2024999999969</v>
      </c>
      <c r="AZ94">
        <f t="shared" si="66"/>
        <v>0.84059984900025153</v>
      </c>
      <c r="BA94">
        <f t="shared" si="67"/>
        <v>0.16075770857048569</v>
      </c>
      <c r="BB94">
        <v>6</v>
      </c>
      <c r="BC94">
        <v>0.5</v>
      </c>
      <c r="BD94" t="s">
        <v>354</v>
      </c>
      <c r="BE94">
        <v>2</v>
      </c>
      <c r="BF94" t="b">
        <v>1</v>
      </c>
      <c r="BG94">
        <v>1657379708</v>
      </c>
      <c r="BH94">
        <v>1238.82037037037</v>
      </c>
      <c r="BI94">
        <v>1283.79481481481</v>
      </c>
      <c r="BJ94">
        <v>24.002803703703702</v>
      </c>
      <c r="BK94">
        <v>20.221685185185201</v>
      </c>
      <c r="BL94">
        <v>1223.3177777777801</v>
      </c>
      <c r="BM94">
        <v>23.632959259259302</v>
      </c>
      <c r="BN94">
        <v>500.00118518518502</v>
      </c>
      <c r="BO94">
        <v>72.6059074074074</v>
      </c>
      <c r="BP94">
        <v>4.1218629629629598E-2</v>
      </c>
      <c r="BQ94">
        <v>25.989951851851899</v>
      </c>
      <c r="BR94">
        <v>26.058803703703699</v>
      </c>
      <c r="BS94">
        <v>999.9</v>
      </c>
      <c r="BT94">
        <v>0</v>
      </c>
      <c r="BU94">
        <v>0</v>
      </c>
      <c r="BV94">
        <v>10007.5925925926</v>
      </c>
      <c r="BW94">
        <v>0</v>
      </c>
      <c r="BX94">
        <v>1685.03</v>
      </c>
      <c r="BY94">
        <v>-44.975162962962997</v>
      </c>
      <c r="BZ94">
        <v>1269.28666666667</v>
      </c>
      <c r="CA94">
        <v>1310.2914814814801</v>
      </c>
      <c r="CB94">
        <v>3.7811274074074102</v>
      </c>
      <c r="CC94">
        <v>1283.79481481481</v>
      </c>
      <c r="CD94">
        <v>20.221685185185201</v>
      </c>
      <c r="CE94">
        <v>1.74274444444444</v>
      </c>
      <c r="CF94">
        <v>1.4682129629629601</v>
      </c>
      <c r="CG94">
        <v>15.282500000000001</v>
      </c>
      <c r="CH94">
        <v>12.6410814814815</v>
      </c>
      <c r="CI94">
        <v>2000.0033333333299</v>
      </c>
      <c r="CJ94">
        <v>0.98000399999999999</v>
      </c>
      <c r="CK94">
        <v>1.9996300000000002E-2</v>
      </c>
      <c r="CL94">
        <v>0</v>
      </c>
      <c r="CM94">
        <v>2.2761</v>
      </c>
      <c r="CN94">
        <v>0</v>
      </c>
      <c r="CO94">
        <v>17898.551851851898</v>
      </c>
      <c r="CP94">
        <v>17300.207407407401</v>
      </c>
      <c r="CQ94">
        <v>37.125</v>
      </c>
      <c r="CR94">
        <v>38.061999999999998</v>
      </c>
      <c r="CS94">
        <v>37.076000000000001</v>
      </c>
      <c r="CT94">
        <v>36.186999999999998</v>
      </c>
      <c r="CU94">
        <v>36.561999999999998</v>
      </c>
      <c r="CV94">
        <v>1960.0133333333299</v>
      </c>
      <c r="CW94">
        <v>39.99</v>
      </c>
      <c r="CX94">
        <v>0</v>
      </c>
      <c r="CY94">
        <v>1657379690.5</v>
      </c>
      <c r="CZ94">
        <v>0</v>
      </c>
      <c r="DA94">
        <v>0</v>
      </c>
      <c r="DB94" t="s">
        <v>355</v>
      </c>
      <c r="DC94">
        <v>1657313570</v>
      </c>
      <c r="DD94">
        <v>1657313571.5</v>
      </c>
      <c r="DE94">
        <v>0</v>
      </c>
      <c r="DF94">
        <v>-0.183</v>
      </c>
      <c r="DG94">
        <v>-4.0000000000000001E-3</v>
      </c>
      <c r="DH94">
        <v>8.7509999999999994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-44.986075609756099</v>
      </c>
      <c r="DO94">
        <v>0.11328083623692101</v>
      </c>
      <c r="DP94">
        <v>0.45983684210416997</v>
      </c>
      <c r="DQ94">
        <v>0</v>
      </c>
      <c r="DR94">
        <v>3.7879421951219499</v>
      </c>
      <c r="DS94">
        <v>-0.13477337979093801</v>
      </c>
      <c r="DT94">
        <v>2.0911159876404802E-2</v>
      </c>
      <c r="DU94">
        <v>0</v>
      </c>
      <c r="DV94">
        <v>0</v>
      </c>
      <c r="DW94">
        <v>2</v>
      </c>
      <c r="DX94" t="s">
        <v>356</v>
      </c>
      <c r="DY94">
        <v>2.9744700000000002</v>
      </c>
      <c r="DZ94">
        <v>2.6954500000000001</v>
      </c>
      <c r="EA94">
        <v>0.15698300000000001</v>
      </c>
      <c r="EB94">
        <v>0.16140199999999999</v>
      </c>
      <c r="EC94">
        <v>8.4139800000000001E-2</v>
      </c>
      <c r="ED94">
        <v>7.51661E-2</v>
      </c>
      <c r="EE94">
        <v>32977.5</v>
      </c>
      <c r="EF94">
        <v>35882.1</v>
      </c>
      <c r="EG94">
        <v>35443.4</v>
      </c>
      <c r="EH94">
        <v>38799.199999999997</v>
      </c>
      <c r="EI94">
        <v>46001.7</v>
      </c>
      <c r="EJ94">
        <v>51777.7</v>
      </c>
      <c r="EK94">
        <v>55358.3</v>
      </c>
      <c r="EL94">
        <v>62170.5</v>
      </c>
      <c r="EM94">
        <v>1.994</v>
      </c>
      <c r="EN94">
        <v>2.2033999999999998</v>
      </c>
      <c r="EO94">
        <v>8.6128700000000002E-2</v>
      </c>
      <c r="EP94">
        <v>0</v>
      </c>
      <c r="EQ94">
        <v>24.653400000000001</v>
      </c>
      <c r="ER94">
        <v>999.9</v>
      </c>
      <c r="ES94">
        <v>65.894999999999996</v>
      </c>
      <c r="ET94">
        <v>28.026</v>
      </c>
      <c r="EU94">
        <v>34.492600000000003</v>
      </c>
      <c r="EV94">
        <v>53.91</v>
      </c>
      <c r="EW94">
        <v>36.666699999999999</v>
      </c>
      <c r="EX94">
        <v>2</v>
      </c>
      <c r="EY94">
        <v>-0.1275</v>
      </c>
      <c r="EZ94">
        <v>0.69834399999999996</v>
      </c>
      <c r="FA94">
        <v>20.147600000000001</v>
      </c>
      <c r="FB94">
        <v>5.1993200000000002</v>
      </c>
      <c r="FC94">
        <v>12.008800000000001</v>
      </c>
      <c r="FD94">
        <v>4.9756</v>
      </c>
      <c r="FE94">
        <v>3.2930000000000001</v>
      </c>
      <c r="FF94">
        <v>9999</v>
      </c>
      <c r="FG94">
        <v>9999</v>
      </c>
      <c r="FH94">
        <v>571.70000000000005</v>
      </c>
      <c r="FI94">
        <v>9999</v>
      </c>
      <c r="FJ94">
        <v>1.8628199999999999</v>
      </c>
      <c r="FK94">
        <v>1.8678300000000001</v>
      </c>
      <c r="FL94">
        <v>1.8675200000000001</v>
      </c>
      <c r="FM94">
        <v>1.8687400000000001</v>
      </c>
      <c r="FN94">
        <v>1.8696299999999999</v>
      </c>
      <c r="FO94">
        <v>1.8656299999999999</v>
      </c>
      <c r="FP94">
        <v>1.86673</v>
      </c>
      <c r="FQ94">
        <v>1.8681300000000001</v>
      </c>
      <c r="FR94">
        <v>5</v>
      </c>
      <c r="FS94">
        <v>0</v>
      </c>
      <c r="FT94">
        <v>0</v>
      </c>
      <c r="FU94">
        <v>0</v>
      </c>
      <c r="FV94" t="s">
        <v>357</v>
      </c>
      <c r="FW94" t="s">
        <v>358</v>
      </c>
      <c r="FX94" t="s">
        <v>359</v>
      </c>
      <c r="FY94" t="s">
        <v>359</v>
      </c>
      <c r="FZ94" t="s">
        <v>359</v>
      </c>
      <c r="GA94" t="s">
        <v>359</v>
      </c>
      <c r="GB94">
        <v>0</v>
      </c>
      <c r="GC94">
        <v>100</v>
      </c>
      <c r="GD94">
        <v>100</v>
      </c>
      <c r="GE94">
        <v>15.69</v>
      </c>
      <c r="GF94">
        <v>0.36980000000000002</v>
      </c>
      <c r="GG94">
        <v>5.0446826473162103</v>
      </c>
      <c r="GH94">
        <v>9.3557340467446508E-3</v>
      </c>
      <c r="GI94">
        <v>-4.1557999062529601E-7</v>
      </c>
      <c r="GJ94">
        <v>-1.9941505403715501E-10</v>
      </c>
      <c r="GK94">
        <v>-8.39205935762245E-2</v>
      </c>
      <c r="GL94">
        <v>-2.26915189044729E-2</v>
      </c>
      <c r="GM94">
        <v>1.9225399193251399E-3</v>
      </c>
      <c r="GN94">
        <v>-6.3442304722481101E-6</v>
      </c>
      <c r="GO94">
        <v>-2</v>
      </c>
      <c r="GP94">
        <v>1994</v>
      </c>
      <c r="GQ94">
        <v>1</v>
      </c>
      <c r="GR94">
        <v>31</v>
      </c>
      <c r="GS94">
        <v>1102.4000000000001</v>
      </c>
      <c r="GT94">
        <v>1102.4000000000001</v>
      </c>
      <c r="GU94">
        <v>3.2275399999999999</v>
      </c>
      <c r="GV94">
        <v>2.5720200000000002</v>
      </c>
      <c r="GW94">
        <v>2.2485400000000002</v>
      </c>
      <c r="GX94">
        <v>2.7587899999999999</v>
      </c>
      <c r="GY94">
        <v>1.9958499999999999</v>
      </c>
      <c r="GZ94">
        <v>2.34131</v>
      </c>
      <c r="HA94">
        <v>31.6736</v>
      </c>
      <c r="HB94">
        <v>15.918200000000001</v>
      </c>
      <c r="HC94">
        <v>18</v>
      </c>
      <c r="HD94">
        <v>495.54500000000002</v>
      </c>
      <c r="HE94">
        <v>640.89599999999996</v>
      </c>
      <c r="HF94">
        <v>22.761399999999998</v>
      </c>
      <c r="HG94">
        <v>25.589099999999998</v>
      </c>
      <c r="HH94">
        <v>30.000800000000002</v>
      </c>
      <c r="HI94">
        <v>25.4588</v>
      </c>
      <c r="HJ94">
        <v>25.383900000000001</v>
      </c>
      <c r="HK94">
        <v>64.628200000000007</v>
      </c>
      <c r="HL94">
        <v>40.036299999999997</v>
      </c>
      <c r="HM94">
        <v>0</v>
      </c>
      <c r="HN94">
        <v>22.7744</v>
      </c>
      <c r="HO94">
        <v>1321.3</v>
      </c>
      <c r="HP94">
        <v>20.303100000000001</v>
      </c>
      <c r="HQ94">
        <v>102.724</v>
      </c>
      <c r="HR94">
        <v>103.523</v>
      </c>
    </row>
    <row r="95" spans="1:226" x14ac:dyDescent="0.2">
      <c r="A95">
        <v>79</v>
      </c>
      <c r="B95">
        <v>1657379720.5</v>
      </c>
      <c r="C95">
        <v>482</v>
      </c>
      <c r="D95" t="s">
        <v>515</v>
      </c>
      <c r="E95" t="s">
        <v>516</v>
      </c>
      <c r="F95">
        <v>5</v>
      </c>
      <c r="G95" t="s">
        <v>1482</v>
      </c>
      <c r="H95" t="s">
        <v>353</v>
      </c>
      <c r="I95">
        <v>1657379712.7142899</v>
      </c>
      <c r="J95">
        <f t="shared" si="34"/>
        <v>3.2301635994205374E-3</v>
      </c>
      <c r="K95">
        <f t="shared" si="35"/>
        <v>3.2301635994205373</v>
      </c>
      <c r="L95">
        <f t="shared" si="36"/>
        <v>17.022359924514895</v>
      </c>
      <c r="M95">
        <f t="shared" si="37"/>
        <v>1254.3357142857101</v>
      </c>
      <c r="N95">
        <f t="shared" si="38"/>
        <v>979.35375783737106</v>
      </c>
      <c r="O95">
        <f t="shared" si="39"/>
        <v>71.147806447163532</v>
      </c>
      <c r="P95">
        <f t="shared" si="40"/>
        <v>91.124615498319059</v>
      </c>
      <c r="Q95">
        <f t="shared" si="41"/>
        <v>0.1229492066413528</v>
      </c>
      <c r="R95">
        <f t="shared" si="42"/>
        <v>2.405852386894809</v>
      </c>
      <c r="S95">
        <f t="shared" si="43"/>
        <v>0.11956222639640479</v>
      </c>
      <c r="T95">
        <f t="shared" si="44"/>
        <v>7.5022926607990287E-2</v>
      </c>
      <c r="U95">
        <f t="shared" si="45"/>
        <v>321.51673199999931</v>
      </c>
      <c r="V95">
        <f t="shared" si="46"/>
        <v>27.257033127094253</v>
      </c>
      <c r="W95">
        <f t="shared" si="47"/>
        <v>27.257033127094253</v>
      </c>
      <c r="X95">
        <f t="shared" si="48"/>
        <v>3.6335487063089262</v>
      </c>
      <c r="Y95">
        <f t="shared" si="49"/>
        <v>51.703797083398804</v>
      </c>
      <c r="Z95">
        <f t="shared" si="50"/>
        <v>1.7434900024777533</v>
      </c>
      <c r="AA95">
        <f t="shared" si="51"/>
        <v>3.3720734275385702</v>
      </c>
      <c r="AB95">
        <f t="shared" si="52"/>
        <v>1.8900587038311729</v>
      </c>
      <c r="AC95">
        <f t="shared" si="53"/>
        <v>-142.45021473444569</v>
      </c>
      <c r="AD95">
        <f t="shared" si="54"/>
        <v>-164.46241828436305</v>
      </c>
      <c r="AE95">
        <f t="shared" si="55"/>
        <v>-14.697263472832706</v>
      </c>
      <c r="AF95">
        <f t="shared" si="56"/>
        <v>-9.3164491642170333E-2</v>
      </c>
      <c r="AG95">
        <f t="shared" si="57"/>
        <v>33.259683856062907</v>
      </c>
      <c r="AH95">
        <f t="shared" si="58"/>
        <v>3.2254156535334144</v>
      </c>
      <c r="AI95">
        <f t="shared" si="59"/>
        <v>17.022359924514895</v>
      </c>
      <c r="AJ95">
        <v>1342.32573917749</v>
      </c>
      <c r="AK95">
        <v>1309.17993939394</v>
      </c>
      <c r="AL95">
        <v>3.22741991341955</v>
      </c>
      <c r="AM95">
        <v>65.260000000000005</v>
      </c>
      <c r="AN95">
        <f t="shared" si="60"/>
        <v>3.2301635994205373</v>
      </c>
      <c r="AO95">
        <v>20.2038788745866</v>
      </c>
      <c r="AP95">
        <v>23.988995151515098</v>
      </c>
      <c r="AQ95">
        <v>-4.2981061207347901E-4</v>
      </c>
      <c r="AR95">
        <v>77.479636229048793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38562.930083112675</v>
      </c>
      <c r="AX95">
        <f t="shared" si="64"/>
        <v>2000.00821428571</v>
      </c>
      <c r="AY95">
        <f t="shared" si="65"/>
        <v>1681.2065999999966</v>
      </c>
      <c r="AZ95">
        <f t="shared" si="66"/>
        <v>0.84059984753634054</v>
      </c>
      <c r="BA95">
        <f t="shared" si="67"/>
        <v>0.16075770574513712</v>
      </c>
      <c r="BB95">
        <v>6</v>
      </c>
      <c r="BC95">
        <v>0.5</v>
      </c>
      <c r="BD95" t="s">
        <v>354</v>
      </c>
      <c r="BE95">
        <v>2</v>
      </c>
      <c r="BF95" t="b">
        <v>1</v>
      </c>
      <c r="BG95">
        <v>1657379712.7142899</v>
      </c>
      <c r="BH95">
        <v>1254.3357142857101</v>
      </c>
      <c r="BI95">
        <v>1299.1017857142899</v>
      </c>
      <c r="BJ95">
        <v>23.9992428571429</v>
      </c>
      <c r="BK95">
        <v>20.221671428571401</v>
      </c>
      <c r="BL95">
        <v>1238.7185714285699</v>
      </c>
      <c r="BM95">
        <v>23.629592857142899</v>
      </c>
      <c r="BN95">
        <v>500.005071428571</v>
      </c>
      <c r="BO95">
        <v>72.606414285714294</v>
      </c>
      <c r="BP95">
        <v>4.1294346428571403E-2</v>
      </c>
      <c r="BQ95">
        <v>25.989053571428599</v>
      </c>
      <c r="BR95">
        <v>26.060414285714302</v>
      </c>
      <c r="BS95">
        <v>999.9</v>
      </c>
      <c r="BT95">
        <v>0</v>
      </c>
      <c r="BU95">
        <v>0</v>
      </c>
      <c r="BV95">
        <v>10011.0714285714</v>
      </c>
      <c r="BW95">
        <v>0</v>
      </c>
      <c r="BX95">
        <v>1685.6264285714301</v>
      </c>
      <c r="BY95">
        <v>-44.766135714285703</v>
      </c>
      <c r="BZ95">
        <v>1285.1789285714301</v>
      </c>
      <c r="CA95">
        <v>1325.91321428571</v>
      </c>
      <c r="CB95">
        <v>3.7775735714285701</v>
      </c>
      <c r="CC95">
        <v>1299.1017857142899</v>
      </c>
      <c r="CD95">
        <v>20.221671428571401</v>
      </c>
      <c r="CE95">
        <v>1.7424975</v>
      </c>
      <c r="CF95">
        <v>1.4682232142857099</v>
      </c>
      <c r="CG95">
        <v>15.2802928571429</v>
      </c>
      <c r="CH95">
        <v>12.641175</v>
      </c>
      <c r="CI95">
        <v>2000.00821428571</v>
      </c>
      <c r="CJ95">
        <v>0.98000399999999999</v>
      </c>
      <c r="CK95">
        <v>1.9996300000000002E-2</v>
      </c>
      <c r="CL95">
        <v>0</v>
      </c>
      <c r="CM95">
        <v>2.2244357142857099</v>
      </c>
      <c r="CN95">
        <v>0</v>
      </c>
      <c r="CO95">
        <v>17892.150000000001</v>
      </c>
      <c r="CP95">
        <v>17300.246428571401</v>
      </c>
      <c r="CQ95">
        <v>37.125</v>
      </c>
      <c r="CR95">
        <v>38.061999999999998</v>
      </c>
      <c r="CS95">
        <v>37.066499999999998</v>
      </c>
      <c r="CT95">
        <v>36.186999999999998</v>
      </c>
      <c r="CU95">
        <v>36.561999999999998</v>
      </c>
      <c r="CV95">
        <v>1960.01821428571</v>
      </c>
      <c r="CW95">
        <v>39.99</v>
      </c>
      <c r="CX95">
        <v>0</v>
      </c>
      <c r="CY95">
        <v>1657379695.3</v>
      </c>
      <c r="CZ95">
        <v>0</v>
      </c>
      <c r="DA95">
        <v>0</v>
      </c>
      <c r="DB95" t="s">
        <v>355</v>
      </c>
      <c r="DC95">
        <v>1657313570</v>
      </c>
      <c r="DD95">
        <v>1657313571.5</v>
      </c>
      <c r="DE95">
        <v>0</v>
      </c>
      <c r="DF95">
        <v>-0.183</v>
      </c>
      <c r="DG95">
        <v>-4.0000000000000001E-3</v>
      </c>
      <c r="DH95">
        <v>8.7509999999999994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-44.894692682926802</v>
      </c>
      <c r="DO95">
        <v>2.90231498257848</v>
      </c>
      <c r="DP95">
        <v>0.53928559490615902</v>
      </c>
      <c r="DQ95">
        <v>0</v>
      </c>
      <c r="DR95">
        <v>3.78510048780488</v>
      </c>
      <c r="DS95">
        <v>-5.0153519163760298E-2</v>
      </c>
      <c r="DT95">
        <v>1.9421766008373101E-2</v>
      </c>
      <c r="DU95">
        <v>1</v>
      </c>
      <c r="DV95">
        <v>1</v>
      </c>
      <c r="DW95">
        <v>2</v>
      </c>
      <c r="DX95" t="s">
        <v>362</v>
      </c>
      <c r="DY95">
        <v>2.9748399999999999</v>
      </c>
      <c r="DZ95">
        <v>2.6953499999999999</v>
      </c>
      <c r="EA95">
        <v>0.158219</v>
      </c>
      <c r="EB95">
        <v>0.16276299999999999</v>
      </c>
      <c r="EC95">
        <v>8.4096599999999994E-2</v>
      </c>
      <c r="ED95">
        <v>7.5239799999999996E-2</v>
      </c>
      <c r="EE95">
        <v>32928.400000000001</v>
      </c>
      <c r="EF95">
        <v>35823.199999999997</v>
      </c>
      <c r="EG95">
        <v>35442.6</v>
      </c>
      <c r="EH95">
        <v>38798.400000000001</v>
      </c>
      <c r="EI95">
        <v>46003</v>
      </c>
      <c r="EJ95">
        <v>51772.9</v>
      </c>
      <c r="EK95">
        <v>55357.2</v>
      </c>
      <c r="EL95">
        <v>62169.599999999999</v>
      </c>
      <c r="EM95">
        <v>1.9945999999999999</v>
      </c>
      <c r="EN95">
        <v>2.2031999999999998</v>
      </c>
      <c r="EO95">
        <v>8.4638599999999994E-2</v>
      </c>
      <c r="EP95">
        <v>0</v>
      </c>
      <c r="EQ95">
        <v>24.663799999999998</v>
      </c>
      <c r="ER95">
        <v>999.9</v>
      </c>
      <c r="ES95">
        <v>65.822000000000003</v>
      </c>
      <c r="ET95">
        <v>28.047000000000001</v>
      </c>
      <c r="EU95">
        <v>34.494799999999998</v>
      </c>
      <c r="EV95">
        <v>53.68</v>
      </c>
      <c r="EW95">
        <v>36.566499999999998</v>
      </c>
      <c r="EX95">
        <v>2</v>
      </c>
      <c r="EY95">
        <v>-0.12725600000000001</v>
      </c>
      <c r="EZ95">
        <v>0.72453199999999995</v>
      </c>
      <c r="FA95">
        <v>20.147600000000001</v>
      </c>
      <c r="FB95">
        <v>5.1981200000000003</v>
      </c>
      <c r="FC95">
        <v>12.0076</v>
      </c>
      <c r="FD95">
        <v>4.9752000000000001</v>
      </c>
      <c r="FE95">
        <v>3.2930000000000001</v>
      </c>
      <c r="FF95">
        <v>9999</v>
      </c>
      <c r="FG95">
        <v>9999</v>
      </c>
      <c r="FH95">
        <v>571.70000000000005</v>
      </c>
      <c r="FI95">
        <v>9999</v>
      </c>
      <c r="FJ95">
        <v>1.8627899999999999</v>
      </c>
      <c r="FK95">
        <v>1.8678300000000001</v>
      </c>
      <c r="FL95">
        <v>1.8675200000000001</v>
      </c>
      <c r="FM95">
        <v>1.8687400000000001</v>
      </c>
      <c r="FN95">
        <v>1.86957</v>
      </c>
      <c r="FO95">
        <v>1.8656299999999999</v>
      </c>
      <c r="FP95">
        <v>1.86676</v>
      </c>
      <c r="FQ95">
        <v>1.8681300000000001</v>
      </c>
      <c r="FR95">
        <v>5</v>
      </c>
      <c r="FS95">
        <v>0</v>
      </c>
      <c r="FT95">
        <v>0</v>
      </c>
      <c r="FU95">
        <v>0</v>
      </c>
      <c r="FV95" t="s">
        <v>357</v>
      </c>
      <c r="FW95" t="s">
        <v>358</v>
      </c>
      <c r="FX95" t="s">
        <v>359</v>
      </c>
      <c r="FY95" t="s">
        <v>359</v>
      </c>
      <c r="FZ95" t="s">
        <v>359</v>
      </c>
      <c r="GA95" t="s">
        <v>359</v>
      </c>
      <c r="GB95">
        <v>0</v>
      </c>
      <c r="GC95">
        <v>100</v>
      </c>
      <c r="GD95">
        <v>100</v>
      </c>
      <c r="GE95">
        <v>15.8</v>
      </c>
      <c r="GF95">
        <v>0.36880000000000002</v>
      </c>
      <c r="GG95">
        <v>5.0446826473162103</v>
      </c>
      <c r="GH95">
        <v>9.3557340467446508E-3</v>
      </c>
      <c r="GI95">
        <v>-4.1557999062529601E-7</v>
      </c>
      <c r="GJ95">
        <v>-1.9941505403715501E-10</v>
      </c>
      <c r="GK95">
        <v>-8.39205935762245E-2</v>
      </c>
      <c r="GL95">
        <v>-2.26915189044729E-2</v>
      </c>
      <c r="GM95">
        <v>1.9225399193251399E-3</v>
      </c>
      <c r="GN95">
        <v>-6.3442304722481101E-6</v>
      </c>
      <c r="GO95">
        <v>-2</v>
      </c>
      <c r="GP95">
        <v>1994</v>
      </c>
      <c r="GQ95">
        <v>1</v>
      </c>
      <c r="GR95">
        <v>31</v>
      </c>
      <c r="GS95">
        <v>1102.5</v>
      </c>
      <c r="GT95">
        <v>1102.5</v>
      </c>
      <c r="GU95">
        <v>3.25928</v>
      </c>
      <c r="GV95">
        <v>2.5732400000000002</v>
      </c>
      <c r="GW95">
        <v>2.2485400000000002</v>
      </c>
      <c r="GX95">
        <v>2.7575699999999999</v>
      </c>
      <c r="GY95">
        <v>1.9958499999999999</v>
      </c>
      <c r="GZ95">
        <v>2.34985</v>
      </c>
      <c r="HA95">
        <v>31.6736</v>
      </c>
      <c r="HB95">
        <v>15.9095</v>
      </c>
      <c r="HC95">
        <v>18</v>
      </c>
      <c r="HD95">
        <v>495.99400000000003</v>
      </c>
      <c r="HE95">
        <v>640.78800000000001</v>
      </c>
      <c r="HF95">
        <v>22.700800000000001</v>
      </c>
      <c r="HG95">
        <v>25.593399999999999</v>
      </c>
      <c r="HH95">
        <v>30.000800000000002</v>
      </c>
      <c r="HI95">
        <v>25.465199999999999</v>
      </c>
      <c r="HJ95">
        <v>25.388100000000001</v>
      </c>
      <c r="HK95">
        <v>65.275000000000006</v>
      </c>
      <c r="HL95">
        <v>39.7408</v>
      </c>
      <c r="HM95">
        <v>0</v>
      </c>
      <c r="HN95">
        <v>22.716699999999999</v>
      </c>
      <c r="HO95">
        <v>1341.54</v>
      </c>
      <c r="HP95">
        <v>20.3109</v>
      </c>
      <c r="HQ95">
        <v>102.72199999999999</v>
      </c>
      <c r="HR95">
        <v>103.52200000000001</v>
      </c>
    </row>
    <row r="96" spans="1:226" x14ac:dyDescent="0.2">
      <c r="A96">
        <v>80</v>
      </c>
      <c r="B96">
        <v>1657379725.5</v>
      </c>
      <c r="C96">
        <v>487</v>
      </c>
      <c r="D96" t="s">
        <v>517</v>
      </c>
      <c r="E96" t="s">
        <v>518</v>
      </c>
      <c r="F96">
        <v>5</v>
      </c>
      <c r="G96" t="s">
        <v>1482</v>
      </c>
      <c r="H96" t="s">
        <v>353</v>
      </c>
      <c r="I96">
        <v>1657379718</v>
      </c>
      <c r="J96">
        <f t="shared" si="34"/>
        <v>3.1984806015035779E-3</v>
      </c>
      <c r="K96">
        <f t="shared" si="35"/>
        <v>3.198480601503578</v>
      </c>
      <c r="L96">
        <f t="shared" si="36"/>
        <v>17.489871358937727</v>
      </c>
      <c r="M96">
        <f t="shared" si="37"/>
        <v>1271.51111111111</v>
      </c>
      <c r="N96">
        <f t="shared" si="38"/>
        <v>987.19810569269509</v>
      </c>
      <c r="O96">
        <f t="shared" si="39"/>
        <v>71.717471008555123</v>
      </c>
      <c r="P96">
        <f t="shared" si="40"/>
        <v>92.372099097760142</v>
      </c>
      <c r="Q96">
        <f t="shared" si="41"/>
        <v>0.12160481856065788</v>
      </c>
      <c r="R96">
        <f t="shared" si="42"/>
        <v>2.4052353555563992</v>
      </c>
      <c r="S96">
        <f t="shared" si="43"/>
        <v>0.11828960284217817</v>
      </c>
      <c r="T96">
        <f t="shared" si="44"/>
        <v>7.4221332700115314E-2</v>
      </c>
      <c r="U96">
        <f t="shared" si="45"/>
        <v>321.51754899999941</v>
      </c>
      <c r="V96">
        <f t="shared" si="46"/>
        <v>27.263872621205099</v>
      </c>
      <c r="W96">
        <f t="shared" si="47"/>
        <v>27.263872621205099</v>
      </c>
      <c r="X96">
        <f t="shared" si="48"/>
        <v>3.6350057632338721</v>
      </c>
      <c r="Y96">
        <f t="shared" si="49"/>
        <v>51.710673619741712</v>
      </c>
      <c r="Z96">
        <f t="shared" si="50"/>
        <v>1.7433747121670324</v>
      </c>
      <c r="AA96">
        <f t="shared" si="51"/>
        <v>3.371402053253199</v>
      </c>
      <c r="AB96">
        <f t="shared" si="52"/>
        <v>1.8916310510668397</v>
      </c>
      <c r="AC96">
        <f t="shared" si="53"/>
        <v>-141.0529945263078</v>
      </c>
      <c r="AD96">
        <f t="shared" si="54"/>
        <v>-165.74342473071351</v>
      </c>
      <c r="AE96">
        <f t="shared" si="55"/>
        <v>-14.81579979186348</v>
      </c>
      <c r="AF96">
        <f t="shared" si="56"/>
        <v>-9.4670048885376445E-2</v>
      </c>
      <c r="AG96">
        <f t="shared" si="57"/>
        <v>33.367548881100788</v>
      </c>
      <c r="AH96">
        <f t="shared" si="58"/>
        <v>3.2064695645251522</v>
      </c>
      <c r="AI96">
        <f t="shared" si="59"/>
        <v>17.489871358937727</v>
      </c>
      <c r="AJ96">
        <v>1360.59250238095</v>
      </c>
      <c r="AK96">
        <v>1326.18793939394</v>
      </c>
      <c r="AL96">
        <v>3.4067913419911999</v>
      </c>
      <c r="AM96">
        <v>65.260000000000005</v>
      </c>
      <c r="AN96">
        <f t="shared" si="60"/>
        <v>3.198480601503578</v>
      </c>
      <c r="AO96">
        <v>20.296617375639901</v>
      </c>
      <c r="AP96">
        <v>24.013339999999999</v>
      </c>
      <c r="AQ96">
        <v>6.5175319749541097E-3</v>
      </c>
      <c r="AR96">
        <v>77.479636229048793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38548.269323274719</v>
      </c>
      <c r="AX96">
        <f t="shared" si="64"/>
        <v>2000.0133333333299</v>
      </c>
      <c r="AY96">
        <f t="shared" si="65"/>
        <v>1681.2108999999969</v>
      </c>
      <c r="AZ96">
        <f t="shared" si="66"/>
        <v>0.84059984600102655</v>
      </c>
      <c r="BA96">
        <f t="shared" si="67"/>
        <v>0.16075770278198143</v>
      </c>
      <c r="BB96">
        <v>6</v>
      </c>
      <c r="BC96">
        <v>0.5</v>
      </c>
      <c r="BD96" t="s">
        <v>354</v>
      </c>
      <c r="BE96">
        <v>2</v>
      </c>
      <c r="BF96" t="b">
        <v>1</v>
      </c>
      <c r="BG96">
        <v>1657379718</v>
      </c>
      <c r="BH96">
        <v>1271.51111111111</v>
      </c>
      <c r="BI96">
        <v>1316.44703703704</v>
      </c>
      <c r="BJ96">
        <v>23.997725925925899</v>
      </c>
      <c r="BK96">
        <v>20.242100000000001</v>
      </c>
      <c r="BL96">
        <v>1255.76814814815</v>
      </c>
      <c r="BM96">
        <v>23.628166666666701</v>
      </c>
      <c r="BN96">
        <v>499.97337037036999</v>
      </c>
      <c r="BO96">
        <v>72.606051851851902</v>
      </c>
      <c r="BP96">
        <v>4.1444729629629598E-2</v>
      </c>
      <c r="BQ96">
        <v>25.985688888888902</v>
      </c>
      <c r="BR96">
        <v>26.056796296296302</v>
      </c>
      <c r="BS96">
        <v>999.9</v>
      </c>
      <c r="BT96">
        <v>0</v>
      </c>
      <c r="BU96">
        <v>0</v>
      </c>
      <c r="BV96">
        <v>10007.037037037</v>
      </c>
      <c r="BW96">
        <v>0</v>
      </c>
      <c r="BX96">
        <v>1685.88777777778</v>
      </c>
      <c r="BY96">
        <v>-44.935325925925902</v>
      </c>
      <c r="BZ96">
        <v>1302.7751851851899</v>
      </c>
      <c r="CA96">
        <v>1343.6437037037001</v>
      </c>
      <c r="CB96">
        <v>3.7556288888888898</v>
      </c>
      <c r="CC96">
        <v>1316.44703703704</v>
      </c>
      <c r="CD96">
        <v>20.242100000000001</v>
      </c>
      <c r="CE96">
        <v>1.74237925925926</v>
      </c>
      <c r="CF96">
        <v>1.4696985185185201</v>
      </c>
      <c r="CG96">
        <v>15.279229629629601</v>
      </c>
      <c r="CH96">
        <v>12.656474074074101</v>
      </c>
      <c r="CI96">
        <v>2000.0133333333299</v>
      </c>
      <c r="CJ96">
        <v>0.98000399999999999</v>
      </c>
      <c r="CK96">
        <v>1.9996300000000002E-2</v>
      </c>
      <c r="CL96">
        <v>0</v>
      </c>
      <c r="CM96">
        <v>2.2314370370370402</v>
      </c>
      <c r="CN96">
        <v>0</v>
      </c>
      <c r="CO96">
        <v>17878.096296296299</v>
      </c>
      <c r="CP96">
        <v>17300.288888888899</v>
      </c>
      <c r="CQ96">
        <v>37.125</v>
      </c>
      <c r="CR96">
        <v>38.061999999999998</v>
      </c>
      <c r="CS96">
        <v>37.061999999999998</v>
      </c>
      <c r="CT96">
        <v>36.186999999999998</v>
      </c>
      <c r="CU96">
        <v>36.561999999999998</v>
      </c>
      <c r="CV96">
        <v>1960.0233333333299</v>
      </c>
      <c r="CW96">
        <v>39.99</v>
      </c>
      <c r="CX96">
        <v>0</v>
      </c>
      <c r="CY96">
        <v>1657379700.0999999</v>
      </c>
      <c r="CZ96">
        <v>0</v>
      </c>
      <c r="DA96">
        <v>0</v>
      </c>
      <c r="DB96" t="s">
        <v>355</v>
      </c>
      <c r="DC96">
        <v>1657313570</v>
      </c>
      <c r="DD96">
        <v>1657313571.5</v>
      </c>
      <c r="DE96">
        <v>0</v>
      </c>
      <c r="DF96">
        <v>-0.183</v>
      </c>
      <c r="DG96">
        <v>-4.0000000000000001E-3</v>
      </c>
      <c r="DH96">
        <v>8.7509999999999994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-44.9731390243902</v>
      </c>
      <c r="DO96">
        <v>-0.38676167247388998</v>
      </c>
      <c r="DP96">
        <v>0.59357265192328701</v>
      </c>
      <c r="DQ96">
        <v>0</v>
      </c>
      <c r="DR96">
        <v>3.7621575609756102</v>
      </c>
      <c r="DS96">
        <v>-0.16451540069686599</v>
      </c>
      <c r="DT96">
        <v>3.66245369424145E-2</v>
      </c>
      <c r="DU96">
        <v>0</v>
      </c>
      <c r="DV96">
        <v>0</v>
      </c>
      <c r="DW96">
        <v>2</v>
      </c>
      <c r="DX96" t="s">
        <v>356</v>
      </c>
      <c r="DY96">
        <v>2.9742999999999999</v>
      </c>
      <c r="DZ96">
        <v>2.6952099999999999</v>
      </c>
      <c r="EA96">
        <v>0.159493</v>
      </c>
      <c r="EB96">
        <v>0.16398599999999999</v>
      </c>
      <c r="EC96">
        <v>8.4178199999999995E-2</v>
      </c>
      <c r="ED96">
        <v>7.5416800000000006E-2</v>
      </c>
      <c r="EE96">
        <v>32878</v>
      </c>
      <c r="EF96">
        <v>35770.199999999997</v>
      </c>
      <c r="EG96">
        <v>35442</v>
      </c>
      <c r="EH96">
        <v>38797.699999999997</v>
      </c>
      <c r="EI96">
        <v>45998.2</v>
      </c>
      <c r="EJ96">
        <v>51762</v>
      </c>
      <c r="EK96">
        <v>55356.3</v>
      </c>
      <c r="EL96">
        <v>62168.4</v>
      </c>
      <c r="EM96">
        <v>1.9936</v>
      </c>
      <c r="EN96">
        <v>2.2031999999999998</v>
      </c>
      <c r="EO96">
        <v>8.4340600000000002E-2</v>
      </c>
      <c r="EP96">
        <v>0</v>
      </c>
      <c r="EQ96">
        <v>24.67</v>
      </c>
      <c r="ER96">
        <v>999.9</v>
      </c>
      <c r="ES96">
        <v>65.724999999999994</v>
      </c>
      <c r="ET96">
        <v>28.026</v>
      </c>
      <c r="EU96">
        <v>34.400100000000002</v>
      </c>
      <c r="EV96">
        <v>53.45</v>
      </c>
      <c r="EW96">
        <v>36.7027</v>
      </c>
      <c r="EX96">
        <v>2</v>
      </c>
      <c r="EY96">
        <v>-0.12654499999999999</v>
      </c>
      <c r="EZ96">
        <v>0.77148099999999997</v>
      </c>
      <c r="FA96">
        <v>20.147400000000001</v>
      </c>
      <c r="FB96">
        <v>5.1969200000000004</v>
      </c>
      <c r="FC96">
        <v>12.004</v>
      </c>
      <c r="FD96">
        <v>4.9752000000000001</v>
      </c>
      <c r="FE96">
        <v>3.2934000000000001</v>
      </c>
      <c r="FF96">
        <v>9999</v>
      </c>
      <c r="FG96">
        <v>9999</v>
      </c>
      <c r="FH96">
        <v>571.70000000000005</v>
      </c>
      <c r="FI96">
        <v>9999</v>
      </c>
      <c r="FJ96">
        <v>1.8627899999999999</v>
      </c>
      <c r="FK96">
        <v>1.8678300000000001</v>
      </c>
      <c r="FL96">
        <v>1.86755</v>
      </c>
      <c r="FM96">
        <v>1.8687400000000001</v>
      </c>
      <c r="FN96">
        <v>1.86951</v>
      </c>
      <c r="FO96">
        <v>1.8656299999999999</v>
      </c>
      <c r="FP96">
        <v>1.86676</v>
      </c>
      <c r="FQ96">
        <v>1.8681300000000001</v>
      </c>
      <c r="FR96">
        <v>5</v>
      </c>
      <c r="FS96">
        <v>0</v>
      </c>
      <c r="FT96">
        <v>0</v>
      </c>
      <c r="FU96">
        <v>0</v>
      </c>
      <c r="FV96" t="s">
        <v>357</v>
      </c>
      <c r="FW96" t="s">
        <v>358</v>
      </c>
      <c r="FX96" t="s">
        <v>359</v>
      </c>
      <c r="FY96" t="s">
        <v>359</v>
      </c>
      <c r="FZ96" t="s">
        <v>359</v>
      </c>
      <c r="GA96" t="s">
        <v>359</v>
      </c>
      <c r="GB96">
        <v>0</v>
      </c>
      <c r="GC96">
        <v>100</v>
      </c>
      <c r="GD96">
        <v>100</v>
      </c>
      <c r="GE96">
        <v>15.92</v>
      </c>
      <c r="GF96">
        <v>0.3705</v>
      </c>
      <c r="GG96">
        <v>5.0446826473162103</v>
      </c>
      <c r="GH96">
        <v>9.3557340467446508E-3</v>
      </c>
      <c r="GI96">
        <v>-4.1557999062529601E-7</v>
      </c>
      <c r="GJ96">
        <v>-1.9941505403715501E-10</v>
      </c>
      <c r="GK96">
        <v>-8.39205935762245E-2</v>
      </c>
      <c r="GL96">
        <v>-2.26915189044729E-2</v>
      </c>
      <c r="GM96">
        <v>1.9225399193251399E-3</v>
      </c>
      <c r="GN96">
        <v>-6.3442304722481101E-6</v>
      </c>
      <c r="GO96">
        <v>-2</v>
      </c>
      <c r="GP96">
        <v>1994</v>
      </c>
      <c r="GQ96">
        <v>1</v>
      </c>
      <c r="GR96">
        <v>31</v>
      </c>
      <c r="GS96">
        <v>1102.5999999999999</v>
      </c>
      <c r="GT96">
        <v>1102.5999999999999</v>
      </c>
      <c r="GU96">
        <v>3.28979</v>
      </c>
      <c r="GV96">
        <v>2.5793499999999998</v>
      </c>
      <c r="GW96">
        <v>2.2485400000000002</v>
      </c>
      <c r="GX96">
        <v>2.7575699999999999</v>
      </c>
      <c r="GY96">
        <v>1.9958499999999999</v>
      </c>
      <c r="GZ96">
        <v>2.3327599999999999</v>
      </c>
      <c r="HA96">
        <v>31.6736</v>
      </c>
      <c r="HB96">
        <v>15.900700000000001</v>
      </c>
      <c r="HC96">
        <v>18</v>
      </c>
      <c r="HD96">
        <v>495.38299999999998</v>
      </c>
      <c r="HE96">
        <v>640.86400000000003</v>
      </c>
      <c r="HF96">
        <v>22.6416</v>
      </c>
      <c r="HG96">
        <v>25.599900000000002</v>
      </c>
      <c r="HH96">
        <v>30.001000000000001</v>
      </c>
      <c r="HI96">
        <v>25.4694</v>
      </c>
      <c r="HJ96">
        <v>25.394500000000001</v>
      </c>
      <c r="HK96">
        <v>65.876400000000004</v>
      </c>
      <c r="HL96">
        <v>39.7408</v>
      </c>
      <c r="HM96">
        <v>0</v>
      </c>
      <c r="HN96">
        <v>22.656500000000001</v>
      </c>
      <c r="HO96">
        <v>1355.07</v>
      </c>
      <c r="HP96">
        <v>20.305</v>
      </c>
      <c r="HQ96">
        <v>102.72</v>
      </c>
      <c r="HR96">
        <v>103.52</v>
      </c>
    </row>
    <row r="97" spans="1:226" x14ac:dyDescent="0.2">
      <c r="A97">
        <v>81</v>
      </c>
      <c r="B97">
        <v>1657379730.5</v>
      </c>
      <c r="C97">
        <v>492</v>
      </c>
      <c r="D97" t="s">
        <v>519</v>
      </c>
      <c r="E97" t="s">
        <v>520</v>
      </c>
      <c r="F97">
        <v>5</v>
      </c>
      <c r="G97" t="s">
        <v>1482</v>
      </c>
      <c r="H97" t="s">
        <v>353</v>
      </c>
      <c r="I97">
        <v>1657379722.7142899</v>
      </c>
      <c r="J97">
        <f t="shared" si="34"/>
        <v>3.1923429000219931E-3</v>
      </c>
      <c r="K97">
        <f t="shared" si="35"/>
        <v>3.1923429000219929</v>
      </c>
      <c r="L97">
        <f t="shared" si="36"/>
        <v>17.164198075025421</v>
      </c>
      <c r="M97">
        <f t="shared" si="37"/>
        <v>1286.9596428571399</v>
      </c>
      <c r="N97">
        <f t="shared" si="38"/>
        <v>1006.2057083502029</v>
      </c>
      <c r="O97">
        <f t="shared" si="39"/>
        <v>73.098350661895225</v>
      </c>
      <c r="P97">
        <f t="shared" si="40"/>
        <v>93.494428108070949</v>
      </c>
      <c r="Q97">
        <f t="shared" si="41"/>
        <v>0.12152581019278511</v>
      </c>
      <c r="R97">
        <f t="shared" si="42"/>
        <v>2.4041199322380855</v>
      </c>
      <c r="S97">
        <f t="shared" si="43"/>
        <v>0.11821334672672988</v>
      </c>
      <c r="T97">
        <f t="shared" si="44"/>
        <v>7.4173432957757829E-2</v>
      </c>
      <c r="U97">
        <f t="shared" si="45"/>
        <v>321.51502199999999</v>
      </c>
      <c r="V97">
        <f t="shared" si="46"/>
        <v>27.255118708540621</v>
      </c>
      <c r="W97">
        <f t="shared" si="47"/>
        <v>27.255118708540621</v>
      </c>
      <c r="X97">
        <f t="shared" si="48"/>
        <v>3.6331409579921177</v>
      </c>
      <c r="Y97">
        <f t="shared" si="49"/>
        <v>51.760679392412612</v>
      </c>
      <c r="Z97">
        <f t="shared" si="50"/>
        <v>1.7439032306672244</v>
      </c>
      <c r="AA97">
        <f t="shared" si="51"/>
        <v>3.3691660371112828</v>
      </c>
      <c r="AB97">
        <f t="shared" si="52"/>
        <v>1.8892377273248933</v>
      </c>
      <c r="AC97">
        <f t="shared" si="53"/>
        <v>-140.78232189096988</v>
      </c>
      <c r="AD97">
        <f t="shared" si="54"/>
        <v>-165.98493840316689</v>
      </c>
      <c r="AE97">
        <f t="shared" si="55"/>
        <v>-14.842789380791523</v>
      </c>
      <c r="AF97">
        <f t="shared" si="56"/>
        <v>-9.5027674928331862E-2</v>
      </c>
      <c r="AG97">
        <f t="shared" si="57"/>
        <v>33.521909553710017</v>
      </c>
      <c r="AH97">
        <f t="shared" si="58"/>
        <v>3.1933515089397235</v>
      </c>
      <c r="AI97">
        <f t="shared" si="59"/>
        <v>17.164198075025421</v>
      </c>
      <c r="AJ97">
        <v>1376.9942205368</v>
      </c>
      <c r="AK97">
        <v>1343.2683030303001</v>
      </c>
      <c r="AL97">
        <v>3.33347186147176</v>
      </c>
      <c r="AM97">
        <v>65.260000000000005</v>
      </c>
      <c r="AN97">
        <f t="shared" si="60"/>
        <v>3.1923429000219929</v>
      </c>
      <c r="AO97">
        <v>20.3012579843972</v>
      </c>
      <c r="AP97">
        <v>24.0356103030303</v>
      </c>
      <c r="AQ97">
        <v>9.8025757056966595E-4</v>
      </c>
      <c r="AR97">
        <v>77.479636229048793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38522.444809143475</v>
      </c>
      <c r="AX97">
        <f t="shared" si="64"/>
        <v>1999.9974999999999</v>
      </c>
      <c r="AY97">
        <f t="shared" si="65"/>
        <v>1681.1975999999997</v>
      </c>
      <c r="AZ97">
        <f t="shared" si="66"/>
        <v>0.84059985074981336</v>
      </c>
      <c r="BA97">
        <f t="shared" si="67"/>
        <v>0.16075771194713992</v>
      </c>
      <c r="BB97">
        <v>6</v>
      </c>
      <c r="BC97">
        <v>0.5</v>
      </c>
      <c r="BD97" t="s">
        <v>354</v>
      </c>
      <c r="BE97">
        <v>2</v>
      </c>
      <c r="BF97" t="b">
        <v>1</v>
      </c>
      <c r="BG97">
        <v>1657379722.7142899</v>
      </c>
      <c r="BH97">
        <v>1286.9596428571399</v>
      </c>
      <c r="BI97">
        <v>1332.1182142857101</v>
      </c>
      <c r="BJ97">
        <v>24.004992857142899</v>
      </c>
      <c r="BK97">
        <v>20.264907142857101</v>
      </c>
      <c r="BL97">
        <v>1271.1035714285699</v>
      </c>
      <c r="BM97">
        <v>23.635042857142899</v>
      </c>
      <c r="BN97">
        <v>499.99310714285701</v>
      </c>
      <c r="BO97">
        <v>72.6061428571428</v>
      </c>
      <c r="BP97">
        <v>4.1378474999999998E-2</v>
      </c>
      <c r="BQ97">
        <v>25.974478571428602</v>
      </c>
      <c r="BR97">
        <v>26.050057142857099</v>
      </c>
      <c r="BS97">
        <v>999.9</v>
      </c>
      <c r="BT97">
        <v>0</v>
      </c>
      <c r="BU97">
        <v>0</v>
      </c>
      <c r="BV97">
        <v>9999.6428571428605</v>
      </c>
      <c r="BW97">
        <v>0</v>
      </c>
      <c r="BX97">
        <v>1685.73535714286</v>
      </c>
      <c r="BY97">
        <v>-45.157989285714301</v>
      </c>
      <c r="BZ97">
        <v>1318.61321428571</v>
      </c>
      <c r="CA97">
        <v>1359.67</v>
      </c>
      <c r="CB97">
        <v>3.7400924999999998</v>
      </c>
      <c r="CC97">
        <v>1332.1182142857101</v>
      </c>
      <c r="CD97">
        <v>20.264907142857101</v>
      </c>
      <c r="CE97">
        <v>1.74290964285714</v>
      </c>
      <c r="CF97">
        <v>1.47135642857143</v>
      </c>
      <c r="CG97">
        <v>15.283967857142899</v>
      </c>
      <c r="CH97">
        <v>12.673664285714301</v>
      </c>
      <c r="CI97">
        <v>1999.9974999999999</v>
      </c>
      <c r="CJ97">
        <v>0.98000378571428604</v>
      </c>
      <c r="CK97">
        <v>1.9996528571428598E-2</v>
      </c>
      <c r="CL97">
        <v>0</v>
      </c>
      <c r="CM97">
        <v>2.2282607142857098</v>
      </c>
      <c r="CN97">
        <v>0</v>
      </c>
      <c r="CO97">
        <v>17862.135714285701</v>
      </c>
      <c r="CP97">
        <v>17300.146428571399</v>
      </c>
      <c r="CQ97">
        <v>37.125</v>
      </c>
      <c r="CR97">
        <v>38.0575714285714</v>
      </c>
      <c r="CS97">
        <v>37.061999999999998</v>
      </c>
      <c r="CT97">
        <v>36.186999999999998</v>
      </c>
      <c r="CU97">
        <v>36.561999999999998</v>
      </c>
      <c r="CV97">
        <v>1960.0074999999999</v>
      </c>
      <c r="CW97">
        <v>39.99</v>
      </c>
      <c r="CX97">
        <v>0</v>
      </c>
      <c r="CY97">
        <v>1657379705.5</v>
      </c>
      <c r="CZ97">
        <v>0</v>
      </c>
      <c r="DA97">
        <v>0</v>
      </c>
      <c r="DB97" t="s">
        <v>355</v>
      </c>
      <c r="DC97">
        <v>1657313570</v>
      </c>
      <c r="DD97">
        <v>1657313571.5</v>
      </c>
      <c r="DE97">
        <v>0</v>
      </c>
      <c r="DF97">
        <v>-0.183</v>
      </c>
      <c r="DG97">
        <v>-4.0000000000000001E-3</v>
      </c>
      <c r="DH97">
        <v>8.7509999999999994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-45.056917073170702</v>
      </c>
      <c r="DO97">
        <v>-3.1680543554007201</v>
      </c>
      <c r="DP97">
        <v>0.66609917481116698</v>
      </c>
      <c r="DQ97">
        <v>0</v>
      </c>
      <c r="DR97">
        <v>3.7499943902438999</v>
      </c>
      <c r="DS97">
        <v>-0.26449024390244402</v>
      </c>
      <c r="DT97">
        <v>4.0047679269492001E-2</v>
      </c>
      <c r="DU97">
        <v>0</v>
      </c>
      <c r="DV97">
        <v>0</v>
      </c>
      <c r="DW97">
        <v>2</v>
      </c>
      <c r="DX97" t="s">
        <v>356</v>
      </c>
      <c r="DY97">
        <v>2.9735999999999998</v>
      </c>
      <c r="DZ97">
        <v>2.6954400000000001</v>
      </c>
      <c r="EA97">
        <v>0.160751</v>
      </c>
      <c r="EB97">
        <v>0.165247</v>
      </c>
      <c r="EC97">
        <v>8.4213200000000002E-2</v>
      </c>
      <c r="ED97">
        <v>7.5356099999999995E-2</v>
      </c>
      <c r="EE97">
        <v>32828.5</v>
      </c>
      <c r="EF97">
        <v>35715.599999999999</v>
      </c>
      <c r="EG97">
        <v>35441.699999999997</v>
      </c>
      <c r="EH97">
        <v>38797</v>
      </c>
      <c r="EI97">
        <v>45996.2</v>
      </c>
      <c r="EJ97">
        <v>51765.1</v>
      </c>
      <c r="EK97">
        <v>55356.1</v>
      </c>
      <c r="EL97">
        <v>62168.1</v>
      </c>
      <c r="EM97">
        <v>1.9936</v>
      </c>
      <c r="EN97">
        <v>2.2035999999999998</v>
      </c>
      <c r="EO97">
        <v>8.1956399999999999E-2</v>
      </c>
      <c r="EP97">
        <v>0</v>
      </c>
      <c r="EQ97">
        <v>24.674099999999999</v>
      </c>
      <c r="ER97">
        <v>999.9</v>
      </c>
      <c r="ES97">
        <v>65.676000000000002</v>
      </c>
      <c r="ET97">
        <v>28.026</v>
      </c>
      <c r="EU97">
        <v>34.380099999999999</v>
      </c>
      <c r="EV97">
        <v>54.09</v>
      </c>
      <c r="EW97">
        <v>36.686700000000002</v>
      </c>
      <c r="EX97">
        <v>2</v>
      </c>
      <c r="EY97">
        <v>-0.12668699999999999</v>
      </c>
      <c r="EZ97">
        <v>0.77895400000000004</v>
      </c>
      <c r="FA97">
        <v>20.147300000000001</v>
      </c>
      <c r="FB97">
        <v>5.1993200000000002</v>
      </c>
      <c r="FC97">
        <v>12.004</v>
      </c>
      <c r="FD97">
        <v>4.9752000000000001</v>
      </c>
      <c r="FE97">
        <v>3.2930000000000001</v>
      </c>
      <c r="FF97">
        <v>9999</v>
      </c>
      <c r="FG97">
        <v>9999</v>
      </c>
      <c r="FH97">
        <v>571.70000000000005</v>
      </c>
      <c r="FI97">
        <v>9999</v>
      </c>
      <c r="FJ97">
        <v>1.8627899999999999</v>
      </c>
      <c r="FK97">
        <v>1.8678300000000001</v>
      </c>
      <c r="FL97">
        <v>1.8675200000000001</v>
      </c>
      <c r="FM97">
        <v>1.8687400000000001</v>
      </c>
      <c r="FN97">
        <v>1.86957</v>
      </c>
      <c r="FO97">
        <v>1.86557</v>
      </c>
      <c r="FP97">
        <v>1.86676</v>
      </c>
      <c r="FQ97">
        <v>1.8681300000000001</v>
      </c>
      <c r="FR97">
        <v>5</v>
      </c>
      <c r="FS97">
        <v>0</v>
      </c>
      <c r="FT97">
        <v>0</v>
      </c>
      <c r="FU97">
        <v>0</v>
      </c>
      <c r="FV97" t="s">
        <v>357</v>
      </c>
      <c r="FW97" t="s">
        <v>358</v>
      </c>
      <c r="FX97" t="s">
        <v>359</v>
      </c>
      <c r="FY97" t="s">
        <v>359</v>
      </c>
      <c r="FZ97" t="s">
        <v>359</v>
      </c>
      <c r="GA97" t="s">
        <v>359</v>
      </c>
      <c r="GB97">
        <v>0</v>
      </c>
      <c r="GC97">
        <v>100</v>
      </c>
      <c r="GD97">
        <v>100</v>
      </c>
      <c r="GE97">
        <v>16.04</v>
      </c>
      <c r="GF97">
        <v>0.3715</v>
      </c>
      <c r="GG97">
        <v>5.0446826473162103</v>
      </c>
      <c r="GH97">
        <v>9.3557340467446508E-3</v>
      </c>
      <c r="GI97">
        <v>-4.1557999062529601E-7</v>
      </c>
      <c r="GJ97">
        <v>-1.9941505403715501E-10</v>
      </c>
      <c r="GK97">
        <v>-8.39205935762245E-2</v>
      </c>
      <c r="GL97">
        <v>-2.26915189044729E-2</v>
      </c>
      <c r="GM97">
        <v>1.9225399193251399E-3</v>
      </c>
      <c r="GN97">
        <v>-6.3442304722481101E-6</v>
      </c>
      <c r="GO97">
        <v>-2</v>
      </c>
      <c r="GP97">
        <v>1994</v>
      </c>
      <c r="GQ97">
        <v>1</v>
      </c>
      <c r="GR97">
        <v>31</v>
      </c>
      <c r="GS97">
        <v>1102.7</v>
      </c>
      <c r="GT97">
        <v>1102.7</v>
      </c>
      <c r="GU97">
        <v>3.3227500000000001</v>
      </c>
      <c r="GV97">
        <v>2.5769000000000002</v>
      </c>
      <c r="GW97">
        <v>2.2485400000000002</v>
      </c>
      <c r="GX97">
        <v>2.7575699999999999</v>
      </c>
      <c r="GY97">
        <v>1.9958499999999999</v>
      </c>
      <c r="GZ97">
        <v>2.33521</v>
      </c>
      <c r="HA97">
        <v>31.6736</v>
      </c>
      <c r="HB97">
        <v>15.900700000000001</v>
      </c>
      <c r="HC97">
        <v>18</v>
      </c>
      <c r="HD97">
        <v>495.44200000000001</v>
      </c>
      <c r="HE97">
        <v>641.26</v>
      </c>
      <c r="HF97">
        <v>22.588999999999999</v>
      </c>
      <c r="HG97">
        <v>25.604199999999999</v>
      </c>
      <c r="HH97">
        <v>30.000299999999999</v>
      </c>
      <c r="HI97">
        <v>25.4758</v>
      </c>
      <c r="HJ97">
        <v>25.4008</v>
      </c>
      <c r="HK97">
        <v>66.529700000000005</v>
      </c>
      <c r="HL97">
        <v>39.7408</v>
      </c>
      <c r="HM97">
        <v>0</v>
      </c>
      <c r="HN97">
        <v>22.605899999999998</v>
      </c>
      <c r="HO97">
        <v>1375.13</v>
      </c>
      <c r="HP97">
        <v>20.305</v>
      </c>
      <c r="HQ97">
        <v>102.72</v>
      </c>
      <c r="HR97">
        <v>103.51900000000001</v>
      </c>
    </row>
    <row r="98" spans="1:226" x14ac:dyDescent="0.2">
      <c r="A98">
        <v>82</v>
      </c>
      <c r="B98">
        <v>1657379735.5</v>
      </c>
      <c r="C98">
        <v>497</v>
      </c>
      <c r="D98" t="s">
        <v>521</v>
      </c>
      <c r="E98" t="s">
        <v>522</v>
      </c>
      <c r="F98">
        <v>5</v>
      </c>
      <c r="G98" t="s">
        <v>1482</v>
      </c>
      <c r="H98" t="s">
        <v>353</v>
      </c>
      <c r="I98">
        <v>1657379728</v>
      </c>
      <c r="J98">
        <f t="shared" si="34"/>
        <v>3.2018096484298219E-3</v>
      </c>
      <c r="K98">
        <f t="shared" si="35"/>
        <v>3.2018096484298217</v>
      </c>
      <c r="L98">
        <f t="shared" si="36"/>
        <v>17.087449878226042</v>
      </c>
      <c r="M98">
        <f t="shared" si="37"/>
        <v>1304.47</v>
      </c>
      <c r="N98">
        <f t="shared" si="38"/>
        <v>1025.1524396022951</v>
      </c>
      <c r="O98">
        <f t="shared" si="39"/>
        <v>74.474562027219179</v>
      </c>
      <c r="P98">
        <f t="shared" si="40"/>
        <v>94.766230049977338</v>
      </c>
      <c r="Q98">
        <f t="shared" si="41"/>
        <v>0.12211913249467442</v>
      </c>
      <c r="R98">
        <f t="shared" si="42"/>
        <v>2.4052913123172348</v>
      </c>
      <c r="S98">
        <f t="shared" si="43"/>
        <v>0.11877630535337416</v>
      </c>
      <c r="T98">
        <f t="shared" si="44"/>
        <v>7.4527908845919061E-2</v>
      </c>
      <c r="U98">
        <f t="shared" si="45"/>
        <v>321.5159529999994</v>
      </c>
      <c r="V98">
        <f t="shared" si="46"/>
        <v>27.243762267335889</v>
      </c>
      <c r="W98">
        <f t="shared" si="47"/>
        <v>27.243762267335889</v>
      </c>
      <c r="X98">
        <f t="shared" si="48"/>
        <v>3.6307229924953126</v>
      </c>
      <c r="Y98">
        <f t="shared" si="49"/>
        <v>51.812812840719111</v>
      </c>
      <c r="Z98">
        <f t="shared" si="50"/>
        <v>1.744849699871432</v>
      </c>
      <c r="AA98">
        <f t="shared" si="51"/>
        <v>3.3676027303041418</v>
      </c>
      <c r="AB98">
        <f t="shared" si="52"/>
        <v>1.8858732926238806</v>
      </c>
      <c r="AC98">
        <f t="shared" si="53"/>
        <v>-141.19980549575516</v>
      </c>
      <c r="AD98">
        <f t="shared" si="54"/>
        <v>-165.61002042020581</v>
      </c>
      <c r="AE98">
        <f t="shared" si="55"/>
        <v>-14.800628149229164</v>
      </c>
      <c r="AF98">
        <f t="shared" si="56"/>
        <v>-9.4501065190740974E-2</v>
      </c>
      <c r="AG98">
        <f t="shared" si="57"/>
        <v>33.873583386858051</v>
      </c>
      <c r="AH98">
        <f t="shared" si="58"/>
        <v>3.1809150158110109</v>
      </c>
      <c r="AI98">
        <f t="shared" si="59"/>
        <v>17.087449878226042</v>
      </c>
      <c r="AJ98">
        <v>1395.46634851515</v>
      </c>
      <c r="AK98">
        <v>1360.896</v>
      </c>
      <c r="AL98">
        <v>3.5796571428569202</v>
      </c>
      <c r="AM98">
        <v>65.260000000000005</v>
      </c>
      <c r="AN98">
        <f t="shared" si="60"/>
        <v>3.2018096484298217</v>
      </c>
      <c r="AO98">
        <v>20.281637967405</v>
      </c>
      <c r="AP98">
        <v>24.032301212121201</v>
      </c>
      <c r="AQ98">
        <v>-1.86308695232067E-4</v>
      </c>
      <c r="AR98">
        <v>77.479636229048793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38552.094072250708</v>
      </c>
      <c r="AX98">
        <f t="shared" si="64"/>
        <v>2000.0033333333299</v>
      </c>
      <c r="AY98">
        <f t="shared" si="65"/>
        <v>1681.2024999999969</v>
      </c>
      <c r="AZ98">
        <f t="shared" si="66"/>
        <v>0.84059984900025153</v>
      </c>
      <c r="BA98">
        <f t="shared" si="67"/>
        <v>0.16075770857048569</v>
      </c>
      <c r="BB98">
        <v>6</v>
      </c>
      <c r="BC98">
        <v>0.5</v>
      </c>
      <c r="BD98" t="s">
        <v>354</v>
      </c>
      <c r="BE98">
        <v>2</v>
      </c>
      <c r="BF98" t="b">
        <v>1</v>
      </c>
      <c r="BG98">
        <v>1657379728</v>
      </c>
      <c r="BH98">
        <v>1304.47</v>
      </c>
      <c r="BI98">
        <v>1350.0974074074099</v>
      </c>
      <c r="BJ98">
        <v>24.018092592592598</v>
      </c>
      <c r="BK98">
        <v>20.2926888888889</v>
      </c>
      <c r="BL98">
        <v>1288.4862962963</v>
      </c>
      <c r="BM98">
        <v>23.647429629629599</v>
      </c>
      <c r="BN98">
        <v>500.00200000000001</v>
      </c>
      <c r="BO98">
        <v>72.606051851851802</v>
      </c>
      <c r="BP98">
        <v>4.1253222222222198E-2</v>
      </c>
      <c r="BQ98">
        <v>25.966637037037</v>
      </c>
      <c r="BR98">
        <v>26.0376703703704</v>
      </c>
      <c r="BS98">
        <v>999.9</v>
      </c>
      <c r="BT98">
        <v>0</v>
      </c>
      <c r="BU98">
        <v>0</v>
      </c>
      <c r="BV98">
        <v>10007.4074074074</v>
      </c>
      <c r="BW98">
        <v>0</v>
      </c>
      <c r="BX98">
        <v>1685.7640740740701</v>
      </c>
      <c r="BY98">
        <v>-45.627629629629602</v>
      </c>
      <c r="BZ98">
        <v>1336.5718518518499</v>
      </c>
      <c r="CA98">
        <v>1378.06111111111</v>
      </c>
      <c r="CB98">
        <v>3.7254177777777802</v>
      </c>
      <c r="CC98">
        <v>1350.0974074074099</v>
      </c>
      <c r="CD98">
        <v>20.2926888888889</v>
      </c>
      <c r="CE98">
        <v>1.7438592592592601</v>
      </c>
      <c r="CF98">
        <v>1.4733718518518499</v>
      </c>
      <c r="CG98">
        <v>15.2924481481481</v>
      </c>
      <c r="CH98">
        <v>12.6945888888889</v>
      </c>
      <c r="CI98">
        <v>2000.0033333333299</v>
      </c>
      <c r="CJ98">
        <v>0.98000377777777803</v>
      </c>
      <c r="CK98">
        <v>1.9996537037037E-2</v>
      </c>
      <c r="CL98">
        <v>0</v>
      </c>
      <c r="CM98">
        <v>2.2566999999999999</v>
      </c>
      <c r="CN98">
        <v>0</v>
      </c>
      <c r="CO98">
        <v>17853.144444444399</v>
      </c>
      <c r="CP98">
        <v>17300.2</v>
      </c>
      <c r="CQ98">
        <v>37.125</v>
      </c>
      <c r="CR98">
        <v>38.050518518518501</v>
      </c>
      <c r="CS98">
        <v>37.061999999999998</v>
      </c>
      <c r="CT98">
        <v>36.186999999999998</v>
      </c>
      <c r="CU98">
        <v>36.561999999999998</v>
      </c>
      <c r="CV98">
        <v>1960.0133333333299</v>
      </c>
      <c r="CW98">
        <v>39.99</v>
      </c>
      <c r="CX98">
        <v>0</v>
      </c>
      <c r="CY98">
        <v>1657379710.3</v>
      </c>
      <c r="CZ98">
        <v>0</v>
      </c>
      <c r="DA98">
        <v>0</v>
      </c>
      <c r="DB98" t="s">
        <v>355</v>
      </c>
      <c r="DC98">
        <v>1657313570</v>
      </c>
      <c r="DD98">
        <v>1657313571.5</v>
      </c>
      <c r="DE98">
        <v>0</v>
      </c>
      <c r="DF98">
        <v>-0.183</v>
      </c>
      <c r="DG98">
        <v>-4.0000000000000001E-3</v>
      </c>
      <c r="DH98">
        <v>8.7509999999999994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-45.353275609756103</v>
      </c>
      <c r="DO98">
        <v>-4.5933574912891597</v>
      </c>
      <c r="DP98">
        <v>0.73053569144723296</v>
      </c>
      <c r="DQ98">
        <v>0</v>
      </c>
      <c r="DR98">
        <v>3.7450121951219502</v>
      </c>
      <c r="DS98">
        <v>-0.15159512195121699</v>
      </c>
      <c r="DT98">
        <v>3.7782450985854699E-2</v>
      </c>
      <c r="DU98">
        <v>0</v>
      </c>
      <c r="DV98">
        <v>0</v>
      </c>
      <c r="DW98">
        <v>2</v>
      </c>
      <c r="DX98" t="s">
        <v>356</v>
      </c>
      <c r="DY98">
        <v>2.9742700000000002</v>
      </c>
      <c r="DZ98">
        <v>2.6951100000000001</v>
      </c>
      <c r="EA98">
        <v>0.16203999999999999</v>
      </c>
      <c r="EB98">
        <v>0.16649900000000001</v>
      </c>
      <c r="EC98">
        <v>8.4195000000000006E-2</v>
      </c>
      <c r="ED98">
        <v>7.5301199999999999E-2</v>
      </c>
      <c r="EE98">
        <v>32777.5</v>
      </c>
      <c r="EF98">
        <v>35661.5</v>
      </c>
      <c r="EG98">
        <v>35441.1</v>
      </c>
      <c r="EH98">
        <v>38796.400000000001</v>
      </c>
      <c r="EI98">
        <v>45995.9</v>
      </c>
      <c r="EJ98">
        <v>51767.7</v>
      </c>
      <c r="EK98">
        <v>55354.6</v>
      </c>
      <c r="EL98">
        <v>62167.4</v>
      </c>
      <c r="EM98">
        <v>1.9938</v>
      </c>
      <c r="EN98">
        <v>2.2031999999999998</v>
      </c>
      <c r="EO98">
        <v>8.1807400000000002E-2</v>
      </c>
      <c r="EP98">
        <v>0</v>
      </c>
      <c r="EQ98">
        <v>24.680399999999999</v>
      </c>
      <c r="ER98">
        <v>999.9</v>
      </c>
      <c r="ES98">
        <v>65.608999999999995</v>
      </c>
      <c r="ET98">
        <v>28.026</v>
      </c>
      <c r="EU98">
        <v>34.342399999999998</v>
      </c>
      <c r="EV98">
        <v>53.5</v>
      </c>
      <c r="EW98">
        <v>36.618600000000001</v>
      </c>
      <c r="EX98">
        <v>2</v>
      </c>
      <c r="EY98">
        <v>-0.12628</v>
      </c>
      <c r="EZ98">
        <v>0.74640499999999999</v>
      </c>
      <c r="FA98">
        <v>20.147600000000001</v>
      </c>
      <c r="FB98">
        <v>5.1993200000000002</v>
      </c>
      <c r="FC98">
        <v>12.0052</v>
      </c>
      <c r="FD98">
        <v>4.9756</v>
      </c>
      <c r="FE98">
        <v>3.2930000000000001</v>
      </c>
      <c r="FF98">
        <v>9999</v>
      </c>
      <c r="FG98">
        <v>9999</v>
      </c>
      <c r="FH98">
        <v>571.70000000000005</v>
      </c>
      <c r="FI98">
        <v>9999</v>
      </c>
      <c r="FJ98">
        <v>1.8627899999999999</v>
      </c>
      <c r="FK98">
        <v>1.8678300000000001</v>
      </c>
      <c r="FL98">
        <v>1.8675200000000001</v>
      </c>
      <c r="FM98">
        <v>1.8687400000000001</v>
      </c>
      <c r="FN98">
        <v>1.86957</v>
      </c>
      <c r="FO98">
        <v>1.86557</v>
      </c>
      <c r="FP98">
        <v>1.86676</v>
      </c>
      <c r="FQ98">
        <v>1.8681300000000001</v>
      </c>
      <c r="FR98">
        <v>5</v>
      </c>
      <c r="FS98">
        <v>0</v>
      </c>
      <c r="FT98">
        <v>0</v>
      </c>
      <c r="FU98">
        <v>0</v>
      </c>
      <c r="FV98" t="s">
        <v>357</v>
      </c>
      <c r="FW98" t="s">
        <v>358</v>
      </c>
      <c r="FX98" t="s">
        <v>359</v>
      </c>
      <c r="FY98" t="s">
        <v>359</v>
      </c>
      <c r="FZ98" t="s">
        <v>359</v>
      </c>
      <c r="GA98" t="s">
        <v>359</v>
      </c>
      <c r="GB98">
        <v>0</v>
      </c>
      <c r="GC98">
        <v>100</v>
      </c>
      <c r="GD98">
        <v>100</v>
      </c>
      <c r="GE98">
        <v>16.170000000000002</v>
      </c>
      <c r="GF98">
        <v>0.37109999999999999</v>
      </c>
      <c r="GG98">
        <v>5.0446826473162103</v>
      </c>
      <c r="GH98">
        <v>9.3557340467446508E-3</v>
      </c>
      <c r="GI98">
        <v>-4.1557999062529601E-7</v>
      </c>
      <c r="GJ98">
        <v>-1.9941505403715501E-10</v>
      </c>
      <c r="GK98">
        <v>-8.39205935762245E-2</v>
      </c>
      <c r="GL98">
        <v>-2.26915189044729E-2</v>
      </c>
      <c r="GM98">
        <v>1.9225399193251399E-3</v>
      </c>
      <c r="GN98">
        <v>-6.3442304722481101E-6</v>
      </c>
      <c r="GO98">
        <v>-2</v>
      </c>
      <c r="GP98">
        <v>1994</v>
      </c>
      <c r="GQ98">
        <v>1</v>
      </c>
      <c r="GR98">
        <v>31</v>
      </c>
      <c r="GS98">
        <v>1102.8</v>
      </c>
      <c r="GT98">
        <v>1102.7</v>
      </c>
      <c r="GU98">
        <v>3.3520500000000002</v>
      </c>
      <c r="GV98">
        <v>2.5732400000000002</v>
      </c>
      <c r="GW98">
        <v>2.2485400000000002</v>
      </c>
      <c r="GX98">
        <v>2.7575699999999999</v>
      </c>
      <c r="GY98">
        <v>1.9958499999999999</v>
      </c>
      <c r="GZ98">
        <v>2.35229</v>
      </c>
      <c r="HA98">
        <v>31.6736</v>
      </c>
      <c r="HB98">
        <v>15.9095</v>
      </c>
      <c r="HC98">
        <v>18</v>
      </c>
      <c r="HD98">
        <v>495.63099999999997</v>
      </c>
      <c r="HE98">
        <v>640.99199999999996</v>
      </c>
      <c r="HF98">
        <v>22.557099999999998</v>
      </c>
      <c r="HG98">
        <v>25.610700000000001</v>
      </c>
      <c r="HH98">
        <v>30.000299999999999</v>
      </c>
      <c r="HI98">
        <v>25.482299999999999</v>
      </c>
      <c r="HJ98">
        <v>25.405100000000001</v>
      </c>
      <c r="HK98">
        <v>67.110100000000003</v>
      </c>
      <c r="HL98">
        <v>39.7408</v>
      </c>
      <c r="HM98">
        <v>0</v>
      </c>
      <c r="HN98">
        <v>22.5746</v>
      </c>
      <c r="HO98">
        <v>1388.59</v>
      </c>
      <c r="HP98">
        <v>20.305</v>
      </c>
      <c r="HQ98">
        <v>102.717</v>
      </c>
      <c r="HR98">
        <v>103.517</v>
      </c>
    </row>
    <row r="99" spans="1:226" x14ac:dyDescent="0.2">
      <c r="A99">
        <v>83</v>
      </c>
      <c r="B99">
        <v>1657379740.5</v>
      </c>
      <c r="C99">
        <v>502</v>
      </c>
      <c r="D99" t="s">
        <v>523</v>
      </c>
      <c r="E99" t="s">
        <v>524</v>
      </c>
      <c r="F99">
        <v>5</v>
      </c>
      <c r="G99" t="s">
        <v>1482</v>
      </c>
      <c r="H99" t="s">
        <v>353</v>
      </c>
      <c r="I99">
        <v>1657379732.7142899</v>
      </c>
      <c r="J99">
        <f t="shared" si="34"/>
        <v>3.2069587613946168E-3</v>
      </c>
      <c r="K99">
        <f t="shared" si="35"/>
        <v>3.2069587613946169</v>
      </c>
      <c r="L99">
        <f t="shared" si="36"/>
        <v>17.371388675062754</v>
      </c>
      <c r="M99">
        <f t="shared" si="37"/>
        <v>1320.3021428571401</v>
      </c>
      <c r="N99">
        <f t="shared" si="38"/>
        <v>1037.3223319588731</v>
      </c>
      <c r="O99">
        <f t="shared" si="39"/>
        <v>75.35897324935938</v>
      </c>
      <c r="P99">
        <f t="shared" si="40"/>
        <v>95.916776106376005</v>
      </c>
      <c r="Q99">
        <f t="shared" si="41"/>
        <v>0.12248822468923297</v>
      </c>
      <c r="R99">
        <f t="shared" si="42"/>
        <v>2.4036389521950916</v>
      </c>
      <c r="S99">
        <f t="shared" si="43"/>
        <v>0.11912321660316527</v>
      </c>
      <c r="T99">
        <f t="shared" si="44"/>
        <v>7.474664302274818E-2</v>
      </c>
      <c r="U99">
        <f t="shared" si="45"/>
        <v>321.51447267857162</v>
      </c>
      <c r="V99">
        <f t="shared" si="46"/>
        <v>27.235308991962654</v>
      </c>
      <c r="W99">
        <f t="shared" si="47"/>
        <v>27.235308991962654</v>
      </c>
      <c r="X99">
        <f t="shared" si="48"/>
        <v>3.6289240687750661</v>
      </c>
      <c r="Y99">
        <f t="shared" si="49"/>
        <v>51.855457015971687</v>
      </c>
      <c r="Z99">
        <f t="shared" si="50"/>
        <v>1.7454954762123622</v>
      </c>
      <c r="AA99">
        <f t="shared" si="51"/>
        <v>3.3660786668503238</v>
      </c>
      <c r="AB99">
        <f t="shared" si="52"/>
        <v>1.8834285925627039</v>
      </c>
      <c r="AC99">
        <f t="shared" si="53"/>
        <v>-141.42688137750261</v>
      </c>
      <c r="AD99">
        <f t="shared" si="54"/>
        <v>-165.39186768020556</v>
      </c>
      <c r="AE99">
        <f t="shared" si="55"/>
        <v>-14.790100522742689</v>
      </c>
      <c r="AF99">
        <f t="shared" si="56"/>
        <v>-9.4376901879257957E-2</v>
      </c>
      <c r="AG99">
        <f t="shared" si="57"/>
        <v>33.779780038720183</v>
      </c>
      <c r="AH99">
        <f t="shared" si="58"/>
        <v>3.2016898508554541</v>
      </c>
      <c r="AI99">
        <f t="shared" si="59"/>
        <v>17.371388675062754</v>
      </c>
      <c r="AJ99">
        <v>1411.5440987618999</v>
      </c>
      <c r="AK99">
        <v>1377.6439393939399</v>
      </c>
      <c r="AL99">
        <v>3.3130580086577601</v>
      </c>
      <c r="AM99">
        <v>65.260000000000005</v>
      </c>
      <c r="AN99">
        <f t="shared" si="60"/>
        <v>3.2069587613946169</v>
      </c>
      <c r="AO99">
        <v>20.259239398187599</v>
      </c>
      <c r="AP99">
        <v>24.018283030302999</v>
      </c>
      <c r="AQ99">
        <v>-7.45422045413076E-4</v>
      </c>
      <c r="AR99">
        <v>77.479636229048793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38512.685998364381</v>
      </c>
      <c r="AX99">
        <f t="shared" si="64"/>
        <v>1999.9939285714299</v>
      </c>
      <c r="AY99">
        <f t="shared" si="65"/>
        <v>1681.1946107142867</v>
      </c>
      <c r="AZ99">
        <f t="shared" si="66"/>
        <v>0.84059985717813779</v>
      </c>
      <c r="BA99">
        <f t="shared" si="67"/>
        <v>0.16075772435380606</v>
      </c>
      <c r="BB99">
        <v>6</v>
      </c>
      <c r="BC99">
        <v>0.5</v>
      </c>
      <c r="BD99" t="s">
        <v>354</v>
      </c>
      <c r="BE99">
        <v>2</v>
      </c>
      <c r="BF99" t="b">
        <v>1</v>
      </c>
      <c r="BG99">
        <v>1657379732.7142899</v>
      </c>
      <c r="BH99">
        <v>1320.3021428571401</v>
      </c>
      <c r="BI99">
        <v>1365.9075</v>
      </c>
      <c r="BJ99">
        <v>24.026885714285701</v>
      </c>
      <c r="BK99">
        <v>20.2774178571429</v>
      </c>
      <c r="BL99">
        <v>1304.20464285714</v>
      </c>
      <c r="BM99">
        <v>23.655732142857101</v>
      </c>
      <c r="BN99">
        <v>500.03307142857102</v>
      </c>
      <c r="BO99">
        <v>72.606375</v>
      </c>
      <c r="BP99">
        <v>4.1220571428571398E-2</v>
      </c>
      <c r="BQ99">
        <v>25.958989285714299</v>
      </c>
      <c r="BR99">
        <v>26.026892857142901</v>
      </c>
      <c r="BS99">
        <v>999.9</v>
      </c>
      <c r="BT99">
        <v>0</v>
      </c>
      <c r="BU99">
        <v>0</v>
      </c>
      <c r="BV99">
        <v>9996.4285714285706</v>
      </c>
      <c r="BW99">
        <v>0</v>
      </c>
      <c r="BX99">
        <v>1685.48107142857</v>
      </c>
      <c r="BY99">
        <v>-45.605224999999997</v>
      </c>
      <c r="BZ99">
        <v>1352.80607142857</v>
      </c>
      <c r="CA99">
        <v>1394.1782142857101</v>
      </c>
      <c r="CB99">
        <v>3.74947785714286</v>
      </c>
      <c r="CC99">
        <v>1365.9075</v>
      </c>
      <c r="CD99">
        <v>20.2774178571429</v>
      </c>
      <c r="CE99">
        <v>1.744505</v>
      </c>
      <c r="CF99">
        <v>1.4722689285714301</v>
      </c>
      <c r="CG99">
        <v>15.2982178571429</v>
      </c>
      <c r="CH99">
        <v>12.6831678571429</v>
      </c>
      <c r="CI99">
        <v>1999.9939285714299</v>
      </c>
      <c r="CJ99">
        <v>0.98000357142857097</v>
      </c>
      <c r="CK99">
        <v>1.9996757142857102E-2</v>
      </c>
      <c r="CL99">
        <v>0</v>
      </c>
      <c r="CM99">
        <v>2.23503571428571</v>
      </c>
      <c r="CN99">
        <v>0</v>
      </c>
      <c r="CO99">
        <v>17853.517857142899</v>
      </c>
      <c r="CP99">
        <v>17300.125</v>
      </c>
      <c r="CQ99">
        <v>37.1205</v>
      </c>
      <c r="CR99">
        <v>38.046500000000002</v>
      </c>
      <c r="CS99">
        <v>37.061999999999998</v>
      </c>
      <c r="CT99">
        <v>36.186999999999998</v>
      </c>
      <c r="CU99">
        <v>36.561999999999998</v>
      </c>
      <c r="CV99">
        <v>1960.00357142857</v>
      </c>
      <c r="CW99">
        <v>39.9903571428571</v>
      </c>
      <c r="CX99">
        <v>0</v>
      </c>
      <c r="CY99">
        <v>1657379715.0999999</v>
      </c>
      <c r="CZ99">
        <v>0</v>
      </c>
      <c r="DA99">
        <v>0</v>
      </c>
      <c r="DB99" t="s">
        <v>355</v>
      </c>
      <c r="DC99">
        <v>1657313570</v>
      </c>
      <c r="DD99">
        <v>1657313571.5</v>
      </c>
      <c r="DE99">
        <v>0</v>
      </c>
      <c r="DF99">
        <v>-0.183</v>
      </c>
      <c r="DG99">
        <v>-4.0000000000000001E-3</v>
      </c>
      <c r="DH99">
        <v>8.7509999999999994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-45.623290243902403</v>
      </c>
      <c r="DO99">
        <v>3.8989547037946801E-3</v>
      </c>
      <c r="DP99">
        <v>0.50481300802925999</v>
      </c>
      <c r="DQ99">
        <v>1</v>
      </c>
      <c r="DR99">
        <v>3.73813097560976</v>
      </c>
      <c r="DS99">
        <v>0.23597310104529501</v>
      </c>
      <c r="DT99">
        <v>3.0213992220119699E-2</v>
      </c>
      <c r="DU99">
        <v>0</v>
      </c>
      <c r="DV99">
        <v>1</v>
      </c>
      <c r="DW99">
        <v>2</v>
      </c>
      <c r="DX99" t="s">
        <v>362</v>
      </c>
      <c r="DY99">
        <v>2.9745400000000002</v>
      </c>
      <c r="DZ99">
        <v>2.6955399999999998</v>
      </c>
      <c r="EA99">
        <v>0.16328999999999999</v>
      </c>
      <c r="EB99">
        <v>0.167769</v>
      </c>
      <c r="EC99">
        <v>8.4175E-2</v>
      </c>
      <c r="ED99">
        <v>7.52496E-2</v>
      </c>
      <c r="EE99">
        <v>32728.7</v>
      </c>
      <c r="EF99">
        <v>35607.199999999997</v>
      </c>
      <c r="EG99">
        <v>35441.199999999997</v>
      </c>
      <c r="EH99">
        <v>38796.5</v>
      </c>
      <c r="EI99">
        <v>45997.4</v>
      </c>
      <c r="EJ99">
        <v>51770.400000000001</v>
      </c>
      <c r="EK99">
        <v>55355.1</v>
      </c>
      <c r="EL99">
        <v>62167.1</v>
      </c>
      <c r="EM99">
        <v>1.9942</v>
      </c>
      <c r="EN99">
        <v>2.2031999999999998</v>
      </c>
      <c r="EO99">
        <v>8.1658400000000006E-2</v>
      </c>
      <c r="EP99">
        <v>0</v>
      </c>
      <c r="EQ99">
        <v>24.6845</v>
      </c>
      <c r="ER99">
        <v>999.9</v>
      </c>
      <c r="ES99">
        <v>65.534999999999997</v>
      </c>
      <c r="ET99">
        <v>28.026</v>
      </c>
      <c r="EU99">
        <v>34.299100000000003</v>
      </c>
      <c r="EV99">
        <v>54.05</v>
      </c>
      <c r="EW99">
        <v>36.5946</v>
      </c>
      <c r="EX99">
        <v>2</v>
      </c>
      <c r="EY99">
        <v>-0.12554899999999999</v>
      </c>
      <c r="EZ99">
        <v>0.72494499999999995</v>
      </c>
      <c r="FA99">
        <v>20.147400000000001</v>
      </c>
      <c r="FB99">
        <v>5.1981200000000003</v>
      </c>
      <c r="FC99">
        <v>12.0076</v>
      </c>
      <c r="FD99">
        <v>4.976</v>
      </c>
      <c r="FE99">
        <v>3.2930000000000001</v>
      </c>
      <c r="FF99">
        <v>9999</v>
      </c>
      <c r="FG99">
        <v>9999</v>
      </c>
      <c r="FH99">
        <v>571.70000000000005</v>
      </c>
      <c r="FI99">
        <v>9999</v>
      </c>
      <c r="FJ99">
        <v>1.8627899999999999</v>
      </c>
      <c r="FK99">
        <v>1.8678300000000001</v>
      </c>
      <c r="FL99">
        <v>1.8675200000000001</v>
      </c>
      <c r="FM99">
        <v>1.8687400000000001</v>
      </c>
      <c r="FN99">
        <v>1.86957</v>
      </c>
      <c r="FO99">
        <v>1.8656600000000001</v>
      </c>
      <c r="FP99">
        <v>1.86676</v>
      </c>
      <c r="FQ99">
        <v>1.8681300000000001</v>
      </c>
      <c r="FR99">
        <v>5</v>
      </c>
      <c r="FS99">
        <v>0</v>
      </c>
      <c r="FT99">
        <v>0</v>
      </c>
      <c r="FU99">
        <v>0</v>
      </c>
      <c r="FV99" t="s">
        <v>357</v>
      </c>
      <c r="FW99" t="s">
        <v>358</v>
      </c>
      <c r="FX99" t="s">
        <v>359</v>
      </c>
      <c r="FY99" t="s">
        <v>359</v>
      </c>
      <c r="FZ99" t="s">
        <v>359</v>
      </c>
      <c r="GA99" t="s">
        <v>359</v>
      </c>
      <c r="GB99">
        <v>0</v>
      </c>
      <c r="GC99">
        <v>100</v>
      </c>
      <c r="GD99">
        <v>100</v>
      </c>
      <c r="GE99">
        <v>16.28</v>
      </c>
      <c r="GF99">
        <v>0.37059999999999998</v>
      </c>
      <c r="GG99">
        <v>5.0446826473162103</v>
      </c>
      <c r="GH99">
        <v>9.3557340467446508E-3</v>
      </c>
      <c r="GI99">
        <v>-4.1557999062529601E-7</v>
      </c>
      <c r="GJ99">
        <v>-1.9941505403715501E-10</v>
      </c>
      <c r="GK99">
        <v>-8.39205935762245E-2</v>
      </c>
      <c r="GL99">
        <v>-2.26915189044729E-2</v>
      </c>
      <c r="GM99">
        <v>1.9225399193251399E-3</v>
      </c>
      <c r="GN99">
        <v>-6.3442304722481101E-6</v>
      </c>
      <c r="GO99">
        <v>-2</v>
      </c>
      <c r="GP99">
        <v>1994</v>
      </c>
      <c r="GQ99">
        <v>1</v>
      </c>
      <c r="GR99">
        <v>31</v>
      </c>
      <c r="GS99">
        <v>1102.8</v>
      </c>
      <c r="GT99">
        <v>1102.8</v>
      </c>
      <c r="GU99">
        <v>3.3837899999999999</v>
      </c>
      <c r="GV99">
        <v>2.5671400000000002</v>
      </c>
      <c r="GW99">
        <v>2.2485400000000002</v>
      </c>
      <c r="GX99">
        <v>2.7575699999999999</v>
      </c>
      <c r="GY99">
        <v>1.9958499999999999</v>
      </c>
      <c r="GZ99">
        <v>2.34863</v>
      </c>
      <c r="HA99">
        <v>31.6736</v>
      </c>
      <c r="HB99">
        <v>15.918200000000001</v>
      </c>
      <c r="HC99">
        <v>18</v>
      </c>
      <c r="HD99">
        <v>495.93099999999998</v>
      </c>
      <c r="HE99">
        <v>641.06899999999996</v>
      </c>
      <c r="HF99">
        <v>22.5336</v>
      </c>
      <c r="HG99">
        <v>25.614999999999998</v>
      </c>
      <c r="HH99">
        <v>30.000399999999999</v>
      </c>
      <c r="HI99">
        <v>25.486499999999999</v>
      </c>
      <c r="HJ99">
        <v>25.4115</v>
      </c>
      <c r="HK99">
        <v>67.755300000000005</v>
      </c>
      <c r="HL99">
        <v>39.7408</v>
      </c>
      <c r="HM99">
        <v>0</v>
      </c>
      <c r="HN99">
        <v>22.548999999999999</v>
      </c>
      <c r="HO99">
        <v>1408.75</v>
      </c>
      <c r="HP99">
        <v>20.305</v>
      </c>
      <c r="HQ99">
        <v>102.718</v>
      </c>
      <c r="HR99">
        <v>103.517</v>
      </c>
    </row>
    <row r="100" spans="1:226" x14ac:dyDescent="0.2">
      <c r="A100">
        <v>84</v>
      </c>
      <c r="B100">
        <v>1657379745.5</v>
      </c>
      <c r="C100">
        <v>507</v>
      </c>
      <c r="D100" t="s">
        <v>525</v>
      </c>
      <c r="E100" t="s">
        <v>526</v>
      </c>
      <c r="F100">
        <v>5</v>
      </c>
      <c r="G100" t="s">
        <v>1482</v>
      </c>
      <c r="H100" t="s">
        <v>353</v>
      </c>
      <c r="I100">
        <v>1657379738</v>
      </c>
      <c r="J100">
        <f t="shared" si="34"/>
        <v>3.2159944993013401E-3</v>
      </c>
      <c r="K100">
        <f t="shared" si="35"/>
        <v>3.2159944993013401</v>
      </c>
      <c r="L100">
        <f t="shared" si="36"/>
        <v>17.102961168666376</v>
      </c>
      <c r="M100">
        <f t="shared" si="37"/>
        <v>1337.98814814815</v>
      </c>
      <c r="N100">
        <f t="shared" si="38"/>
        <v>1058.4674006427826</v>
      </c>
      <c r="O100">
        <f t="shared" si="39"/>
        <v>76.895163750355962</v>
      </c>
      <c r="P100">
        <f t="shared" si="40"/>
        <v>97.201687728321119</v>
      </c>
      <c r="Q100">
        <f t="shared" si="41"/>
        <v>0.12286889311727991</v>
      </c>
      <c r="R100">
        <f t="shared" si="42"/>
        <v>2.4027727880902683</v>
      </c>
      <c r="S100">
        <f t="shared" si="43"/>
        <v>0.11948206403111204</v>
      </c>
      <c r="T100">
        <f t="shared" si="44"/>
        <v>7.4972807160333929E-2</v>
      </c>
      <c r="U100">
        <f t="shared" si="45"/>
        <v>321.51845711111127</v>
      </c>
      <c r="V100">
        <f t="shared" si="46"/>
        <v>27.231898404567936</v>
      </c>
      <c r="W100">
        <f t="shared" si="47"/>
        <v>27.231898404567936</v>
      </c>
      <c r="X100">
        <f t="shared" si="48"/>
        <v>3.6281984891441921</v>
      </c>
      <c r="Y100">
        <f t="shared" si="49"/>
        <v>51.847475931485789</v>
      </c>
      <c r="Z100">
        <f t="shared" si="50"/>
        <v>1.7451196599378409</v>
      </c>
      <c r="AA100">
        <f t="shared" si="51"/>
        <v>3.3658719707858906</v>
      </c>
      <c r="AB100">
        <f t="shared" si="52"/>
        <v>1.8830788292063512</v>
      </c>
      <c r="AC100">
        <f t="shared" si="53"/>
        <v>-141.82535741918909</v>
      </c>
      <c r="AD100">
        <f t="shared" si="54"/>
        <v>-165.02485359706719</v>
      </c>
      <c r="AE100">
        <f t="shared" si="55"/>
        <v>-14.762271210546748</v>
      </c>
      <c r="AF100">
        <f t="shared" si="56"/>
        <v>-9.4025115691778183E-2</v>
      </c>
      <c r="AG100">
        <f t="shared" si="57"/>
        <v>33.888983981422129</v>
      </c>
      <c r="AH100">
        <f t="shared" si="58"/>
        <v>3.2166300191702555</v>
      </c>
      <c r="AI100">
        <f t="shared" si="59"/>
        <v>17.102961168666376</v>
      </c>
      <c r="AJ100">
        <v>1429.3809786147201</v>
      </c>
      <c r="AK100">
        <v>1395.0335151515101</v>
      </c>
      <c r="AL100">
        <v>3.51615930735914</v>
      </c>
      <c r="AM100">
        <v>65.260000000000005</v>
      </c>
      <c r="AN100">
        <f t="shared" si="60"/>
        <v>3.2159944993013401</v>
      </c>
      <c r="AO100">
        <v>20.236273567204702</v>
      </c>
      <c r="AP100">
        <v>24.0037903030303</v>
      </c>
      <c r="AQ100">
        <v>-2.0287301426867501E-4</v>
      </c>
      <c r="AR100">
        <v>77.479636229048793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38491.636905211701</v>
      </c>
      <c r="AX100">
        <f t="shared" si="64"/>
        <v>2000.0188888888899</v>
      </c>
      <c r="AY100">
        <f t="shared" si="65"/>
        <v>1681.2155777777787</v>
      </c>
      <c r="AZ100">
        <f t="shared" si="66"/>
        <v>0.84059984989030656</v>
      </c>
      <c r="BA100">
        <f t="shared" si="67"/>
        <v>0.16075771028829172</v>
      </c>
      <c r="BB100">
        <v>6</v>
      </c>
      <c r="BC100">
        <v>0.5</v>
      </c>
      <c r="BD100" t="s">
        <v>354</v>
      </c>
      <c r="BE100">
        <v>2</v>
      </c>
      <c r="BF100" t="b">
        <v>1</v>
      </c>
      <c r="BG100">
        <v>1657379738</v>
      </c>
      <c r="BH100">
        <v>1337.98814814815</v>
      </c>
      <c r="BI100">
        <v>1383.82</v>
      </c>
      <c r="BJ100">
        <v>24.021696296296302</v>
      </c>
      <c r="BK100">
        <v>20.2544222222222</v>
      </c>
      <c r="BL100">
        <v>1321.7640740740701</v>
      </c>
      <c r="BM100">
        <v>23.650818518518498</v>
      </c>
      <c r="BN100">
        <v>499.99459259259299</v>
      </c>
      <c r="BO100">
        <v>72.606070370370404</v>
      </c>
      <c r="BP100">
        <v>4.1574425925925897E-2</v>
      </c>
      <c r="BQ100">
        <v>25.957951851851799</v>
      </c>
      <c r="BR100">
        <v>26.021825925925899</v>
      </c>
      <c r="BS100">
        <v>999.9</v>
      </c>
      <c r="BT100">
        <v>0</v>
      </c>
      <c r="BU100">
        <v>0</v>
      </c>
      <c r="BV100">
        <v>9990.7407407407409</v>
      </c>
      <c r="BW100">
        <v>0</v>
      </c>
      <c r="BX100">
        <v>1683.9366666666699</v>
      </c>
      <c r="BY100">
        <v>-45.831514814814803</v>
      </c>
      <c r="BZ100">
        <v>1370.92</v>
      </c>
      <c r="CA100">
        <v>1412.4292592592601</v>
      </c>
      <c r="CB100">
        <v>3.76727407407407</v>
      </c>
      <c r="CC100">
        <v>1383.82</v>
      </c>
      <c r="CD100">
        <v>20.2544222222222</v>
      </c>
      <c r="CE100">
        <v>1.7441199999999999</v>
      </c>
      <c r="CF100">
        <v>1.4705929629629599</v>
      </c>
      <c r="CG100">
        <v>15.2947814814815</v>
      </c>
      <c r="CH100">
        <v>12.6657925925926</v>
      </c>
      <c r="CI100">
        <v>2000.0188888888899</v>
      </c>
      <c r="CJ100">
        <v>0.98000377777777803</v>
      </c>
      <c r="CK100">
        <v>1.9996537037037E-2</v>
      </c>
      <c r="CL100">
        <v>0</v>
      </c>
      <c r="CM100">
        <v>2.2744592592592601</v>
      </c>
      <c r="CN100">
        <v>0</v>
      </c>
      <c r="CO100">
        <v>17859.388888888901</v>
      </c>
      <c r="CP100">
        <v>17300.348148148201</v>
      </c>
      <c r="CQ100">
        <v>37.118000000000002</v>
      </c>
      <c r="CR100">
        <v>38.036740740740697</v>
      </c>
      <c r="CS100">
        <v>37.061999999999998</v>
      </c>
      <c r="CT100">
        <v>36.186999999999998</v>
      </c>
      <c r="CU100">
        <v>36.561999999999998</v>
      </c>
      <c r="CV100">
        <v>1960.0285185185201</v>
      </c>
      <c r="CW100">
        <v>39.9903703703704</v>
      </c>
      <c r="CX100">
        <v>0</v>
      </c>
      <c r="CY100">
        <v>1657379720.5</v>
      </c>
      <c r="CZ100">
        <v>0</v>
      </c>
      <c r="DA100">
        <v>0</v>
      </c>
      <c r="DB100" t="s">
        <v>355</v>
      </c>
      <c r="DC100">
        <v>1657313570</v>
      </c>
      <c r="DD100">
        <v>1657313571.5</v>
      </c>
      <c r="DE100">
        <v>0</v>
      </c>
      <c r="DF100">
        <v>-0.183</v>
      </c>
      <c r="DG100">
        <v>-4.0000000000000001E-3</v>
      </c>
      <c r="DH100">
        <v>8.7509999999999994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-45.725673170731703</v>
      </c>
      <c r="DO100">
        <v>-1.1347693379791599</v>
      </c>
      <c r="DP100">
        <v>0.56098682260267796</v>
      </c>
      <c r="DQ100">
        <v>0</v>
      </c>
      <c r="DR100">
        <v>3.7515212195121999</v>
      </c>
      <c r="DS100">
        <v>0.230878745644606</v>
      </c>
      <c r="DT100">
        <v>2.4102539001475898E-2</v>
      </c>
      <c r="DU100">
        <v>0</v>
      </c>
      <c r="DV100">
        <v>0</v>
      </c>
      <c r="DW100">
        <v>2</v>
      </c>
      <c r="DX100" t="s">
        <v>356</v>
      </c>
      <c r="DY100">
        <v>2.9739599999999999</v>
      </c>
      <c r="DZ100">
        <v>2.6958899999999999</v>
      </c>
      <c r="EA100">
        <v>0.164553</v>
      </c>
      <c r="EB100">
        <v>0.16889699999999999</v>
      </c>
      <c r="EC100">
        <v>8.4140900000000005E-2</v>
      </c>
      <c r="ED100">
        <v>7.5182499999999999E-2</v>
      </c>
      <c r="EE100">
        <v>32678.9</v>
      </c>
      <c r="EF100">
        <v>35558.800000000003</v>
      </c>
      <c r="EG100">
        <v>35440.800000000003</v>
      </c>
      <c r="EH100">
        <v>38796.300000000003</v>
      </c>
      <c r="EI100">
        <v>45998.9</v>
      </c>
      <c r="EJ100">
        <v>51773.599999999999</v>
      </c>
      <c r="EK100">
        <v>55354.8</v>
      </c>
      <c r="EL100">
        <v>62166.400000000001</v>
      </c>
      <c r="EM100">
        <v>1.9936</v>
      </c>
      <c r="EN100">
        <v>2.2029999999999998</v>
      </c>
      <c r="EO100">
        <v>8.1062300000000004E-2</v>
      </c>
      <c r="EP100">
        <v>0</v>
      </c>
      <c r="EQ100">
        <v>24.686599999999999</v>
      </c>
      <c r="ER100">
        <v>999.9</v>
      </c>
      <c r="ES100">
        <v>65.462000000000003</v>
      </c>
      <c r="ET100">
        <v>28.026</v>
      </c>
      <c r="EU100">
        <v>34.267499999999998</v>
      </c>
      <c r="EV100">
        <v>53.82</v>
      </c>
      <c r="EW100">
        <v>36.630600000000001</v>
      </c>
      <c r="EX100">
        <v>2</v>
      </c>
      <c r="EY100">
        <v>-0.12526399999999999</v>
      </c>
      <c r="EZ100">
        <v>0.71294100000000005</v>
      </c>
      <c r="FA100">
        <v>20.147600000000001</v>
      </c>
      <c r="FB100">
        <v>5.1993200000000002</v>
      </c>
      <c r="FC100">
        <v>12.006399999999999</v>
      </c>
      <c r="FD100">
        <v>4.9756</v>
      </c>
      <c r="FE100">
        <v>3.2930000000000001</v>
      </c>
      <c r="FF100">
        <v>9999</v>
      </c>
      <c r="FG100">
        <v>9999</v>
      </c>
      <c r="FH100">
        <v>571.70000000000005</v>
      </c>
      <c r="FI100">
        <v>9999</v>
      </c>
      <c r="FJ100">
        <v>1.8627899999999999</v>
      </c>
      <c r="FK100">
        <v>1.8678300000000001</v>
      </c>
      <c r="FL100">
        <v>1.8675200000000001</v>
      </c>
      <c r="FM100">
        <v>1.8687100000000001</v>
      </c>
      <c r="FN100">
        <v>1.8696299999999999</v>
      </c>
      <c r="FO100">
        <v>1.8655999999999999</v>
      </c>
      <c r="FP100">
        <v>1.86676</v>
      </c>
      <c r="FQ100">
        <v>1.8681300000000001</v>
      </c>
      <c r="FR100">
        <v>5</v>
      </c>
      <c r="FS100">
        <v>0</v>
      </c>
      <c r="FT100">
        <v>0</v>
      </c>
      <c r="FU100">
        <v>0</v>
      </c>
      <c r="FV100" t="s">
        <v>357</v>
      </c>
      <c r="FW100" t="s">
        <v>358</v>
      </c>
      <c r="FX100" t="s">
        <v>359</v>
      </c>
      <c r="FY100" t="s">
        <v>359</v>
      </c>
      <c r="FZ100" t="s">
        <v>359</v>
      </c>
      <c r="GA100" t="s">
        <v>359</v>
      </c>
      <c r="GB100">
        <v>0</v>
      </c>
      <c r="GC100">
        <v>100</v>
      </c>
      <c r="GD100">
        <v>100</v>
      </c>
      <c r="GE100">
        <v>16.399999999999999</v>
      </c>
      <c r="GF100">
        <v>0.36990000000000001</v>
      </c>
      <c r="GG100">
        <v>5.0446826473162103</v>
      </c>
      <c r="GH100">
        <v>9.3557340467446508E-3</v>
      </c>
      <c r="GI100">
        <v>-4.1557999062529601E-7</v>
      </c>
      <c r="GJ100">
        <v>-1.9941505403715501E-10</v>
      </c>
      <c r="GK100">
        <v>-8.39205935762245E-2</v>
      </c>
      <c r="GL100">
        <v>-2.26915189044729E-2</v>
      </c>
      <c r="GM100">
        <v>1.9225399193251399E-3</v>
      </c>
      <c r="GN100">
        <v>-6.3442304722481101E-6</v>
      </c>
      <c r="GO100">
        <v>-2</v>
      </c>
      <c r="GP100">
        <v>1994</v>
      </c>
      <c r="GQ100">
        <v>1</v>
      </c>
      <c r="GR100">
        <v>31</v>
      </c>
      <c r="GS100">
        <v>1102.9000000000001</v>
      </c>
      <c r="GT100">
        <v>1102.9000000000001</v>
      </c>
      <c r="GU100">
        <v>3.41309</v>
      </c>
      <c r="GV100">
        <v>2.5708000000000002</v>
      </c>
      <c r="GW100">
        <v>2.2485400000000002</v>
      </c>
      <c r="GX100">
        <v>2.7575699999999999</v>
      </c>
      <c r="GY100">
        <v>1.9958499999999999</v>
      </c>
      <c r="GZ100">
        <v>2.3315399999999999</v>
      </c>
      <c r="HA100">
        <v>31.6736</v>
      </c>
      <c r="HB100">
        <v>15.9095</v>
      </c>
      <c r="HC100">
        <v>18</v>
      </c>
      <c r="HD100">
        <v>495.59899999999999</v>
      </c>
      <c r="HE100">
        <v>640.96100000000001</v>
      </c>
      <c r="HF100">
        <v>22.517399999999999</v>
      </c>
      <c r="HG100">
        <v>25.621500000000001</v>
      </c>
      <c r="HH100">
        <v>30.000299999999999</v>
      </c>
      <c r="HI100">
        <v>25.492899999999999</v>
      </c>
      <c r="HJ100">
        <v>25.415700000000001</v>
      </c>
      <c r="HK100">
        <v>68.352900000000005</v>
      </c>
      <c r="HL100">
        <v>39.7408</v>
      </c>
      <c r="HM100">
        <v>0</v>
      </c>
      <c r="HN100">
        <v>22.529299999999999</v>
      </c>
      <c r="HO100">
        <v>1422.19</v>
      </c>
      <c r="HP100">
        <v>20.305</v>
      </c>
      <c r="HQ100">
        <v>102.717</v>
      </c>
      <c r="HR100">
        <v>103.51600000000001</v>
      </c>
    </row>
    <row r="101" spans="1:226" x14ac:dyDescent="0.2">
      <c r="A101">
        <v>85</v>
      </c>
      <c r="B101">
        <v>1657379750</v>
      </c>
      <c r="C101">
        <v>511.5</v>
      </c>
      <c r="D101" t="s">
        <v>527</v>
      </c>
      <c r="E101" t="s">
        <v>528</v>
      </c>
      <c r="F101">
        <v>5</v>
      </c>
      <c r="G101" t="s">
        <v>1482</v>
      </c>
      <c r="H101" t="s">
        <v>353</v>
      </c>
      <c r="I101">
        <v>1657379742.4444399</v>
      </c>
      <c r="J101">
        <f t="shared" si="34"/>
        <v>3.1956116096016327E-3</v>
      </c>
      <c r="K101">
        <f t="shared" si="35"/>
        <v>3.1956116096016327</v>
      </c>
      <c r="L101">
        <f t="shared" si="36"/>
        <v>17.003707245247568</v>
      </c>
      <c r="M101">
        <f t="shared" si="37"/>
        <v>1352.9348148148099</v>
      </c>
      <c r="N101">
        <f t="shared" si="38"/>
        <v>1072.6732119046919</v>
      </c>
      <c r="O101">
        <f t="shared" si="39"/>
        <v>77.92743578677397</v>
      </c>
      <c r="P101">
        <f t="shared" si="40"/>
        <v>98.287847347249368</v>
      </c>
      <c r="Q101">
        <f t="shared" si="41"/>
        <v>0.1220742129009378</v>
      </c>
      <c r="R101">
        <f t="shared" si="42"/>
        <v>2.4030824440024721</v>
      </c>
      <c r="S101">
        <f t="shared" si="43"/>
        <v>0.11873082841931677</v>
      </c>
      <c r="T101">
        <f t="shared" si="44"/>
        <v>7.4499530487619536E-2</v>
      </c>
      <c r="U101">
        <f t="shared" si="45"/>
        <v>321.51865588888887</v>
      </c>
      <c r="V101">
        <f t="shared" si="46"/>
        <v>27.227535823788145</v>
      </c>
      <c r="W101">
        <f t="shared" si="47"/>
        <v>27.227535823788145</v>
      </c>
      <c r="X101">
        <f t="shared" si="48"/>
        <v>3.6272705638698324</v>
      </c>
      <c r="Y101">
        <f t="shared" si="49"/>
        <v>51.85436291994661</v>
      </c>
      <c r="Z101">
        <f t="shared" si="50"/>
        <v>1.7442570558176145</v>
      </c>
      <c r="AA101">
        <f t="shared" si="51"/>
        <v>3.3637614225642296</v>
      </c>
      <c r="AB101">
        <f t="shared" si="52"/>
        <v>1.8830135080522179</v>
      </c>
      <c r="AC101">
        <f t="shared" si="53"/>
        <v>-140.92647198343201</v>
      </c>
      <c r="AD101">
        <f t="shared" si="54"/>
        <v>-165.85372997035043</v>
      </c>
      <c r="AE101">
        <f t="shared" si="55"/>
        <v>-14.833396073339729</v>
      </c>
      <c r="AF101">
        <f t="shared" si="56"/>
        <v>-9.4942138233278683E-2</v>
      </c>
      <c r="AG101">
        <f t="shared" si="57"/>
        <v>33.696956143232669</v>
      </c>
      <c r="AH101">
        <f t="shared" si="58"/>
        <v>3.2231863379388517</v>
      </c>
      <c r="AI101">
        <f t="shared" si="59"/>
        <v>17.003707245247568</v>
      </c>
      <c r="AJ101">
        <v>1444.5253745151499</v>
      </c>
      <c r="AK101">
        <v>1410.5201212121201</v>
      </c>
      <c r="AL101">
        <v>3.4579792207789399</v>
      </c>
      <c r="AM101">
        <v>65.260000000000005</v>
      </c>
      <c r="AN101">
        <f t="shared" si="60"/>
        <v>3.1956116096016327</v>
      </c>
      <c r="AO101">
        <v>20.2171601727891</v>
      </c>
      <c r="AP101">
        <v>23.9864018181818</v>
      </c>
      <c r="AQ101">
        <v>-5.8208845182042704E-3</v>
      </c>
      <c r="AR101">
        <v>77.479636229048793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38500.573635967732</v>
      </c>
      <c r="AX101">
        <f t="shared" si="64"/>
        <v>2000.02</v>
      </c>
      <c r="AY101">
        <f t="shared" si="65"/>
        <v>1681.2165222222222</v>
      </c>
      <c r="AZ101">
        <f t="shared" si="66"/>
        <v>0.84059985511255997</v>
      </c>
      <c r="BA101">
        <f t="shared" si="67"/>
        <v>0.16075772036724076</v>
      </c>
      <c r="BB101">
        <v>6</v>
      </c>
      <c r="BC101">
        <v>0.5</v>
      </c>
      <c r="BD101" t="s">
        <v>354</v>
      </c>
      <c r="BE101">
        <v>2</v>
      </c>
      <c r="BF101" t="b">
        <v>1</v>
      </c>
      <c r="BG101">
        <v>1657379742.4444399</v>
      </c>
      <c r="BH101">
        <v>1352.9348148148099</v>
      </c>
      <c r="BI101">
        <v>1398.60592592593</v>
      </c>
      <c r="BJ101">
        <v>24.0097444444445</v>
      </c>
      <c r="BK101">
        <v>20.234633333333299</v>
      </c>
      <c r="BL101">
        <v>1336.60407407407</v>
      </c>
      <c r="BM101">
        <v>23.6395185185185</v>
      </c>
      <c r="BN101">
        <v>499.97974074074102</v>
      </c>
      <c r="BO101">
        <v>72.606151851851806</v>
      </c>
      <c r="BP101">
        <v>4.1729088888888898E-2</v>
      </c>
      <c r="BQ101">
        <v>25.9473555555556</v>
      </c>
      <c r="BR101">
        <v>26.014903703703698</v>
      </c>
      <c r="BS101">
        <v>999.9</v>
      </c>
      <c r="BT101">
        <v>0</v>
      </c>
      <c r="BU101">
        <v>0</v>
      </c>
      <c r="BV101">
        <v>9992.7777777777792</v>
      </c>
      <c r="BW101">
        <v>0</v>
      </c>
      <c r="BX101">
        <v>1683.7907407407399</v>
      </c>
      <c r="BY101">
        <v>-45.670888888888904</v>
      </c>
      <c r="BZ101">
        <v>1386.2174074074101</v>
      </c>
      <c r="CA101">
        <v>1427.4911111111101</v>
      </c>
      <c r="CB101">
        <v>3.7751125925925901</v>
      </c>
      <c r="CC101">
        <v>1398.60592592593</v>
      </c>
      <c r="CD101">
        <v>20.234633333333299</v>
      </c>
      <c r="CE101">
        <v>1.7432537037036999</v>
      </c>
      <c r="CF101">
        <v>1.4691570370370399</v>
      </c>
      <c r="CG101">
        <v>15.2870481481482</v>
      </c>
      <c r="CH101">
        <v>12.650885185185199</v>
      </c>
      <c r="CI101">
        <v>2000.02</v>
      </c>
      <c r="CJ101">
        <v>0.98000366666666705</v>
      </c>
      <c r="CK101">
        <v>1.99966555555556E-2</v>
      </c>
      <c r="CL101">
        <v>0</v>
      </c>
      <c r="CM101">
        <v>2.2606185185185201</v>
      </c>
      <c r="CN101">
        <v>0</v>
      </c>
      <c r="CO101">
        <v>17858.0037037037</v>
      </c>
      <c r="CP101">
        <v>17300.355555555601</v>
      </c>
      <c r="CQ101">
        <v>37.1086666666667</v>
      </c>
      <c r="CR101">
        <v>38.032148148148103</v>
      </c>
      <c r="CS101">
        <v>37.061999999999998</v>
      </c>
      <c r="CT101">
        <v>36.186999999999998</v>
      </c>
      <c r="CU101">
        <v>36.561999999999998</v>
      </c>
      <c r="CV101">
        <v>1960.02925925926</v>
      </c>
      <c r="CW101">
        <v>39.990740740740698</v>
      </c>
      <c r="CX101">
        <v>0</v>
      </c>
      <c r="CY101">
        <v>1657379725.3</v>
      </c>
      <c r="CZ101">
        <v>0</v>
      </c>
      <c r="DA101">
        <v>0</v>
      </c>
      <c r="DB101" t="s">
        <v>355</v>
      </c>
      <c r="DC101">
        <v>1657313570</v>
      </c>
      <c r="DD101">
        <v>1657313571.5</v>
      </c>
      <c r="DE101">
        <v>0</v>
      </c>
      <c r="DF101">
        <v>-0.183</v>
      </c>
      <c r="DG101">
        <v>-4.0000000000000001E-3</v>
      </c>
      <c r="DH101">
        <v>8.7509999999999994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-45.767136585365797</v>
      </c>
      <c r="DO101">
        <v>0.40188083623691101</v>
      </c>
      <c r="DP101">
        <v>0.56346850876409005</v>
      </c>
      <c r="DQ101">
        <v>0</v>
      </c>
      <c r="DR101">
        <v>3.7673999999999999</v>
      </c>
      <c r="DS101">
        <v>0.125066550522653</v>
      </c>
      <c r="DT101">
        <v>1.3296830541111099E-2</v>
      </c>
      <c r="DU101">
        <v>0</v>
      </c>
      <c r="DV101">
        <v>0</v>
      </c>
      <c r="DW101">
        <v>2</v>
      </c>
      <c r="DX101" t="s">
        <v>356</v>
      </c>
      <c r="DY101">
        <v>2.9739800000000001</v>
      </c>
      <c r="DZ101">
        <v>2.69476</v>
      </c>
      <c r="EA101">
        <v>0.16566600000000001</v>
      </c>
      <c r="EB101">
        <v>0.17005200000000001</v>
      </c>
      <c r="EC101">
        <v>8.4103800000000006E-2</v>
      </c>
      <c r="ED101">
        <v>7.5131400000000001E-2</v>
      </c>
      <c r="EE101">
        <v>32636</v>
      </c>
      <c r="EF101">
        <v>35508.9</v>
      </c>
      <c r="EG101">
        <v>35441.4</v>
      </c>
      <c r="EH101">
        <v>38795.699999999997</v>
      </c>
      <c r="EI101">
        <v>46001.4</v>
      </c>
      <c r="EJ101">
        <v>51776.800000000003</v>
      </c>
      <c r="EK101">
        <v>55355.5</v>
      </c>
      <c r="EL101">
        <v>62166.7</v>
      </c>
      <c r="EM101">
        <v>1.9947999999999999</v>
      </c>
      <c r="EN101">
        <v>2.2029999999999998</v>
      </c>
      <c r="EO101">
        <v>8.0674899999999994E-2</v>
      </c>
      <c r="EP101">
        <v>0</v>
      </c>
      <c r="EQ101">
        <v>24.683700000000002</v>
      </c>
      <c r="ER101">
        <v>999.9</v>
      </c>
      <c r="ES101">
        <v>65.388999999999996</v>
      </c>
      <c r="ET101">
        <v>28.047000000000001</v>
      </c>
      <c r="EU101">
        <v>34.267699999999998</v>
      </c>
      <c r="EV101">
        <v>53.2</v>
      </c>
      <c r="EW101">
        <v>36.714700000000001</v>
      </c>
      <c r="EX101">
        <v>2</v>
      </c>
      <c r="EY101">
        <v>-0.12493899999999999</v>
      </c>
      <c r="EZ101">
        <v>0.72243999999999997</v>
      </c>
      <c r="FA101">
        <v>20.147300000000001</v>
      </c>
      <c r="FB101">
        <v>5.1993200000000002</v>
      </c>
      <c r="FC101">
        <v>12.006399999999999</v>
      </c>
      <c r="FD101">
        <v>4.9756</v>
      </c>
      <c r="FE101">
        <v>3.2930000000000001</v>
      </c>
      <c r="FF101">
        <v>9999</v>
      </c>
      <c r="FG101">
        <v>9999</v>
      </c>
      <c r="FH101">
        <v>571.70000000000005</v>
      </c>
      <c r="FI101">
        <v>9999</v>
      </c>
      <c r="FJ101">
        <v>1.8628199999999999</v>
      </c>
      <c r="FK101">
        <v>1.8678300000000001</v>
      </c>
      <c r="FL101">
        <v>1.86758</v>
      </c>
      <c r="FM101">
        <v>1.8687400000000001</v>
      </c>
      <c r="FN101">
        <v>1.8696600000000001</v>
      </c>
      <c r="FO101">
        <v>1.8656299999999999</v>
      </c>
      <c r="FP101">
        <v>1.86676</v>
      </c>
      <c r="FQ101">
        <v>1.8681300000000001</v>
      </c>
      <c r="FR101">
        <v>5</v>
      </c>
      <c r="FS101">
        <v>0</v>
      </c>
      <c r="FT101">
        <v>0</v>
      </c>
      <c r="FU101">
        <v>0</v>
      </c>
      <c r="FV101" t="s">
        <v>357</v>
      </c>
      <c r="FW101" t="s">
        <v>358</v>
      </c>
      <c r="FX101" t="s">
        <v>359</v>
      </c>
      <c r="FY101" t="s">
        <v>359</v>
      </c>
      <c r="FZ101" t="s">
        <v>359</v>
      </c>
      <c r="GA101" t="s">
        <v>359</v>
      </c>
      <c r="GB101">
        <v>0</v>
      </c>
      <c r="GC101">
        <v>100</v>
      </c>
      <c r="GD101">
        <v>100</v>
      </c>
      <c r="GE101">
        <v>16.510000000000002</v>
      </c>
      <c r="GF101">
        <v>0.36899999999999999</v>
      </c>
      <c r="GG101">
        <v>5.0446826473162103</v>
      </c>
      <c r="GH101">
        <v>9.3557340467446508E-3</v>
      </c>
      <c r="GI101">
        <v>-4.1557999062529601E-7</v>
      </c>
      <c r="GJ101">
        <v>-1.9941505403715501E-10</v>
      </c>
      <c r="GK101">
        <v>-8.39205935762245E-2</v>
      </c>
      <c r="GL101">
        <v>-2.26915189044729E-2</v>
      </c>
      <c r="GM101">
        <v>1.9225399193251399E-3</v>
      </c>
      <c r="GN101">
        <v>-6.3442304722481101E-6</v>
      </c>
      <c r="GO101">
        <v>-2</v>
      </c>
      <c r="GP101">
        <v>1994</v>
      </c>
      <c r="GQ101">
        <v>1</v>
      </c>
      <c r="GR101">
        <v>31</v>
      </c>
      <c r="GS101">
        <v>1103</v>
      </c>
      <c r="GT101">
        <v>1103</v>
      </c>
      <c r="GU101">
        <v>3.43994</v>
      </c>
      <c r="GV101">
        <v>2.5720200000000002</v>
      </c>
      <c r="GW101">
        <v>2.2485400000000002</v>
      </c>
      <c r="GX101">
        <v>2.7563499999999999</v>
      </c>
      <c r="GY101">
        <v>1.9958499999999999</v>
      </c>
      <c r="GZ101">
        <v>2.36084</v>
      </c>
      <c r="HA101">
        <v>31.651700000000002</v>
      </c>
      <c r="HB101">
        <v>15.9095</v>
      </c>
      <c r="HC101">
        <v>18</v>
      </c>
      <c r="HD101">
        <v>496.42</v>
      </c>
      <c r="HE101">
        <v>641.01700000000005</v>
      </c>
      <c r="HF101">
        <v>22.504000000000001</v>
      </c>
      <c r="HG101">
        <v>25.627500000000001</v>
      </c>
      <c r="HH101">
        <v>30.000399999999999</v>
      </c>
      <c r="HI101">
        <v>25.497299999999999</v>
      </c>
      <c r="HJ101">
        <v>25.4208</v>
      </c>
      <c r="HK101">
        <v>68.944900000000004</v>
      </c>
      <c r="HL101">
        <v>39.7408</v>
      </c>
      <c r="HM101">
        <v>0</v>
      </c>
      <c r="HN101">
        <v>22.511600000000001</v>
      </c>
      <c r="HO101">
        <v>1442.37</v>
      </c>
      <c r="HP101">
        <v>20.310300000000002</v>
      </c>
      <c r="HQ101">
        <v>102.71899999999999</v>
      </c>
      <c r="HR101">
        <v>103.51600000000001</v>
      </c>
    </row>
    <row r="102" spans="1:226" x14ac:dyDescent="0.2">
      <c r="A102">
        <v>86</v>
      </c>
      <c r="B102">
        <v>1657379755.5</v>
      </c>
      <c r="C102">
        <v>517</v>
      </c>
      <c r="D102" t="s">
        <v>529</v>
      </c>
      <c r="E102" t="s">
        <v>530</v>
      </c>
      <c r="F102">
        <v>5</v>
      </c>
      <c r="G102" t="s">
        <v>1482</v>
      </c>
      <c r="H102" t="s">
        <v>353</v>
      </c>
      <c r="I102">
        <v>1657379747.7321401</v>
      </c>
      <c r="J102">
        <f t="shared" si="34"/>
        <v>3.2017310579265856E-3</v>
      </c>
      <c r="K102">
        <f t="shared" si="35"/>
        <v>3.2017310579265854</v>
      </c>
      <c r="L102">
        <f t="shared" si="36"/>
        <v>16.853016192670303</v>
      </c>
      <c r="M102">
        <f t="shared" si="37"/>
        <v>1370.6146428571401</v>
      </c>
      <c r="N102">
        <f t="shared" si="38"/>
        <v>1092.1593619534181</v>
      </c>
      <c r="O102">
        <f t="shared" si="39"/>
        <v>79.343220272323634</v>
      </c>
      <c r="P102">
        <f t="shared" si="40"/>
        <v>99.572446389306819</v>
      </c>
      <c r="Q102">
        <f t="shared" si="41"/>
        <v>0.12237847572775402</v>
      </c>
      <c r="R102">
        <f t="shared" si="42"/>
        <v>2.4046121467859889</v>
      </c>
      <c r="S102">
        <f t="shared" si="43"/>
        <v>0.11902072528746764</v>
      </c>
      <c r="T102">
        <f t="shared" si="44"/>
        <v>7.4681960188029792E-2</v>
      </c>
      <c r="U102">
        <f t="shared" si="45"/>
        <v>321.52013635714354</v>
      </c>
      <c r="V102">
        <f t="shared" si="46"/>
        <v>27.217506454911181</v>
      </c>
      <c r="W102">
        <f t="shared" si="47"/>
        <v>27.217506454911181</v>
      </c>
      <c r="X102">
        <f t="shared" si="48"/>
        <v>3.6251380925654213</v>
      </c>
      <c r="Y102">
        <f t="shared" si="49"/>
        <v>51.841601990738454</v>
      </c>
      <c r="Z102">
        <f t="shared" si="50"/>
        <v>1.743065331434529</v>
      </c>
      <c r="AA102">
        <f t="shared" si="51"/>
        <v>3.3622906401425041</v>
      </c>
      <c r="AB102">
        <f t="shared" si="52"/>
        <v>1.8820727611308923</v>
      </c>
      <c r="AC102">
        <f t="shared" si="53"/>
        <v>-141.19633965456242</v>
      </c>
      <c r="AD102">
        <f t="shared" si="54"/>
        <v>-165.61684616474764</v>
      </c>
      <c r="AE102">
        <f t="shared" si="55"/>
        <v>-14.80149602838253</v>
      </c>
      <c r="AF102">
        <f t="shared" si="56"/>
        <v>-9.4545490549052147E-2</v>
      </c>
      <c r="AG102">
        <f t="shared" si="57"/>
        <v>33.8666267242101</v>
      </c>
      <c r="AH102">
        <f t="shared" si="58"/>
        <v>3.2197923783793234</v>
      </c>
      <c r="AI102">
        <f t="shared" si="59"/>
        <v>16.853016192670303</v>
      </c>
      <c r="AJ102">
        <v>1463.64339754978</v>
      </c>
      <c r="AK102">
        <v>1429.48115151515</v>
      </c>
      <c r="AL102">
        <v>3.54799307359308</v>
      </c>
      <c r="AM102">
        <v>65.260000000000005</v>
      </c>
      <c r="AN102">
        <f t="shared" si="60"/>
        <v>3.2017310579265854</v>
      </c>
      <c r="AO102">
        <v>20.203141458866501</v>
      </c>
      <c r="AP102">
        <v>23.976547878787901</v>
      </c>
      <c r="AQ102">
        <v>-5.1881262394554203E-3</v>
      </c>
      <c r="AR102">
        <v>77.479636229048793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38538.934368749891</v>
      </c>
      <c r="AX102">
        <f t="shared" si="64"/>
        <v>2000.0292857142899</v>
      </c>
      <c r="AY102">
        <f t="shared" si="65"/>
        <v>1681.2243214285747</v>
      </c>
      <c r="AZ102">
        <f t="shared" si="66"/>
        <v>0.84059985193073949</v>
      </c>
      <c r="BA102">
        <f t="shared" si="67"/>
        <v>0.1607577142263274</v>
      </c>
      <c r="BB102">
        <v>6</v>
      </c>
      <c r="BC102">
        <v>0.5</v>
      </c>
      <c r="BD102" t="s">
        <v>354</v>
      </c>
      <c r="BE102">
        <v>2</v>
      </c>
      <c r="BF102" t="b">
        <v>1</v>
      </c>
      <c r="BG102">
        <v>1657379747.7321401</v>
      </c>
      <c r="BH102">
        <v>1370.6146428571401</v>
      </c>
      <c r="BI102">
        <v>1416.55</v>
      </c>
      <c r="BJ102">
        <v>23.993292857142901</v>
      </c>
      <c r="BK102">
        <v>20.2222714285714</v>
      </c>
      <c r="BL102">
        <v>1354.1582142857101</v>
      </c>
      <c r="BM102">
        <v>23.623964285714301</v>
      </c>
      <c r="BN102">
        <v>500.003357142857</v>
      </c>
      <c r="BO102">
        <v>72.606453571428602</v>
      </c>
      <c r="BP102">
        <v>4.15711E-2</v>
      </c>
      <c r="BQ102">
        <v>25.9399678571429</v>
      </c>
      <c r="BR102">
        <v>26.0087607142857</v>
      </c>
      <c r="BS102">
        <v>999.9</v>
      </c>
      <c r="BT102">
        <v>0</v>
      </c>
      <c r="BU102">
        <v>0</v>
      </c>
      <c r="BV102">
        <v>10002.857142857099</v>
      </c>
      <c r="BW102">
        <v>0</v>
      </c>
      <c r="BX102">
        <v>1682.48285714286</v>
      </c>
      <c r="BY102">
        <v>-45.934907142857099</v>
      </c>
      <c r="BZ102">
        <v>1404.30785714286</v>
      </c>
      <c r="CA102">
        <v>1445.78714285714</v>
      </c>
      <c r="CB102">
        <v>3.7710224999999999</v>
      </c>
      <c r="CC102">
        <v>1416.55</v>
      </c>
      <c r="CD102">
        <v>20.2222714285714</v>
      </c>
      <c r="CE102">
        <v>1.74206642857143</v>
      </c>
      <c r="CF102">
        <v>1.4682657142857101</v>
      </c>
      <c r="CG102">
        <v>15.2764392857143</v>
      </c>
      <c r="CH102">
        <v>12.641624999999999</v>
      </c>
      <c r="CI102">
        <v>2000.0292857142899</v>
      </c>
      <c r="CJ102">
        <v>0.980003678571429</v>
      </c>
      <c r="CK102">
        <v>1.99966428571429E-2</v>
      </c>
      <c r="CL102">
        <v>0</v>
      </c>
      <c r="CM102">
        <v>2.1983535714285698</v>
      </c>
      <c r="CN102">
        <v>0</v>
      </c>
      <c r="CO102">
        <v>17852.239285714299</v>
      </c>
      <c r="CP102">
        <v>17300.439285714299</v>
      </c>
      <c r="CQ102">
        <v>37.106999999999999</v>
      </c>
      <c r="CR102">
        <v>38.022142857142903</v>
      </c>
      <c r="CS102">
        <v>37.053142857142902</v>
      </c>
      <c r="CT102">
        <v>36.186999999999998</v>
      </c>
      <c r="CU102">
        <v>36.561999999999998</v>
      </c>
      <c r="CV102">
        <v>1960.0385714285701</v>
      </c>
      <c r="CW102">
        <v>39.990714285714297</v>
      </c>
      <c r="CX102">
        <v>0</v>
      </c>
      <c r="CY102">
        <v>1657379730.0999999</v>
      </c>
      <c r="CZ102">
        <v>0</v>
      </c>
      <c r="DA102">
        <v>0</v>
      </c>
      <c r="DB102" t="s">
        <v>355</v>
      </c>
      <c r="DC102">
        <v>1657313570</v>
      </c>
      <c r="DD102">
        <v>1657313571.5</v>
      </c>
      <c r="DE102">
        <v>0</v>
      </c>
      <c r="DF102">
        <v>-0.183</v>
      </c>
      <c r="DG102">
        <v>-4.0000000000000001E-3</v>
      </c>
      <c r="DH102">
        <v>8.7509999999999994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-45.812178048780503</v>
      </c>
      <c r="DO102">
        <v>-1.2685923344946799</v>
      </c>
      <c r="DP102">
        <v>0.57189023316230503</v>
      </c>
      <c r="DQ102">
        <v>0</v>
      </c>
      <c r="DR102">
        <v>3.77099365853659</v>
      </c>
      <c r="DS102">
        <v>-3.6714355400706403E-2</v>
      </c>
      <c r="DT102">
        <v>1.54507448326416E-2</v>
      </c>
      <c r="DU102">
        <v>1</v>
      </c>
      <c r="DV102">
        <v>1</v>
      </c>
      <c r="DW102">
        <v>2</v>
      </c>
      <c r="DX102" t="s">
        <v>362</v>
      </c>
      <c r="DY102">
        <v>2.9745200000000001</v>
      </c>
      <c r="DZ102">
        <v>2.6944400000000002</v>
      </c>
      <c r="EA102">
        <v>0.167041</v>
      </c>
      <c r="EB102">
        <v>0.17141100000000001</v>
      </c>
      <c r="EC102">
        <v>8.40727E-2</v>
      </c>
      <c r="ED102">
        <v>7.5234899999999993E-2</v>
      </c>
      <c r="EE102">
        <v>32581.5</v>
      </c>
      <c r="EF102">
        <v>35450.5</v>
      </c>
      <c r="EG102">
        <v>35440.699999999997</v>
      </c>
      <c r="EH102">
        <v>38795.4</v>
      </c>
      <c r="EI102">
        <v>46002.2</v>
      </c>
      <c r="EJ102">
        <v>51770.3</v>
      </c>
      <c r="EK102">
        <v>55354.5</v>
      </c>
      <c r="EL102">
        <v>62165.9</v>
      </c>
      <c r="EM102">
        <v>1.9938</v>
      </c>
      <c r="EN102">
        <v>2.2031999999999998</v>
      </c>
      <c r="EO102">
        <v>8.0615300000000001E-2</v>
      </c>
      <c r="EP102">
        <v>0</v>
      </c>
      <c r="EQ102">
        <v>24.682500000000001</v>
      </c>
      <c r="ER102">
        <v>999.9</v>
      </c>
      <c r="ES102">
        <v>65.322000000000003</v>
      </c>
      <c r="ET102">
        <v>28.026</v>
      </c>
      <c r="EU102">
        <v>34.194600000000001</v>
      </c>
      <c r="EV102">
        <v>54.08</v>
      </c>
      <c r="EW102">
        <v>36.614600000000003</v>
      </c>
      <c r="EX102">
        <v>2</v>
      </c>
      <c r="EY102">
        <v>-0.124837</v>
      </c>
      <c r="EZ102">
        <v>0.68651399999999996</v>
      </c>
      <c r="FA102">
        <v>20.1477</v>
      </c>
      <c r="FB102">
        <v>5.1981200000000003</v>
      </c>
      <c r="FC102">
        <v>12.006399999999999</v>
      </c>
      <c r="FD102">
        <v>4.9740000000000002</v>
      </c>
      <c r="FE102">
        <v>3.2930000000000001</v>
      </c>
      <c r="FF102">
        <v>9999</v>
      </c>
      <c r="FG102">
        <v>9999</v>
      </c>
      <c r="FH102">
        <v>571.70000000000005</v>
      </c>
      <c r="FI102">
        <v>9999</v>
      </c>
      <c r="FJ102">
        <v>1.8627899999999999</v>
      </c>
      <c r="FK102">
        <v>1.8678300000000001</v>
      </c>
      <c r="FL102">
        <v>1.86755</v>
      </c>
      <c r="FM102">
        <v>1.8687400000000001</v>
      </c>
      <c r="FN102">
        <v>1.86957</v>
      </c>
      <c r="FO102">
        <v>1.8655999999999999</v>
      </c>
      <c r="FP102">
        <v>1.86676</v>
      </c>
      <c r="FQ102">
        <v>1.8680699999999999</v>
      </c>
      <c r="FR102">
        <v>5</v>
      </c>
      <c r="FS102">
        <v>0</v>
      </c>
      <c r="FT102">
        <v>0</v>
      </c>
      <c r="FU102">
        <v>0</v>
      </c>
      <c r="FV102" t="s">
        <v>357</v>
      </c>
      <c r="FW102" t="s">
        <v>358</v>
      </c>
      <c r="FX102" t="s">
        <v>359</v>
      </c>
      <c r="FY102" t="s">
        <v>359</v>
      </c>
      <c r="FZ102" t="s">
        <v>359</v>
      </c>
      <c r="GA102" t="s">
        <v>359</v>
      </c>
      <c r="GB102">
        <v>0</v>
      </c>
      <c r="GC102">
        <v>100</v>
      </c>
      <c r="GD102">
        <v>100</v>
      </c>
      <c r="GE102">
        <v>16.649999999999999</v>
      </c>
      <c r="GF102">
        <v>0.36840000000000001</v>
      </c>
      <c r="GG102">
        <v>5.0446826473162103</v>
      </c>
      <c r="GH102">
        <v>9.3557340467446508E-3</v>
      </c>
      <c r="GI102">
        <v>-4.1557999062529601E-7</v>
      </c>
      <c r="GJ102">
        <v>-1.9941505403715501E-10</v>
      </c>
      <c r="GK102">
        <v>-8.39205935762245E-2</v>
      </c>
      <c r="GL102">
        <v>-2.26915189044729E-2</v>
      </c>
      <c r="GM102">
        <v>1.9225399193251399E-3</v>
      </c>
      <c r="GN102">
        <v>-6.3442304722481101E-6</v>
      </c>
      <c r="GO102">
        <v>-2</v>
      </c>
      <c r="GP102">
        <v>1994</v>
      </c>
      <c r="GQ102">
        <v>1</v>
      </c>
      <c r="GR102">
        <v>31</v>
      </c>
      <c r="GS102">
        <v>1103.0999999999999</v>
      </c>
      <c r="GT102">
        <v>1103.0999999999999</v>
      </c>
      <c r="GU102">
        <v>3.4753400000000001</v>
      </c>
      <c r="GV102">
        <v>2.5671400000000002</v>
      </c>
      <c r="GW102">
        <v>2.2485400000000002</v>
      </c>
      <c r="GX102">
        <v>2.7575699999999999</v>
      </c>
      <c r="GY102">
        <v>1.9958499999999999</v>
      </c>
      <c r="GZ102">
        <v>2.34741</v>
      </c>
      <c r="HA102">
        <v>31.651700000000002</v>
      </c>
      <c r="HB102">
        <v>15.900700000000001</v>
      </c>
      <c r="HC102">
        <v>18</v>
      </c>
      <c r="HD102">
        <v>495.82799999999997</v>
      </c>
      <c r="HE102">
        <v>641.27499999999998</v>
      </c>
      <c r="HF102">
        <v>22.499300000000002</v>
      </c>
      <c r="HG102">
        <v>25.632300000000001</v>
      </c>
      <c r="HH102">
        <v>30.0001</v>
      </c>
      <c r="HI102">
        <v>25.503599999999999</v>
      </c>
      <c r="HJ102">
        <v>25.4285</v>
      </c>
      <c r="HK102">
        <v>69.570899999999995</v>
      </c>
      <c r="HL102">
        <v>39.4542</v>
      </c>
      <c r="HM102">
        <v>0</v>
      </c>
      <c r="HN102">
        <v>22.507300000000001</v>
      </c>
      <c r="HO102">
        <v>1455.77</v>
      </c>
      <c r="HP102">
        <v>20.322900000000001</v>
      </c>
      <c r="HQ102">
        <v>102.717</v>
      </c>
      <c r="HR102">
        <v>103.515</v>
      </c>
    </row>
    <row r="103" spans="1:226" x14ac:dyDescent="0.2">
      <c r="A103">
        <v>87</v>
      </c>
      <c r="B103">
        <v>1657379760</v>
      </c>
      <c r="C103">
        <v>521.5</v>
      </c>
      <c r="D103" t="s">
        <v>531</v>
      </c>
      <c r="E103" t="s">
        <v>532</v>
      </c>
      <c r="F103">
        <v>5</v>
      </c>
      <c r="G103" t="s">
        <v>1482</v>
      </c>
      <c r="H103" t="s">
        <v>353</v>
      </c>
      <c r="I103">
        <v>1657379752.17857</v>
      </c>
      <c r="J103">
        <f t="shared" si="34"/>
        <v>3.2269093731235494E-3</v>
      </c>
      <c r="K103">
        <f t="shared" si="35"/>
        <v>3.2269093731235494</v>
      </c>
      <c r="L103">
        <f t="shared" si="36"/>
        <v>17.25052053733905</v>
      </c>
      <c r="M103">
        <f t="shared" si="37"/>
        <v>1385.6417857142901</v>
      </c>
      <c r="N103">
        <f t="shared" si="38"/>
        <v>1103.5359719944599</v>
      </c>
      <c r="O103">
        <f t="shared" si="39"/>
        <v>80.169807041377553</v>
      </c>
      <c r="P103">
        <f t="shared" si="40"/>
        <v>100.66426234245327</v>
      </c>
      <c r="Q103">
        <f t="shared" si="41"/>
        <v>0.12355813476284991</v>
      </c>
      <c r="R103">
        <f t="shared" si="42"/>
        <v>2.4056721858812802</v>
      </c>
      <c r="S103">
        <f t="shared" si="43"/>
        <v>0.1201377760948298</v>
      </c>
      <c r="T103">
        <f t="shared" si="44"/>
        <v>7.5385529194801792E-2</v>
      </c>
      <c r="U103">
        <f t="shared" si="45"/>
        <v>321.51950935714331</v>
      </c>
      <c r="V103">
        <f t="shared" si="46"/>
        <v>27.201936181893831</v>
      </c>
      <c r="W103">
        <f t="shared" si="47"/>
        <v>27.201936181893831</v>
      </c>
      <c r="X103">
        <f t="shared" si="48"/>
        <v>3.6218296673784214</v>
      </c>
      <c r="Y103">
        <f t="shared" si="49"/>
        <v>51.848043600516277</v>
      </c>
      <c r="Z103">
        <f t="shared" si="50"/>
        <v>1.7425397368651012</v>
      </c>
      <c r="AA103">
        <f t="shared" si="51"/>
        <v>3.3608591874578462</v>
      </c>
      <c r="AB103">
        <f t="shared" si="52"/>
        <v>1.8792899305133202</v>
      </c>
      <c r="AC103">
        <f t="shared" si="53"/>
        <v>-142.30670335474852</v>
      </c>
      <c r="AD103">
        <f t="shared" si="54"/>
        <v>-164.60335040642698</v>
      </c>
      <c r="AE103">
        <f t="shared" si="55"/>
        <v>-14.70275896853774</v>
      </c>
      <c r="AF103">
        <f t="shared" si="56"/>
        <v>-9.3303372569948806E-2</v>
      </c>
      <c r="AG103">
        <f t="shared" si="57"/>
        <v>33.68925408335938</v>
      </c>
      <c r="AH103">
        <f t="shared" si="58"/>
        <v>3.2130709714350072</v>
      </c>
      <c r="AI103">
        <f t="shared" si="59"/>
        <v>17.25052053733905</v>
      </c>
      <c r="AJ103">
        <v>1479.4065052467499</v>
      </c>
      <c r="AK103">
        <v>1445.07345454545</v>
      </c>
      <c r="AL103">
        <v>3.4653316017315001</v>
      </c>
      <c r="AM103">
        <v>65.260000000000005</v>
      </c>
      <c r="AN103">
        <f t="shared" si="60"/>
        <v>3.2269093731235494</v>
      </c>
      <c r="AO103">
        <v>20.241299618652999</v>
      </c>
      <c r="AP103">
        <v>23.984744848484802</v>
      </c>
      <c r="AQ103">
        <v>7.9098205435487005E-3</v>
      </c>
      <c r="AR103">
        <v>77.479636229048793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38565.792281412687</v>
      </c>
      <c r="AX103">
        <f t="shared" si="64"/>
        <v>2000.02535714286</v>
      </c>
      <c r="AY103">
        <f t="shared" si="65"/>
        <v>1681.2210214285737</v>
      </c>
      <c r="AZ103">
        <f t="shared" si="66"/>
        <v>0.8405998531090052</v>
      </c>
      <c r="BA103">
        <f t="shared" si="67"/>
        <v>0.16075771650038007</v>
      </c>
      <c r="BB103">
        <v>6</v>
      </c>
      <c r="BC103">
        <v>0.5</v>
      </c>
      <c r="BD103" t="s">
        <v>354</v>
      </c>
      <c r="BE103">
        <v>2</v>
      </c>
      <c r="BF103" t="b">
        <v>1</v>
      </c>
      <c r="BG103">
        <v>1657379752.17857</v>
      </c>
      <c r="BH103">
        <v>1385.6417857142901</v>
      </c>
      <c r="BI103">
        <v>1431.40928571429</v>
      </c>
      <c r="BJ103">
        <v>23.986028571428601</v>
      </c>
      <c r="BK103">
        <v>20.223007142857099</v>
      </c>
      <c r="BL103">
        <v>1369.07964285714</v>
      </c>
      <c r="BM103">
        <v>23.617103571428601</v>
      </c>
      <c r="BN103">
        <v>500.02407142857197</v>
      </c>
      <c r="BO103">
        <v>72.606828571428593</v>
      </c>
      <c r="BP103">
        <v>4.1285378571428603E-2</v>
      </c>
      <c r="BQ103">
        <v>25.932774999999999</v>
      </c>
      <c r="BR103">
        <v>26.001874999999998</v>
      </c>
      <c r="BS103">
        <v>999.9</v>
      </c>
      <c r="BT103">
        <v>0</v>
      </c>
      <c r="BU103">
        <v>0</v>
      </c>
      <c r="BV103">
        <v>10009.8214285714</v>
      </c>
      <c r="BW103">
        <v>0</v>
      </c>
      <c r="BX103">
        <v>1683.2314285714299</v>
      </c>
      <c r="BY103">
        <v>-45.76755</v>
      </c>
      <c r="BZ103">
        <v>1419.69392857143</v>
      </c>
      <c r="CA103">
        <v>1460.95392857143</v>
      </c>
      <c r="CB103">
        <v>3.76301678571429</v>
      </c>
      <c r="CC103">
        <v>1431.40928571429</v>
      </c>
      <c r="CD103">
        <v>20.223007142857099</v>
      </c>
      <c r="CE103">
        <v>1.7415485714285699</v>
      </c>
      <c r="CF103">
        <v>1.4683275</v>
      </c>
      <c r="CG103">
        <v>15.271807142857099</v>
      </c>
      <c r="CH103">
        <v>12.642264285714299</v>
      </c>
      <c r="CI103">
        <v>2000.02535714286</v>
      </c>
      <c r="CJ103">
        <v>0.98000357142857097</v>
      </c>
      <c r="CK103">
        <v>1.9996757142857102E-2</v>
      </c>
      <c r="CL103">
        <v>0</v>
      </c>
      <c r="CM103">
        <v>2.2394857142857099</v>
      </c>
      <c r="CN103">
        <v>0</v>
      </c>
      <c r="CO103">
        <v>17848.135714285701</v>
      </c>
      <c r="CP103">
        <v>17300.400000000001</v>
      </c>
      <c r="CQ103">
        <v>37.093499999999999</v>
      </c>
      <c r="CR103">
        <v>38.017714285714298</v>
      </c>
      <c r="CS103">
        <v>37.053142857142902</v>
      </c>
      <c r="CT103">
        <v>36.186999999999998</v>
      </c>
      <c r="CU103">
        <v>36.561999999999998</v>
      </c>
      <c r="CV103">
        <v>1960.0346428571399</v>
      </c>
      <c r="CW103">
        <v>39.990714285714297</v>
      </c>
      <c r="CX103">
        <v>0</v>
      </c>
      <c r="CY103">
        <v>1657379734.9000001</v>
      </c>
      <c r="CZ103">
        <v>0</v>
      </c>
      <c r="DA103">
        <v>0</v>
      </c>
      <c r="DB103" t="s">
        <v>355</v>
      </c>
      <c r="DC103">
        <v>1657313570</v>
      </c>
      <c r="DD103">
        <v>1657313571.5</v>
      </c>
      <c r="DE103">
        <v>0</v>
      </c>
      <c r="DF103">
        <v>-0.183</v>
      </c>
      <c r="DG103">
        <v>-4.0000000000000001E-3</v>
      </c>
      <c r="DH103">
        <v>8.7509999999999994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-45.870468292682901</v>
      </c>
      <c r="DO103">
        <v>0.24462020905923099</v>
      </c>
      <c r="DP103">
        <v>0.59350311706869296</v>
      </c>
      <c r="DQ103">
        <v>0</v>
      </c>
      <c r="DR103">
        <v>3.7668370731707301</v>
      </c>
      <c r="DS103">
        <v>-0.11973365853659999</v>
      </c>
      <c r="DT103">
        <v>1.84325053871769E-2</v>
      </c>
      <c r="DU103">
        <v>0</v>
      </c>
      <c r="DV103">
        <v>0</v>
      </c>
      <c r="DW103">
        <v>2</v>
      </c>
      <c r="DX103" t="s">
        <v>356</v>
      </c>
      <c r="DY103">
        <v>2.97492</v>
      </c>
      <c r="DZ103">
        <v>2.6950400000000001</v>
      </c>
      <c r="EA103">
        <v>0.16814999999999999</v>
      </c>
      <c r="EB103">
        <v>0.17239299999999999</v>
      </c>
      <c r="EC103">
        <v>8.4098500000000007E-2</v>
      </c>
      <c r="ED103">
        <v>7.5207399999999994E-2</v>
      </c>
      <c r="EE103">
        <v>32538.3</v>
      </c>
      <c r="EF103">
        <v>35407.9</v>
      </c>
      <c r="EG103">
        <v>35440.800000000003</v>
      </c>
      <c r="EH103">
        <v>38794.800000000003</v>
      </c>
      <c r="EI103">
        <v>46001.4</v>
      </c>
      <c r="EJ103">
        <v>51771</v>
      </c>
      <c r="EK103">
        <v>55355.1</v>
      </c>
      <c r="EL103">
        <v>62164.9</v>
      </c>
      <c r="EM103">
        <v>1.9932000000000001</v>
      </c>
      <c r="EN103">
        <v>2.2029999999999998</v>
      </c>
      <c r="EO103">
        <v>7.9721200000000006E-2</v>
      </c>
      <c r="EP103">
        <v>0</v>
      </c>
      <c r="EQ103">
        <v>24.686599999999999</v>
      </c>
      <c r="ER103">
        <v>999.9</v>
      </c>
      <c r="ES103">
        <v>65.248000000000005</v>
      </c>
      <c r="ET103">
        <v>28.026</v>
      </c>
      <c r="EU103">
        <v>34.154000000000003</v>
      </c>
      <c r="EV103">
        <v>53.61</v>
      </c>
      <c r="EW103">
        <v>36.5625</v>
      </c>
      <c r="EX103">
        <v>2</v>
      </c>
      <c r="EY103">
        <v>-0.12439</v>
      </c>
      <c r="EZ103">
        <v>0.67013100000000003</v>
      </c>
      <c r="FA103">
        <v>20.148199999999999</v>
      </c>
      <c r="FB103">
        <v>5.1981200000000003</v>
      </c>
      <c r="FC103">
        <v>12.006399999999999</v>
      </c>
      <c r="FD103">
        <v>4.9752000000000001</v>
      </c>
      <c r="FE103">
        <v>3.2930000000000001</v>
      </c>
      <c r="FF103">
        <v>9999</v>
      </c>
      <c r="FG103">
        <v>9999</v>
      </c>
      <c r="FH103">
        <v>571.70000000000005</v>
      </c>
      <c r="FI103">
        <v>9999</v>
      </c>
      <c r="FJ103">
        <v>1.8628199999999999</v>
      </c>
      <c r="FK103">
        <v>1.8678300000000001</v>
      </c>
      <c r="FL103">
        <v>1.86758</v>
      </c>
      <c r="FM103">
        <v>1.8687400000000001</v>
      </c>
      <c r="FN103">
        <v>1.86957</v>
      </c>
      <c r="FO103">
        <v>1.8656299999999999</v>
      </c>
      <c r="FP103">
        <v>1.86676</v>
      </c>
      <c r="FQ103">
        <v>1.8681300000000001</v>
      </c>
      <c r="FR103">
        <v>5</v>
      </c>
      <c r="FS103">
        <v>0</v>
      </c>
      <c r="FT103">
        <v>0</v>
      </c>
      <c r="FU103">
        <v>0</v>
      </c>
      <c r="FV103" t="s">
        <v>357</v>
      </c>
      <c r="FW103" t="s">
        <v>358</v>
      </c>
      <c r="FX103" t="s">
        <v>359</v>
      </c>
      <c r="FY103" t="s">
        <v>359</v>
      </c>
      <c r="FZ103" t="s">
        <v>359</v>
      </c>
      <c r="GA103" t="s">
        <v>359</v>
      </c>
      <c r="GB103">
        <v>0</v>
      </c>
      <c r="GC103">
        <v>100</v>
      </c>
      <c r="GD103">
        <v>100</v>
      </c>
      <c r="GE103">
        <v>16.739999999999998</v>
      </c>
      <c r="GF103">
        <v>0.36890000000000001</v>
      </c>
      <c r="GG103">
        <v>5.0446826473162103</v>
      </c>
      <c r="GH103">
        <v>9.3557340467446508E-3</v>
      </c>
      <c r="GI103">
        <v>-4.1557999062529601E-7</v>
      </c>
      <c r="GJ103">
        <v>-1.9941505403715501E-10</v>
      </c>
      <c r="GK103">
        <v>-8.39205935762245E-2</v>
      </c>
      <c r="GL103">
        <v>-2.26915189044729E-2</v>
      </c>
      <c r="GM103">
        <v>1.9225399193251399E-3</v>
      </c>
      <c r="GN103">
        <v>-6.3442304722481101E-6</v>
      </c>
      <c r="GO103">
        <v>-2</v>
      </c>
      <c r="GP103">
        <v>1994</v>
      </c>
      <c r="GQ103">
        <v>1</v>
      </c>
      <c r="GR103">
        <v>31</v>
      </c>
      <c r="GS103">
        <v>1103.2</v>
      </c>
      <c r="GT103">
        <v>1103.0999999999999</v>
      </c>
      <c r="GU103">
        <v>3.5009800000000002</v>
      </c>
      <c r="GV103">
        <v>2.5659200000000002</v>
      </c>
      <c r="GW103">
        <v>2.2485400000000002</v>
      </c>
      <c r="GX103">
        <v>2.7563499999999999</v>
      </c>
      <c r="GY103">
        <v>1.9958499999999999</v>
      </c>
      <c r="GZ103">
        <v>2.34863</v>
      </c>
      <c r="HA103">
        <v>31.651700000000002</v>
      </c>
      <c r="HB103">
        <v>15.900700000000001</v>
      </c>
      <c r="HC103">
        <v>18</v>
      </c>
      <c r="HD103">
        <v>495.49700000000001</v>
      </c>
      <c r="HE103">
        <v>641.16600000000005</v>
      </c>
      <c r="HF103">
        <v>22.5015</v>
      </c>
      <c r="HG103">
        <v>25.6387</v>
      </c>
      <c r="HH103">
        <v>30.000399999999999</v>
      </c>
      <c r="HI103">
        <v>25.510100000000001</v>
      </c>
      <c r="HJ103">
        <v>25.432700000000001</v>
      </c>
      <c r="HK103">
        <v>70.153800000000004</v>
      </c>
      <c r="HL103">
        <v>39.4542</v>
      </c>
      <c r="HM103">
        <v>0</v>
      </c>
      <c r="HN103">
        <v>22.507000000000001</v>
      </c>
      <c r="HO103">
        <v>1475.89</v>
      </c>
      <c r="HP103">
        <v>20.317799999999998</v>
      </c>
      <c r="HQ103">
        <v>102.718</v>
      </c>
      <c r="HR103">
        <v>103.51300000000001</v>
      </c>
    </row>
    <row r="104" spans="1:226" x14ac:dyDescent="0.2">
      <c r="A104">
        <v>88</v>
      </c>
      <c r="B104">
        <v>1657379765.5</v>
      </c>
      <c r="C104">
        <v>527</v>
      </c>
      <c r="D104" t="s">
        <v>533</v>
      </c>
      <c r="E104" t="s">
        <v>534</v>
      </c>
      <c r="F104">
        <v>5</v>
      </c>
      <c r="G104" t="s">
        <v>1482</v>
      </c>
      <c r="H104" t="s">
        <v>353</v>
      </c>
      <c r="I104">
        <v>1657379757.75</v>
      </c>
      <c r="J104">
        <f t="shared" si="34"/>
        <v>3.1994488305663584E-3</v>
      </c>
      <c r="K104">
        <f t="shared" si="35"/>
        <v>3.1994488305663586</v>
      </c>
      <c r="L104">
        <f t="shared" si="36"/>
        <v>17.069617002827478</v>
      </c>
      <c r="M104">
        <f t="shared" si="37"/>
        <v>1404.31321428571</v>
      </c>
      <c r="N104">
        <f t="shared" si="38"/>
        <v>1121.6237657454317</v>
      </c>
      <c r="O104">
        <f t="shared" si="39"/>
        <v>81.483321808589153</v>
      </c>
      <c r="P104">
        <f t="shared" si="40"/>
        <v>102.02004366735913</v>
      </c>
      <c r="Q104">
        <f t="shared" si="41"/>
        <v>0.12237103060743311</v>
      </c>
      <c r="R104">
        <f t="shared" si="42"/>
        <v>2.4039933909185827</v>
      </c>
      <c r="S104">
        <f t="shared" si="43"/>
        <v>0.11901284406964727</v>
      </c>
      <c r="T104">
        <f t="shared" si="44"/>
        <v>7.4677071147358706E-2</v>
      </c>
      <c r="U104">
        <f t="shared" si="45"/>
        <v>321.5150996785718</v>
      </c>
      <c r="V104">
        <f t="shared" si="46"/>
        <v>27.208585634982896</v>
      </c>
      <c r="W104">
        <f t="shared" si="47"/>
        <v>27.208585634982896</v>
      </c>
      <c r="X104">
        <f t="shared" si="48"/>
        <v>3.6232422434958442</v>
      </c>
      <c r="Y104">
        <f t="shared" si="49"/>
        <v>51.851093136978719</v>
      </c>
      <c r="Z104">
        <f t="shared" si="50"/>
        <v>1.7423618463366661</v>
      </c>
      <c r="AA104">
        <f t="shared" si="51"/>
        <v>3.3603184444612286</v>
      </c>
      <c r="AB104">
        <f t="shared" si="52"/>
        <v>1.8808803971591781</v>
      </c>
      <c r="AC104">
        <f t="shared" si="53"/>
        <v>-141.09569342797641</v>
      </c>
      <c r="AD104">
        <f t="shared" si="54"/>
        <v>-165.70252392328689</v>
      </c>
      <c r="AE104">
        <f t="shared" si="55"/>
        <v>-14.811568330116724</v>
      </c>
      <c r="AF104">
        <f t="shared" si="56"/>
        <v>-9.4686002808202829E-2</v>
      </c>
      <c r="AG104">
        <f t="shared" si="57"/>
        <v>33.742553164909985</v>
      </c>
      <c r="AH104">
        <f t="shared" si="58"/>
        <v>3.2083144734187949</v>
      </c>
      <c r="AI104">
        <f t="shared" si="59"/>
        <v>17.069617002827478</v>
      </c>
      <c r="AJ104">
        <v>1498.2204136883099</v>
      </c>
      <c r="AK104">
        <v>1463.8791515151499</v>
      </c>
      <c r="AL104">
        <v>3.5252502164500501</v>
      </c>
      <c r="AM104">
        <v>65.260000000000005</v>
      </c>
      <c r="AN104">
        <f t="shared" si="60"/>
        <v>3.1994488305663586</v>
      </c>
      <c r="AO104">
        <v>20.221904561202201</v>
      </c>
      <c r="AP104">
        <v>23.993483636363599</v>
      </c>
      <c r="AQ104">
        <v>-5.3926058399860399E-3</v>
      </c>
      <c r="AR104">
        <v>77.479636229048793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38525.083831344426</v>
      </c>
      <c r="AX104">
        <f t="shared" si="64"/>
        <v>1999.9978571428601</v>
      </c>
      <c r="AY104">
        <f t="shared" si="65"/>
        <v>1681.1979107142879</v>
      </c>
      <c r="AZ104">
        <f t="shared" si="66"/>
        <v>0.84059985599984555</v>
      </c>
      <c r="BA104">
        <f t="shared" si="67"/>
        <v>0.16075772207970218</v>
      </c>
      <c r="BB104">
        <v>6</v>
      </c>
      <c r="BC104">
        <v>0.5</v>
      </c>
      <c r="BD104" t="s">
        <v>354</v>
      </c>
      <c r="BE104">
        <v>2</v>
      </c>
      <c r="BF104" t="b">
        <v>1</v>
      </c>
      <c r="BG104">
        <v>1657379757.75</v>
      </c>
      <c r="BH104">
        <v>1404.31321428571</v>
      </c>
      <c r="BI104">
        <v>1450.2103571428599</v>
      </c>
      <c r="BJ104">
        <v>23.9837357142857</v>
      </c>
      <c r="BK104">
        <v>20.2261357142857</v>
      </c>
      <c r="BL104">
        <v>1387.62</v>
      </c>
      <c r="BM104">
        <v>23.6149357142857</v>
      </c>
      <c r="BN104">
        <v>500.00539285714302</v>
      </c>
      <c r="BO104">
        <v>72.606546428571406</v>
      </c>
      <c r="BP104">
        <v>4.1095585714285697E-2</v>
      </c>
      <c r="BQ104">
        <v>25.930057142857098</v>
      </c>
      <c r="BR104">
        <v>26.0003178571428</v>
      </c>
      <c r="BS104">
        <v>999.9</v>
      </c>
      <c r="BT104">
        <v>0</v>
      </c>
      <c r="BU104">
        <v>0</v>
      </c>
      <c r="BV104">
        <v>9998.75</v>
      </c>
      <c r="BW104">
        <v>0</v>
      </c>
      <c r="BX104">
        <v>1684.2474999999999</v>
      </c>
      <c r="BY104">
        <v>-45.8964178571429</v>
      </c>
      <c r="BZ104">
        <v>1438.8217857142899</v>
      </c>
      <c r="CA104">
        <v>1480.1471428571399</v>
      </c>
      <c r="CB104">
        <v>3.7575982142857098</v>
      </c>
      <c r="CC104">
        <v>1450.2103571428599</v>
      </c>
      <c r="CD104">
        <v>20.2261357142857</v>
      </c>
      <c r="CE104">
        <v>1.7413764285714299</v>
      </c>
      <c r="CF104">
        <v>1.4685496428571401</v>
      </c>
      <c r="CG104">
        <v>15.270260714285699</v>
      </c>
      <c r="CH104">
        <v>12.644575</v>
      </c>
      <c r="CI104">
        <v>1999.9978571428601</v>
      </c>
      <c r="CJ104">
        <v>0.98000335714285702</v>
      </c>
      <c r="CK104">
        <v>1.9996985714285698E-2</v>
      </c>
      <c r="CL104">
        <v>0</v>
      </c>
      <c r="CM104">
        <v>2.24821071428571</v>
      </c>
      <c r="CN104">
        <v>0</v>
      </c>
      <c r="CO104">
        <v>17842.2214285714</v>
      </c>
      <c r="CP104">
        <v>17300.1678571429</v>
      </c>
      <c r="CQ104">
        <v>37.082250000000002</v>
      </c>
      <c r="CR104">
        <v>38.004428571428598</v>
      </c>
      <c r="CS104">
        <v>37.042071428571397</v>
      </c>
      <c r="CT104">
        <v>36.186999999999998</v>
      </c>
      <c r="CU104">
        <v>36.5575714285714</v>
      </c>
      <c r="CV104">
        <v>1960.0074999999999</v>
      </c>
      <c r="CW104">
        <v>39.9903571428571</v>
      </c>
      <c r="CX104">
        <v>0</v>
      </c>
      <c r="CY104">
        <v>1657379740.3</v>
      </c>
      <c r="CZ104">
        <v>0</v>
      </c>
      <c r="DA104">
        <v>0</v>
      </c>
      <c r="DB104" t="s">
        <v>355</v>
      </c>
      <c r="DC104">
        <v>1657313570</v>
      </c>
      <c r="DD104">
        <v>1657313571.5</v>
      </c>
      <c r="DE104">
        <v>0</v>
      </c>
      <c r="DF104">
        <v>-0.183</v>
      </c>
      <c r="DG104">
        <v>-4.0000000000000001E-3</v>
      </c>
      <c r="DH104">
        <v>8.7509999999999994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-45.816914634146301</v>
      </c>
      <c r="DO104">
        <v>0.18224947735177799</v>
      </c>
      <c r="DP104">
        <v>0.67625892196845705</v>
      </c>
      <c r="DQ104">
        <v>0</v>
      </c>
      <c r="DR104">
        <v>3.7640578048780502</v>
      </c>
      <c r="DS104">
        <v>-8.96951916376236E-2</v>
      </c>
      <c r="DT104">
        <v>1.78770388927161E-2</v>
      </c>
      <c r="DU104">
        <v>1</v>
      </c>
      <c r="DV104">
        <v>1</v>
      </c>
      <c r="DW104">
        <v>2</v>
      </c>
      <c r="DX104" t="s">
        <v>362</v>
      </c>
      <c r="DY104">
        <v>2.9746000000000001</v>
      </c>
      <c r="DZ104">
        <v>2.6957</v>
      </c>
      <c r="EA104">
        <v>0.16947499999999999</v>
      </c>
      <c r="EB104">
        <v>0.17371700000000001</v>
      </c>
      <c r="EC104">
        <v>8.4106200000000006E-2</v>
      </c>
      <c r="ED104">
        <v>7.5263700000000003E-2</v>
      </c>
      <c r="EE104">
        <v>32485.200000000001</v>
      </c>
      <c r="EF104">
        <v>35350.699999999997</v>
      </c>
      <c r="EG104">
        <v>35439.5</v>
      </c>
      <c r="EH104">
        <v>38794.1</v>
      </c>
      <c r="EI104">
        <v>45999.199999999997</v>
      </c>
      <c r="EJ104">
        <v>51767.4</v>
      </c>
      <c r="EK104">
        <v>55352.9</v>
      </c>
      <c r="EL104">
        <v>62164.3</v>
      </c>
      <c r="EM104">
        <v>1.9938</v>
      </c>
      <c r="EN104">
        <v>2.2033999999999998</v>
      </c>
      <c r="EO104">
        <v>7.9870200000000002E-2</v>
      </c>
      <c r="EP104">
        <v>0</v>
      </c>
      <c r="EQ104">
        <v>24.688700000000001</v>
      </c>
      <c r="ER104">
        <v>999.9</v>
      </c>
      <c r="ES104">
        <v>65.174999999999997</v>
      </c>
      <c r="ET104">
        <v>28.026</v>
      </c>
      <c r="EU104">
        <v>34.116399999999999</v>
      </c>
      <c r="EV104">
        <v>53.77</v>
      </c>
      <c r="EW104">
        <v>36.582500000000003</v>
      </c>
      <c r="EX104">
        <v>2</v>
      </c>
      <c r="EY104">
        <v>-0.12493899999999999</v>
      </c>
      <c r="EZ104">
        <v>-0.16287599999999999</v>
      </c>
      <c r="FA104">
        <v>20.1493</v>
      </c>
      <c r="FB104">
        <v>5.1993200000000002</v>
      </c>
      <c r="FC104">
        <v>12.0052</v>
      </c>
      <c r="FD104">
        <v>4.9752000000000001</v>
      </c>
      <c r="FE104">
        <v>3.2930000000000001</v>
      </c>
      <c r="FF104">
        <v>9999</v>
      </c>
      <c r="FG104">
        <v>9999</v>
      </c>
      <c r="FH104">
        <v>571.70000000000005</v>
      </c>
      <c r="FI104">
        <v>9999</v>
      </c>
      <c r="FJ104">
        <v>1.8628199999999999</v>
      </c>
      <c r="FK104">
        <v>1.8678300000000001</v>
      </c>
      <c r="FL104">
        <v>1.86765</v>
      </c>
      <c r="FM104">
        <v>1.8687400000000001</v>
      </c>
      <c r="FN104">
        <v>1.86957</v>
      </c>
      <c r="FO104">
        <v>1.8656299999999999</v>
      </c>
      <c r="FP104">
        <v>1.86676</v>
      </c>
      <c r="FQ104">
        <v>1.8681300000000001</v>
      </c>
      <c r="FR104">
        <v>5</v>
      </c>
      <c r="FS104">
        <v>0</v>
      </c>
      <c r="FT104">
        <v>0</v>
      </c>
      <c r="FU104">
        <v>0</v>
      </c>
      <c r="FV104" t="s">
        <v>357</v>
      </c>
      <c r="FW104" t="s">
        <v>358</v>
      </c>
      <c r="FX104" t="s">
        <v>359</v>
      </c>
      <c r="FY104" t="s">
        <v>359</v>
      </c>
      <c r="FZ104" t="s">
        <v>359</v>
      </c>
      <c r="GA104" t="s">
        <v>359</v>
      </c>
      <c r="GB104">
        <v>0</v>
      </c>
      <c r="GC104">
        <v>100</v>
      </c>
      <c r="GD104">
        <v>100</v>
      </c>
      <c r="GE104">
        <v>16.87</v>
      </c>
      <c r="GF104">
        <v>0.36919999999999997</v>
      </c>
      <c r="GG104">
        <v>5.0446826473162103</v>
      </c>
      <c r="GH104">
        <v>9.3557340467446508E-3</v>
      </c>
      <c r="GI104">
        <v>-4.1557999062529601E-7</v>
      </c>
      <c r="GJ104">
        <v>-1.9941505403715501E-10</v>
      </c>
      <c r="GK104">
        <v>-8.39205935762245E-2</v>
      </c>
      <c r="GL104">
        <v>-2.26915189044729E-2</v>
      </c>
      <c r="GM104">
        <v>1.9225399193251399E-3</v>
      </c>
      <c r="GN104">
        <v>-6.3442304722481101E-6</v>
      </c>
      <c r="GO104">
        <v>-2</v>
      </c>
      <c r="GP104">
        <v>1994</v>
      </c>
      <c r="GQ104">
        <v>1</v>
      </c>
      <c r="GR104">
        <v>31</v>
      </c>
      <c r="GS104">
        <v>1103.3</v>
      </c>
      <c r="GT104">
        <v>1103.2</v>
      </c>
      <c r="GU104">
        <v>3.5327099999999998</v>
      </c>
      <c r="GV104">
        <v>2.5708000000000002</v>
      </c>
      <c r="GW104">
        <v>2.2485400000000002</v>
      </c>
      <c r="GX104">
        <v>2.7575699999999999</v>
      </c>
      <c r="GY104">
        <v>1.9958499999999999</v>
      </c>
      <c r="GZ104">
        <v>2.3535200000000001</v>
      </c>
      <c r="HA104">
        <v>31.651700000000002</v>
      </c>
      <c r="HB104">
        <v>15.9095</v>
      </c>
      <c r="HC104">
        <v>18</v>
      </c>
      <c r="HD104">
        <v>495.92599999999999</v>
      </c>
      <c r="HE104">
        <v>641.56299999999999</v>
      </c>
      <c r="HF104">
        <v>22.776900000000001</v>
      </c>
      <c r="HG104">
        <v>25.645199999999999</v>
      </c>
      <c r="HH104">
        <v>30</v>
      </c>
      <c r="HI104">
        <v>25.514299999999999</v>
      </c>
      <c r="HJ104">
        <v>25.4391</v>
      </c>
      <c r="HK104">
        <v>70.737200000000001</v>
      </c>
      <c r="HL104">
        <v>39.177700000000002</v>
      </c>
      <c r="HM104">
        <v>0</v>
      </c>
      <c r="HN104">
        <v>22.8048</v>
      </c>
      <c r="HO104">
        <v>1489.31</v>
      </c>
      <c r="HP104">
        <v>20.3169</v>
      </c>
      <c r="HQ104">
        <v>102.714</v>
      </c>
      <c r="HR104">
        <v>103.512</v>
      </c>
    </row>
    <row r="105" spans="1:226" x14ac:dyDescent="0.2">
      <c r="A105">
        <v>89</v>
      </c>
      <c r="B105">
        <v>1657379770.5</v>
      </c>
      <c r="C105">
        <v>532</v>
      </c>
      <c r="D105" t="s">
        <v>535</v>
      </c>
      <c r="E105" t="s">
        <v>536</v>
      </c>
      <c r="F105">
        <v>5</v>
      </c>
      <c r="G105" t="s">
        <v>1482</v>
      </c>
      <c r="H105" t="s">
        <v>353</v>
      </c>
      <c r="I105">
        <v>1657379763.0185201</v>
      </c>
      <c r="J105">
        <f t="shared" si="34"/>
        <v>3.2319542388378987E-3</v>
      </c>
      <c r="K105">
        <f t="shared" si="35"/>
        <v>3.2319542388378988</v>
      </c>
      <c r="L105">
        <f t="shared" si="36"/>
        <v>17.189925541878669</v>
      </c>
      <c r="M105">
        <f t="shared" si="37"/>
        <v>1421.9422222222199</v>
      </c>
      <c r="N105">
        <f t="shared" si="38"/>
        <v>1139.6409632382347</v>
      </c>
      <c r="O105">
        <f t="shared" si="39"/>
        <v>82.79199594053101</v>
      </c>
      <c r="P105">
        <f t="shared" si="40"/>
        <v>103.30045908088503</v>
      </c>
      <c r="Q105">
        <f t="shared" si="41"/>
        <v>0.12384361324717702</v>
      </c>
      <c r="R105">
        <f t="shared" si="42"/>
        <v>2.4054646536768969</v>
      </c>
      <c r="S105">
        <f t="shared" si="43"/>
        <v>0.12040738004484186</v>
      </c>
      <c r="T105">
        <f t="shared" si="44"/>
        <v>7.555540289064408E-2</v>
      </c>
      <c r="U105">
        <f t="shared" si="45"/>
        <v>321.51406144444417</v>
      </c>
      <c r="V105">
        <f t="shared" si="46"/>
        <v>27.198334831964488</v>
      </c>
      <c r="W105">
        <f t="shared" si="47"/>
        <v>27.198334831964488</v>
      </c>
      <c r="X105">
        <f t="shared" si="48"/>
        <v>3.6210648155355312</v>
      </c>
      <c r="Y105">
        <f t="shared" si="49"/>
        <v>51.870128258550238</v>
      </c>
      <c r="Z105">
        <f t="shared" si="50"/>
        <v>1.7430662977879217</v>
      </c>
      <c r="AA105">
        <f t="shared" si="51"/>
        <v>3.3604433925813471</v>
      </c>
      <c r="AB105">
        <f t="shared" si="52"/>
        <v>1.8779985177476095</v>
      </c>
      <c r="AC105">
        <f t="shared" si="53"/>
        <v>-142.52918193275133</v>
      </c>
      <c r="AD105">
        <f t="shared" si="54"/>
        <v>-164.39312939813871</v>
      </c>
      <c r="AE105">
        <f t="shared" si="55"/>
        <v>-14.684829761954276</v>
      </c>
      <c r="AF105">
        <f t="shared" si="56"/>
        <v>-9.3079648400163251E-2</v>
      </c>
      <c r="AG105">
        <f t="shared" si="57"/>
        <v>33.475958283542852</v>
      </c>
      <c r="AH105">
        <f t="shared" si="58"/>
        <v>3.2033285877029711</v>
      </c>
      <c r="AI105">
        <f t="shared" si="59"/>
        <v>17.189925541878669</v>
      </c>
      <c r="AJ105">
        <v>1514.0963522684001</v>
      </c>
      <c r="AK105">
        <v>1480.4363636363601</v>
      </c>
      <c r="AL105">
        <v>3.3076709956708101</v>
      </c>
      <c r="AM105">
        <v>65.260000000000005</v>
      </c>
      <c r="AN105">
        <f t="shared" si="60"/>
        <v>3.2319542388378988</v>
      </c>
      <c r="AO105">
        <v>20.267612691731699</v>
      </c>
      <c r="AP105">
        <v>24.022387878787899</v>
      </c>
      <c r="AQ105">
        <v>6.7183133799100098E-3</v>
      </c>
      <c r="AR105">
        <v>77.479636229048793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38560.975429477156</v>
      </c>
      <c r="AX105">
        <f t="shared" si="64"/>
        <v>1999.9914814814799</v>
      </c>
      <c r="AY105">
        <f t="shared" si="65"/>
        <v>1681.192544444443</v>
      </c>
      <c r="AZ105">
        <f t="shared" si="66"/>
        <v>0.84059985255492753</v>
      </c>
      <c r="BA105">
        <f t="shared" si="67"/>
        <v>0.16075771543101017</v>
      </c>
      <c r="BB105">
        <v>6</v>
      </c>
      <c r="BC105">
        <v>0.5</v>
      </c>
      <c r="BD105" t="s">
        <v>354</v>
      </c>
      <c r="BE105">
        <v>2</v>
      </c>
      <c r="BF105" t="b">
        <v>1</v>
      </c>
      <c r="BG105">
        <v>1657379763.0185201</v>
      </c>
      <c r="BH105">
        <v>1421.9422222222199</v>
      </c>
      <c r="BI105">
        <v>1467.57925925926</v>
      </c>
      <c r="BJ105">
        <v>23.993500000000001</v>
      </c>
      <c r="BK105">
        <v>20.241740740740699</v>
      </c>
      <c r="BL105">
        <v>1405.12592592593</v>
      </c>
      <c r="BM105">
        <v>23.624174074074102</v>
      </c>
      <c r="BN105">
        <v>500.00055555555599</v>
      </c>
      <c r="BO105">
        <v>72.606314814814795</v>
      </c>
      <c r="BP105">
        <v>4.1122940740740702E-2</v>
      </c>
      <c r="BQ105">
        <v>25.930685185185201</v>
      </c>
      <c r="BR105">
        <v>26.000174074074099</v>
      </c>
      <c r="BS105">
        <v>999.9</v>
      </c>
      <c r="BT105">
        <v>0</v>
      </c>
      <c r="BU105">
        <v>0</v>
      </c>
      <c r="BV105">
        <v>10008.5185185185</v>
      </c>
      <c r="BW105">
        <v>0</v>
      </c>
      <c r="BX105">
        <v>1686.1711111111099</v>
      </c>
      <c r="BY105">
        <v>-45.637381481481498</v>
      </c>
      <c r="BZ105">
        <v>1456.8981481481501</v>
      </c>
      <c r="CA105">
        <v>1497.89888888889</v>
      </c>
      <c r="CB105">
        <v>3.7517533333333302</v>
      </c>
      <c r="CC105">
        <v>1467.57925925926</v>
      </c>
      <c r="CD105">
        <v>20.241740740740699</v>
      </c>
      <c r="CE105">
        <v>1.74208037037037</v>
      </c>
      <c r="CF105">
        <v>1.4696788888888901</v>
      </c>
      <c r="CG105">
        <v>15.2765481481481</v>
      </c>
      <c r="CH105">
        <v>12.656296296296301</v>
      </c>
      <c r="CI105">
        <v>1999.9914814814799</v>
      </c>
      <c r="CJ105">
        <v>0.98000344444444398</v>
      </c>
      <c r="CK105">
        <v>1.9996892592592599E-2</v>
      </c>
      <c r="CL105">
        <v>0</v>
      </c>
      <c r="CM105">
        <v>2.3769444444444399</v>
      </c>
      <c r="CN105">
        <v>0</v>
      </c>
      <c r="CO105">
        <v>17839.188888888901</v>
      </c>
      <c r="CP105">
        <v>17300.111111111099</v>
      </c>
      <c r="CQ105">
        <v>37.076000000000001</v>
      </c>
      <c r="CR105">
        <v>38.004592592592601</v>
      </c>
      <c r="CS105">
        <v>37.029851851851902</v>
      </c>
      <c r="CT105">
        <v>36.191666666666698</v>
      </c>
      <c r="CU105">
        <v>36.557407407407403</v>
      </c>
      <c r="CV105">
        <v>1960.0014814814799</v>
      </c>
      <c r="CW105">
        <v>39.99</v>
      </c>
      <c r="CX105">
        <v>0</v>
      </c>
      <c r="CY105">
        <v>1657379745.0999999</v>
      </c>
      <c r="CZ105">
        <v>0</v>
      </c>
      <c r="DA105">
        <v>0</v>
      </c>
      <c r="DB105" t="s">
        <v>355</v>
      </c>
      <c r="DC105">
        <v>1657313570</v>
      </c>
      <c r="DD105">
        <v>1657313571.5</v>
      </c>
      <c r="DE105">
        <v>0</v>
      </c>
      <c r="DF105">
        <v>-0.183</v>
      </c>
      <c r="DG105">
        <v>-4.0000000000000001E-3</v>
      </c>
      <c r="DH105">
        <v>8.7509999999999994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-45.724675609756098</v>
      </c>
      <c r="DO105">
        <v>1.92187317073172</v>
      </c>
      <c r="DP105">
        <v>0.68880333657604098</v>
      </c>
      <c r="DQ105">
        <v>0</v>
      </c>
      <c r="DR105">
        <v>3.7547156097560999</v>
      </c>
      <c r="DS105">
        <v>-7.9522578397205695E-2</v>
      </c>
      <c r="DT105">
        <v>1.8328289748801001E-2</v>
      </c>
      <c r="DU105">
        <v>1</v>
      </c>
      <c r="DV105">
        <v>1</v>
      </c>
      <c r="DW105">
        <v>2</v>
      </c>
      <c r="DX105" t="s">
        <v>362</v>
      </c>
      <c r="DY105">
        <v>2.97424</v>
      </c>
      <c r="DZ105">
        <v>2.69502</v>
      </c>
      <c r="EA105">
        <v>0.170658</v>
      </c>
      <c r="EB105">
        <v>0.17492199999999999</v>
      </c>
      <c r="EC105">
        <v>8.4193599999999993E-2</v>
      </c>
      <c r="ED105">
        <v>7.5287599999999996E-2</v>
      </c>
      <c r="EE105">
        <v>32438.9</v>
      </c>
      <c r="EF105">
        <v>35298.300000000003</v>
      </c>
      <c r="EG105">
        <v>35439.4</v>
      </c>
      <c r="EH105">
        <v>38793.199999999997</v>
      </c>
      <c r="EI105">
        <v>45994.400000000001</v>
      </c>
      <c r="EJ105">
        <v>51765.4</v>
      </c>
      <c r="EK105">
        <v>55352.4</v>
      </c>
      <c r="EL105">
        <v>62163.5</v>
      </c>
      <c r="EM105">
        <v>1.9934000000000001</v>
      </c>
      <c r="EN105">
        <v>2.2029999999999998</v>
      </c>
      <c r="EO105">
        <v>7.9870200000000002E-2</v>
      </c>
      <c r="EP105">
        <v>0</v>
      </c>
      <c r="EQ105">
        <v>24.690799999999999</v>
      </c>
      <c r="ER105">
        <v>999.9</v>
      </c>
      <c r="ES105">
        <v>65.102000000000004</v>
      </c>
      <c r="ET105">
        <v>28.047000000000001</v>
      </c>
      <c r="EU105">
        <v>34.1233</v>
      </c>
      <c r="EV105">
        <v>53.75</v>
      </c>
      <c r="EW105">
        <v>36.5505</v>
      </c>
      <c r="EX105">
        <v>2</v>
      </c>
      <c r="EY105">
        <v>-0.124329</v>
      </c>
      <c r="EZ105">
        <v>0.25342100000000001</v>
      </c>
      <c r="FA105">
        <v>20.148900000000001</v>
      </c>
      <c r="FB105">
        <v>5.1981200000000003</v>
      </c>
      <c r="FC105">
        <v>12.0076</v>
      </c>
      <c r="FD105">
        <v>4.9752000000000001</v>
      </c>
      <c r="FE105">
        <v>3.2930000000000001</v>
      </c>
      <c r="FF105">
        <v>9999</v>
      </c>
      <c r="FG105">
        <v>9999</v>
      </c>
      <c r="FH105">
        <v>571.70000000000005</v>
      </c>
      <c r="FI105">
        <v>9999</v>
      </c>
      <c r="FJ105">
        <v>1.8628199999999999</v>
      </c>
      <c r="FK105">
        <v>1.8678300000000001</v>
      </c>
      <c r="FL105">
        <v>1.86758</v>
      </c>
      <c r="FM105">
        <v>1.8687400000000001</v>
      </c>
      <c r="FN105">
        <v>1.8695999999999999</v>
      </c>
      <c r="FO105">
        <v>1.8656900000000001</v>
      </c>
      <c r="FP105">
        <v>1.86676</v>
      </c>
      <c r="FQ105">
        <v>1.8681300000000001</v>
      </c>
      <c r="FR105">
        <v>5</v>
      </c>
      <c r="FS105">
        <v>0</v>
      </c>
      <c r="FT105">
        <v>0</v>
      </c>
      <c r="FU105">
        <v>0</v>
      </c>
      <c r="FV105" t="s">
        <v>357</v>
      </c>
      <c r="FW105" t="s">
        <v>358</v>
      </c>
      <c r="FX105" t="s">
        <v>359</v>
      </c>
      <c r="FY105" t="s">
        <v>359</v>
      </c>
      <c r="FZ105" t="s">
        <v>359</v>
      </c>
      <c r="GA105" t="s">
        <v>359</v>
      </c>
      <c r="GB105">
        <v>0</v>
      </c>
      <c r="GC105">
        <v>100</v>
      </c>
      <c r="GD105">
        <v>100</v>
      </c>
      <c r="GE105">
        <v>16.989999999999998</v>
      </c>
      <c r="GF105">
        <v>0.37119999999999997</v>
      </c>
      <c r="GG105">
        <v>5.0446826473162103</v>
      </c>
      <c r="GH105">
        <v>9.3557340467446508E-3</v>
      </c>
      <c r="GI105">
        <v>-4.1557999062529601E-7</v>
      </c>
      <c r="GJ105">
        <v>-1.9941505403715501E-10</v>
      </c>
      <c r="GK105">
        <v>-8.39205935762245E-2</v>
      </c>
      <c r="GL105">
        <v>-2.26915189044729E-2</v>
      </c>
      <c r="GM105">
        <v>1.9225399193251399E-3</v>
      </c>
      <c r="GN105">
        <v>-6.3442304722481101E-6</v>
      </c>
      <c r="GO105">
        <v>-2</v>
      </c>
      <c r="GP105">
        <v>1994</v>
      </c>
      <c r="GQ105">
        <v>1</v>
      </c>
      <c r="GR105">
        <v>31</v>
      </c>
      <c r="GS105">
        <v>1103.3</v>
      </c>
      <c r="GT105">
        <v>1103.3</v>
      </c>
      <c r="GU105">
        <v>3.5607899999999999</v>
      </c>
      <c r="GV105">
        <v>2.5671400000000002</v>
      </c>
      <c r="GW105">
        <v>2.2485400000000002</v>
      </c>
      <c r="GX105">
        <v>2.7575699999999999</v>
      </c>
      <c r="GY105">
        <v>1.9958499999999999</v>
      </c>
      <c r="GZ105">
        <v>2.34375</v>
      </c>
      <c r="HA105">
        <v>31.651700000000002</v>
      </c>
      <c r="HB105">
        <v>15.900700000000001</v>
      </c>
      <c r="HC105">
        <v>18</v>
      </c>
      <c r="HD105">
        <v>495.726</v>
      </c>
      <c r="HE105">
        <v>641.31899999999996</v>
      </c>
      <c r="HF105">
        <v>22.838200000000001</v>
      </c>
      <c r="HG105">
        <v>25.6495</v>
      </c>
      <c r="HH105">
        <v>30.000399999999999</v>
      </c>
      <c r="HI105">
        <v>25.520800000000001</v>
      </c>
      <c r="HJ105">
        <v>25.445399999999999</v>
      </c>
      <c r="HK105">
        <v>71.352599999999995</v>
      </c>
      <c r="HL105">
        <v>39.177700000000002</v>
      </c>
      <c r="HM105">
        <v>0</v>
      </c>
      <c r="HN105">
        <v>22.799900000000001</v>
      </c>
      <c r="HO105">
        <v>1509.65</v>
      </c>
      <c r="HP105">
        <v>20.3155</v>
      </c>
      <c r="HQ105">
        <v>102.71299999999999</v>
      </c>
      <c r="HR105">
        <v>103.51</v>
      </c>
    </row>
    <row r="106" spans="1:226" x14ac:dyDescent="0.2">
      <c r="A106">
        <v>90</v>
      </c>
      <c r="B106">
        <v>1657379775.5</v>
      </c>
      <c r="C106">
        <v>537</v>
      </c>
      <c r="D106" t="s">
        <v>537</v>
      </c>
      <c r="E106" t="s">
        <v>538</v>
      </c>
      <c r="F106">
        <v>5</v>
      </c>
      <c r="G106" t="s">
        <v>1482</v>
      </c>
      <c r="H106" t="s">
        <v>353</v>
      </c>
      <c r="I106">
        <v>1657379767.7321401</v>
      </c>
      <c r="J106">
        <f t="shared" si="34"/>
        <v>3.2204919533889093E-3</v>
      </c>
      <c r="K106">
        <f t="shared" si="35"/>
        <v>3.2204919533889091</v>
      </c>
      <c r="L106">
        <f t="shared" si="36"/>
        <v>16.666179776605766</v>
      </c>
      <c r="M106">
        <f t="shared" si="37"/>
        <v>1437.4985714285699</v>
      </c>
      <c r="N106">
        <f t="shared" si="38"/>
        <v>1160.3740396339679</v>
      </c>
      <c r="O106">
        <f t="shared" si="39"/>
        <v>84.29804617046301</v>
      </c>
      <c r="P106">
        <f t="shared" si="40"/>
        <v>104.43039641121676</v>
      </c>
      <c r="Q106">
        <f t="shared" si="41"/>
        <v>0.1233041734831814</v>
      </c>
      <c r="R106">
        <f t="shared" si="42"/>
        <v>2.4063327689541443</v>
      </c>
      <c r="S106">
        <f t="shared" si="43"/>
        <v>0.11989855939780258</v>
      </c>
      <c r="T106">
        <f t="shared" si="44"/>
        <v>7.5234745771215292E-2</v>
      </c>
      <c r="U106">
        <f t="shared" si="45"/>
        <v>321.50966400000021</v>
      </c>
      <c r="V106">
        <f t="shared" si="46"/>
        <v>27.208327356164936</v>
      </c>
      <c r="W106">
        <f t="shared" si="47"/>
        <v>27.208327356164936</v>
      </c>
      <c r="X106">
        <f t="shared" si="48"/>
        <v>3.6231873670777981</v>
      </c>
      <c r="Y106">
        <f t="shared" si="49"/>
        <v>51.875367880020129</v>
      </c>
      <c r="Z106">
        <f t="shared" si="50"/>
        <v>1.7439517322989042</v>
      </c>
      <c r="AA106">
        <f t="shared" si="51"/>
        <v>3.3618108238430238</v>
      </c>
      <c r="AB106">
        <f t="shared" si="52"/>
        <v>1.8792356347788939</v>
      </c>
      <c r="AC106">
        <f t="shared" si="53"/>
        <v>-142.0236951444509</v>
      </c>
      <c r="AD106">
        <f t="shared" si="54"/>
        <v>-164.85728948051266</v>
      </c>
      <c r="AE106">
        <f t="shared" si="55"/>
        <v>-14.722222799979825</v>
      </c>
      <c r="AF106">
        <f t="shared" si="56"/>
        <v>-9.35434249431637E-2</v>
      </c>
      <c r="AG106">
        <f t="shared" si="57"/>
        <v>33.526469908086526</v>
      </c>
      <c r="AH106">
        <f t="shared" si="58"/>
        <v>3.2099044550612916</v>
      </c>
      <c r="AI106">
        <f t="shared" si="59"/>
        <v>16.666179776605766</v>
      </c>
      <c r="AJ106">
        <v>1531.07254772294</v>
      </c>
      <c r="AK106">
        <v>1497.54181818182</v>
      </c>
      <c r="AL106">
        <v>3.4421073593070699</v>
      </c>
      <c r="AM106">
        <v>65.260000000000005</v>
      </c>
      <c r="AN106">
        <f t="shared" si="60"/>
        <v>3.2204919533889091</v>
      </c>
      <c r="AO106">
        <v>20.257972380756499</v>
      </c>
      <c r="AP106">
        <v>24.021123636363601</v>
      </c>
      <c r="AQ106">
        <v>1.90386433820658E-3</v>
      </c>
      <c r="AR106">
        <v>77.479636229048793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38581.315815999682</v>
      </c>
      <c r="AX106">
        <f t="shared" si="64"/>
        <v>1999.96392857143</v>
      </c>
      <c r="AY106">
        <f t="shared" si="65"/>
        <v>1681.1694000000009</v>
      </c>
      <c r="AZ106">
        <f t="shared" si="66"/>
        <v>0.84059986081891824</v>
      </c>
      <c r="BA106">
        <f t="shared" si="67"/>
        <v>0.16075773138051239</v>
      </c>
      <c r="BB106">
        <v>6</v>
      </c>
      <c r="BC106">
        <v>0.5</v>
      </c>
      <c r="BD106" t="s">
        <v>354</v>
      </c>
      <c r="BE106">
        <v>2</v>
      </c>
      <c r="BF106" t="b">
        <v>1</v>
      </c>
      <c r="BG106">
        <v>1657379767.7321401</v>
      </c>
      <c r="BH106">
        <v>1437.4985714285699</v>
      </c>
      <c r="BI106">
        <v>1483.2674999999999</v>
      </c>
      <c r="BJ106">
        <v>24.005732142857099</v>
      </c>
      <c r="BK106">
        <v>20.246307142857098</v>
      </c>
      <c r="BL106">
        <v>1420.5739285714301</v>
      </c>
      <c r="BM106">
        <v>23.635750000000002</v>
      </c>
      <c r="BN106">
        <v>499.99907142857103</v>
      </c>
      <c r="BO106">
        <v>72.606167857142907</v>
      </c>
      <c r="BP106">
        <v>4.1136625000000003E-2</v>
      </c>
      <c r="BQ106">
        <v>25.937557142857099</v>
      </c>
      <c r="BR106">
        <v>26.005103571428599</v>
      </c>
      <c r="BS106">
        <v>999.9</v>
      </c>
      <c r="BT106">
        <v>0</v>
      </c>
      <c r="BU106">
        <v>0</v>
      </c>
      <c r="BV106">
        <v>10014.285714285699</v>
      </c>
      <c r="BW106">
        <v>0</v>
      </c>
      <c r="BX106">
        <v>1684.43</v>
      </c>
      <c r="BY106">
        <v>-45.768932142857203</v>
      </c>
      <c r="BZ106">
        <v>1472.8564285714299</v>
      </c>
      <c r="CA106">
        <v>1513.9182142857101</v>
      </c>
      <c r="CB106">
        <v>3.7594278571428599</v>
      </c>
      <c r="CC106">
        <v>1483.2674999999999</v>
      </c>
      <c r="CD106">
        <v>20.246307142857098</v>
      </c>
      <c r="CE106">
        <v>1.7429653571428601</v>
      </c>
      <c r="CF106">
        <v>1.4700074999999999</v>
      </c>
      <c r="CG106">
        <v>15.2844571428571</v>
      </c>
      <c r="CH106">
        <v>12.659710714285699</v>
      </c>
      <c r="CI106">
        <v>1999.96392857143</v>
      </c>
      <c r="CJ106">
        <v>0.98000324999999999</v>
      </c>
      <c r="CK106">
        <v>1.99971E-2</v>
      </c>
      <c r="CL106">
        <v>0</v>
      </c>
      <c r="CM106">
        <v>2.3051499999999998</v>
      </c>
      <c r="CN106">
        <v>0</v>
      </c>
      <c r="CO106">
        <v>17837.349999999999</v>
      </c>
      <c r="CP106">
        <v>17299.871428571401</v>
      </c>
      <c r="CQ106">
        <v>37.070999999999998</v>
      </c>
      <c r="CR106">
        <v>38.008857142857103</v>
      </c>
      <c r="CS106">
        <v>37.011071428571398</v>
      </c>
      <c r="CT106">
        <v>36.200499999999998</v>
      </c>
      <c r="CU106">
        <v>36.5575714285714</v>
      </c>
      <c r="CV106">
        <v>1959.97392857143</v>
      </c>
      <c r="CW106">
        <v>39.99</v>
      </c>
      <c r="CX106">
        <v>0</v>
      </c>
      <c r="CY106">
        <v>1657379750.5</v>
      </c>
      <c r="CZ106">
        <v>0</v>
      </c>
      <c r="DA106">
        <v>0</v>
      </c>
      <c r="DB106" t="s">
        <v>355</v>
      </c>
      <c r="DC106">
        <v>1657313570</v>
      </c>
      <c r="DD106">
        <v>1657313571.5</v>
      </c>
      <c r="DE106">
        <v>0</v>
      </c>
      <c r="DF106">
        <v>-0.183</v>
      </c>
      <c r="DG106">
        <v>-4.0000000000000001E-3</v>
      </c>
      <c r="DH106">
        <v>8.7509999999999994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-45.670563414634202</v>
      </c>
      <c r="DO106">
        <v>1.0678327526132501</v>
      </c>
      <c r="DP106">
        <v>0.63818601835778599</v>
      </c>
      <c r="DQ106">
        <v>0</v>
      </c>
      <c r="DR106">
        <v>3.7532724390243901</v>
      </c>
      <c r="DS106">
        <v>7.3059094076654299E-2</v>
      </c>
      <c r="DT106">
        <v>1.51904687351189E-2</v>
      </c>
      <c r="DU106">
        <v>1</v>
      </c>
      <c r="DV106">
        <v>1</v>
      </c>
      <c r="DW106">
        <v>2</v>
      </c>
      <c r="DX106" t="s">
        <v>362</v>
      </c>
      <c r="DY106">
        <v>2.9742700000000002</v>
      </c>
      <c r="DZ106">
        <v>2.6931600000000002</v>
      </c>
      <c r="EA106">
        <v>0.17185</v>
      </c>
      <c r="EB106">
        <v>0.17611599999999999</v>
      </c>
      <c r="EC106">
        <v>8.4184099999999998E-2</v>
      </c>
      <c r="ED106">
        <v>7.5237399999999996E-2</v>
      </c>
      <c r="EE106">
        <v>32392.1</v>
      </c>
      <c r="EF106">
        <v>35247.300000000003</v>
      </c>
      <c r="EG106">
        <v>35439.199999999997</v>
      </c>
      <c r="EH106">
        <v>38793.300000000003</v>
      </c>
      <c r="EI106">
        <v>45995.3</v>
      </c>
      <c r="EJ106">
        <v>51767.3</v>
      </c>
      <c r="EK106">
        <v>55352.9</v>
      </c>
      <c r="EL106">
        <v>62162.400000000001</v>
      </c>
      <c r="EM106">
        <v>1.9932000000000001</v>
      </c>
      <c r="EN106">
        <v>2.2033999999999998</v>
      </c>
      <c r="EO106">
        <v>8.0913299999999994E-2</v>
      </c>
      <c r="EP106">
        <v>0</v>
      </c>
      <c r="EQ106">
        <v>24.692799999999998</v>
      </c>
      <c r="ER106">
        <v>999.9</v>
      </c>
      <c r="ES106">
        <v>65.052999999999997</v>
      </c>
      <c r="ET106">
        <v>28.047000000000001</v>
      </c>
      <c r="EU106">
        <v>34.091200000000001</v>
      </c>
      <c r="EV106">
        <v>53.49</v>
      </c>
      <c r="EW106">
        <v>36.5304</v>
      </c>
      <c r="EX106">
        <v>2</v>
      </c>
      <c r="EY106">
        <v>-0.122886</v>
      </c>
      <c r="EZ106">
        <v>0.44394299999999998</v>
      </c>
      <c r="FA106">
        <v>20.149000000000001</v>
      </c>
      <c r="FB106">
        <v>5.1981200000000003</v>
      </c>
      <c r="FC106">
        <v>12.004</v>
      </c>
      <c r="FD106">
        <v>4.9752000000000001</v>
      </c>
      <c r="FE106">
        <v>3.2930000000000001</v>
      </c>
      <c r="FF106">
        <v>9999</v>
      </c>
      <c r="FG106">
        <v>9999</v>
      </c>
      <c r="FH106">
        <v>571.70000000000005</v>
      </c>
      <c r="FI106">
        <v>9999</v>
      </c>
      <c r="FJ106">
        <v>1.8627899999999999</v>
      </c>
      <c r="FK106">
        <v>1.8678300000000001</v>
      </c>
      <c r="FL106">
        <v>1.86755</v>
      </c>
      <c r="FM106">
        <v>1.8687100000000001</v>
      </c>
      <c r="FN106">
        <v>1.86951</v>
      </c>
      <c r="FO106">
        <v>1.8656900000000001</v>
      </c>
      <c r="FP106">
        <v>1.86676</v>
      </c>
      <c r="FQ106">
        <v>1.8681300000000001</v>
      </c>
      <c r="FR106">
        <v>5</v>
      </c>
      <c r="FS106">
        <v>0</v>
      </c>
      <c r="FT106">
        <v>0</v>
      </c>
      <c r="FU106">
        <v>0</v>
      </c>
      <c r="FV106" t="s">
        <v>357</v>
      </c>
      <c r="FW106" t="s">
        <v>358</v>
      </c>
      <c r="FX106" t="s">
        <v>359</v>
      </c>
      <c r="FY106" t="s">
        <v>359</v>
      </c>
      <c r="FZ106" t="s">
        <v>359</v>
      </c>
      <c r="GA106" t="s">
        <v>359</v>
      </c>
      <c r="GB106">
        <v>0</v>
      </c>
      <c r="GC106">
        <v>100</v>
      </c>
      <c r="GD106">
        <v>100</v>
      </c>
      <c r="GE106">
        <v>17.100000000000001</v>
      </c>
      <c r="GF106">
        <v>0.37090000000000001</v>
      </c>
      <c r="GG106">
        <v>5.0446826473162103</v>
      </c>
      <c r="GH106">
        <v>9.3557340467446508E-3</v>
      </c>
      <c r="GI106">
        <v>-4.1557999062529601E-7</v>
      </c>
      <c r="GJ106">
        <v>-1.9941505403715501E-10</v>
      </c>
      <c r="GK106">
        <v>-8.39205935762245E-2</v>
      </c>
      <c r="GL106">
        <v>-2.26915189044729E-2</v>
      </c>
      <c r="GM106">
        <v>1.9225399193251399E-3</v>
      </c>
      <c r="GN106">
        <v>-6.3442304722481101E-6</v>
      </c>
      <c r="GO106">
        <v>-2</v>
      </c>
      <c r="GP106">
        <v>1994</v>
      </c>
      <c r="GQ106">
        <v>1</v>
      </c>
      <c r="GR106">
        <v>31</v>
      </c>
      <c r="GS106">
        <v>1103.4000000000001</v>
      </c>
      <c r="GT106">
        <v>1103.4000000000001</v>
      </c>
      <c r="GU106">
        <v>3.59253</v>
      </c>
      <c r="GV106">
        <v>2.5634800000000002</v>
      </c>
      <c r="GW106">
        <v>2.2485400000000002</v>
      </c>
      <c r="GX106">
        <v>2.7563499999999999</v>
      </c>
      <c r="GY106">
        <v>1.9958499999999999</v>
      </c>
      <c r="GZ106">
        <v>2.35229</v>
      </c>
      <c r="HA106">
        <v>31.651700000000002</v>
      </c>
      <c r="HB106">
        <v>15.900700000000001</v>
      </c>
      <c r="HC106">
        <v>18</v>
      </c>
      <c r="HD106">
        <v>495.63499999999999</v>
      </c>
      <c r="HE106">
        <v>641.69100000000003</v>
      </c>
      <c r="HF106">
        <v>22.8369</v>
      </c>
      <c r="HG106">
        <v>25.655999999999999</v>
      </c>
      <c r="HH106">
        <v>30.001000000000001</v>
      </c>
      <c r="HI106">
        <v>25.525099999999998</v>
      </c>
      <c r="HJ106">
        <v>25.4497</v>
      </c>
      <c r="HK106">
        <v>71.918999999999997</v>
      </c>
      <c r="HL106">
        <v>39.177700000000002</v>
      </c>
      <c r="HM106">
        <v>0</v>
      </c>
      <c r="HN106">
        <v>22.799199999999999</v>
      </c>
      <c r="HO106">
        <v>1523.18</v>
      </c>
      <c r="HP106">
        <v>20.3155</v>
      </c>
      <c r="HQ106">
        <v>102.71299999999999</v>
      </c>
      <c r="HR106">
        <v>103.509</v>
      </c>
    </row>
    <row r="107" spans="1:226" x14ac:dyDescent="0.2">
      <c r="A107">
        <v>91</v>
      </c>
      <c r="B107">
        <v>1657379780.5</v>
      </c>
      <c r="C107">
        <v>542</v>
      </c>
      <c r="D107" t="s">
        <v>539</v>
      </c>
      <c r="E107" t="s">
        <v>540</v>
      </c>
      <c r="F107">
        <v>5</v>
      </c>
      <c r="G107" t="s">
        <v>1482</v>
      </c>
      <c r="H107" t="s">
        <v>353</v>
      </c>
      <c r="I107">
        <v>1657379773</v>
      </c>
      <c r="J107">
        <f t="shared" si="34"/>
        <v>3.218248338442749E-3</v>
      </c>
      <c r="K107">
        <f t="shared" si="35"/>
        <v>3.2182483384427489</v>
      </c>
      <c r="L107">
        <f t="shared" si="36"/>
        <v>17.025721424911971</v>
      </c>
      <c r="M107">
        <f t="shared" si="37"/>
        <v>1454.9048148148099</v>
      </c>
      <c r="N107">
        <f t="shared" si="38"/>
        <v>1172.0073309332913</v>
      </c>
      <c r="O107">
        <f t="shared" si="39"/>
        <v>85.143489793025566</v>
      </c>
      <c r="P107">
        <f t="shared" si="40"/>
        <v>105.69530580611983</v>
      </c>
      <c r="Q107">
        <f t="shared" si="41"/>
        <v>0.12311931352187018</v>
      </c>
      <c r="R107">
        <f t="shared" si="42"/>
        <v>2.4072064490943808</v>
      </c>
      <c r="S107">
        <f t="shared" si="43"/>
        <v>0.11972494771065337</v>
      </c>
      <c r="T107">
        <f t="shared" si="44"/>
        <v>7.5125267844225047E-2</v>
      </c>
      <c r="U107">
        <f t="shared" si="45"/>
        <v>321.51104677777732</v>
      </c>
      <c r="V107">
        <f t="shared" si="46"/>
        <v>27.218439022107585</v>
      </c>
      <c r="W107">
        <f t="shared" si="47"/>
        <v>27.218439022107585</v>
      </c>
      <c r="X107">
        <f t="shared" si="48"/>
        <v>3.6253363313499811</v>
      </c>
      <c r="Y107">
        <f t="shared" si="49"/>
        <v>51.867972556295264</v>
      </c>
      <c r="Z107">
        <f t="shared" si="50"/>
        <v>1.7447186767500251</v>
      </c>
      <c r="AA107">
        <f t="shared" si="51"/>
        <v>3.3637687975106076</v>
      </c>
      <c r="AB107">
        <f t="shared" si="52"/>
        <v>1.880617654599956</v>
      </c>
      <c r="AC107">
        <f t="shared" si="53"/>
        <v>-141.92475172532522</v>
      </c>
      <c r="AD107">
        <f t="shared" si="54"/>
        <v>-164.95299169797443</v>
      </c>
      <c r="AE107">
        <f t="shared" si="55"/>
        <v>-14.726893656348121</v>
      </c>
      <c r="AF107">
        <f t="shared" si="56"/>
        <v>-9.3590301870449366E-2</v>
      </c>
      <c r="AG107">
        <f t="shared" si="57"/>
        <v>33.477299050241683</v>
      </c>
      <c r="AH107">
        <f t="shared" si="58"/>
        <v>3.2166246564859358</v>
      </c>
      <c r="AI107">
        <f t="shared" si="59"/>
        <v>17.025721424911971</v>
      </c>
      <c r="AJ107">
        <v>1548.33391267965</v>
      </c>
      <c r="AK107">
        <v>1514.4714545454499</v>
      </c>
      <c r="AL107">
        <v>3.4142839826836999</v>
      </c>
      <c r="AM107">
        <v>65.260000000000005</v>
      </c>
      <c r="AN107">
        <f t="shared" si="60"/>
        <v>3.2182483384427489</v>
      </c>
      <c r="AO107">
        <v>20.2341872729729</v>
      </c>
      <c r="AP107">
        <v>24.007844848484801</v>
      </c>
      <c r="AQ107">
        <v>-1.0449382953615701E-3</v>
      </c>
      <c r="AR107">
        <v>77.479636229048793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38601.424731627339</v>
      </c>
      <c r="AX107">
        <f t="shared" si="64"/>
        <v>1999.97259259259</v>
      </c>
      <c r="AY107">
        <f t="shared" si="65"/>
        <v>1681.1766777777755</v>
      </c>
      <c r="AZ107">
        <f t="shared" si="66"/>
        <v>0.84059985822027927</v>
      </c>
      <c r="BA107">
        <f t="shared" si="67"/>
        <v>0.16075772636513905</v>
      </c>
      <c r="BB107">
        <v>6</v>
      </c>
      <c r="BC107">
        <v>0.5</v>
      </c>
      <c r="BD107" t="s">
        <v>354</v>
      </c>
      <c r="BE107">
        <v>2</v>
      </c>
      <c r="BF107" t="b">
        <v>1</v>
      </c>
      <c r="BG107">
        <v>1657379773</v>
      </c>
      <c r="BH107">
        <v>1454.9048148148099</v>
      </c>
      <c r="BI107">
        <v>1500.6903703703699</v>
      </c>
      <c r="BJ107">
        <v>24.016200000000001</v>
      </c>
      <c r="BK107">
        <v>20.249203703703699</v>
      </c>
      <c r="BL107">
        <v>1437.8607407407401</v>
      </c>
      <c r="BM107">
        <v>23.645640740740699</v>
      </c>
      <c r="BN107">
        <v>500.033444444444</v>
      </c>
      <c r="BO107">
        <v>72.606681481481502</v>
      </c>
      <c r="BP107">
        <v>4.0892937037037003E-2</v>
      </c>
      <c r="BQ107">
        <v>25.9473925925926</v>
      </c>
      <c r="BR107">
        <v>26.008044444444401</v>
      </c>
      <c r="BS107">
        <v>999.9</v>
      </c>
      <c r="BT107">
        <v>0</v>
      </c>
      <c r="BU107">
        <v>0</v>
      </c>
      <c r="BV107">
        <v>10020</v>
      </c>
      <c r="BW107">
        <v>0</v>
      </c>
      <c r="BX107">
        <v>1683.66962962963</v>
      </c>
      <c r="BY107">
        <v>-45.785899999999998</v>
      </c>
      <c r="BZ107">
        <v>1490.7062962963</v>
      </c>
      <c r="CA107">
        <v>1531.7059259259299</v>
      </c>
      <c r="CB107">
        <v>3.7669948148148098</v>
      </c>
      <c r="CC107">
        <v>1500.6903703703699</v>
      </c>
      <c r="CD107">
        <v>20.249203703703699</v>
      </c>
      <c r="CE107">
        <v>1.74373703703704</v>
      </c>
      <c r="CF107">
        <v>1.4702277777777799</v>
      </c>
      <c r="CG107">
        <v>15.291355555555601</v>
      </c>
      <c r="CH107">
        <v>12.6620037037037</v>
      </c>
      <c r="CI107">
        <v>1999.97259259259</v>
      </c>
      <c r="CJ107">
        <v>0.980003333333333</v>
      </c>
      <c r="CK107">
        <v>1.9997011111111102E-2</v>
      </c>
      <c r="CL107">
        <v>0</v>
      </c>
      <c r="CM107">
        <v>2.2800962962962998</v>
      </c>
      <c r="CN107">
        <v>0</v>
      </c>
      <c r="CO107">
        <v>17839.096296296299</v>
      </c>
      <c r="CP107">
        <v>17299.940740740702</v>
      </c>
      <c r="CQ107">
        <v>37.0713333333333</v>
      </c>
      <c r="CR107">
        <v>38.009185185185203</v>
      </c>
      <c r="CS107">
        <v>37</v>
      </c>
      <c r="CT107">
        <v>36.217333333333301</v>
      </c>
      <c r="CU107">
        <v>36.550518518518501</v>
      </c>
      <c r="CV107">
        <v>1959.98259259259</v>
      </c>
      <c r="CW107">
        <v>39.99</v>
      </c>
      <c r="CX107">
        <v>0</v>
      </c>
      <c r="CY107">
        <v>1657379755.3</v>
      </c>
      <c r="CZ107">
        <v>0</v>
      </c>
      <c r="DA107">
        <v>0</v>
      </c>
      <c r="DB107" t="s">
        <v>355</v>
      </c>
      <c r="DC107">
        <v>1657313570</v>
      </c>
      <c r="DD107">
        <v>1657313571.5</v>
      </c>
      <c r="DE107">
        <v>0</v>
      </c>
      <c r="DF107">
        <v>-0.183</v>
      </c>
      <c r="DG107">
        <v>-4.0000000000000001E-3</v>
      </c>
      <c r="DH107">
        <v>8.7509999999999994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-45.701180487804898</v>
      </c>
      <c r="DO107">
        <v>-2.24906550522654</v>
      </c>
      <c r="DP107">
        <v>0.641428831183111</v>
      </c>
      <c r="DQ107">
        <v>0</v>
      </c>
      <c r="DR107">
        <v>3.76429804878049</v>
      </c>
      <c r="DS107">
        <v>0.109360557491297</v>
      </c>
      <c r="DT107">
        <v>1.78158032368241E-2</v>
      </c>
      <c r="DU107">
        <v>0</v>
      </c>
      <c r="DV107">
        <v>0</v>
      </c>
      <c r="DW107">
        <v>2</v>
      </c>
      <c r="DX107" t="s">
        <v>356</v>
      </c>
      <c r="DY107">
        <v>2.9739</v>
      </c>
      <c r="DZ107">
        <v>2.6955399999999998</v>
      </c>
      <c r="EA107">
        <v>0.17303299999999999</v>
      </c>
      <c r="EB107">
        <v>0.17729900000000001</v>
      </c>
      <c r="EC107">
        <v>8.4146700000000005E-2</v>
      </c>
      <c r="ED107">
        <v>7.5166499999999997E-2</v>
      </c>
      <c r="EE107">
        <v>32345.1</v>
      </c>
      <c r="EF107">
        <v>35196</v>
      </c>
      <c r="EG107">
        <v>35438.400000000001</v>
      </c>
      <c r="EH107">
        <v>38792.6</v>
      </c>
      <c r="EI107">
        <v>45995.8</v>
      </c>
      <c r="EJ107">
        <v>51770.9</v>
      </c>
      <c r="EK107">
        <v>55351.199999999997</v>
      </c>
      <c r="EL107">
        <v>62161.8</v>
      </c>
      <c r="EM107">
        <v>1.9932000000000001</v>
      </c>
      <c r="EN107">
        <v>2.2033999999999998</v>
      </c>
      <c r="EO107">
        <v>8.0317299999999994E-2</v>
      </c>
      <c r="EP107">
        <v>0</v>
      </c>
      <c r="EQ107">
        <v>24.692799999999998</v>
      </c>
      <c r="ER107">
        <v>999.9</v>
      </c>
      <c r="ES107">
        <v>64.986000000000004</v>
      </c>
      <c r="ET107">
        <v>28.047000000000001</v>
      </c>
      <c r="EU107">
        <v>34.0595</v>
      </c>
      <c r="EV107">
        <v>53.23</v>
      </c>
      <c r="EW107">
        <v>36.554499999999997</v>
      </c>
      <c r="EX107">
        <v>2</v>
      </c>
      <c r="EY107">
        <v>-0.122683</v>
      </c>
      <c r="EZ107">
        <v>0.56104600000000004</v>
      </c>
      <c r="FA107">
        <v>20.148</v>
      </c>
      <c r="FB107">
        <v>5.1981200000000003</v>
      </c>
      <c r="FC107">
        <v>12.006399999999999</v>
      </c>
      <c r="FD107">
        <v>4.9756</v>
      </c>
      <c r="FE107">
        <v>3.2930000000000001</v>
      </c>
      <c r="FF107">
        <v>9999</v>
      </c>
      <c r="FG107">
        <v>9999</v>
      </c>
      <c r="FH107">
        <v>571.70000000000005</v>
      </c>
      <c r="FI107">
        <v>9999</v>
      </c>
      <c r="FJ107">
        <v>1.8628199999999999</v>
      </c>
      <c r="FK107">
        <v>1.8678300000000001</v>
      </c>
      <c r="FL107">
        <v>1.86755</v>
      </c>
      <c r="FM107">
        <v>1.8687400000000001</v>
      </c>
      <c r="FN107">
        <v>1.86954</v>
      </c>
      <c r="FO107">
        <v>1.8656600000000001</v>
      </c>
      <c r="FP107">
        <v>1.86676</v>
      </c>
      <c r="FQ107">
        <v>1.8681300000000001</v>
      </c>
      <c r="FR107">
        <v>5</v>
      </c>
      <c r="FS107">
        <v>0</v>
      </c>
      <c r="FT107">
        <v>0</v>
      </c>
      <c r="FU107">
        <v>0</v>
      </c>
      <c r="FV107" t="s">
        <v>357</v>
      </c>
      <c r="FW107" t="s">
        <v>358</v>
      </c>
      <c r="FX107" t="s">
        <v>359</v>
      </c>
      <c r="FY107" t="s">
        <v>359</v>
      </c>
      <c r="FZ107" t="s">
        <v>359</v>
      </c>
      <c r="GA107" t="s">
        <v>359</v>
      </c>
      <c r="GB107">
        <v>0</v>
      </c>
      <c r="GC107">
        <v>100</v>
      </c>
      <c r="GD107">
        <v>100</v>
      </c>
      <c r="GE107">
        <v>17.21</v>
      </c>
      <c r="GF107">
        <v>0.37030000000000002</v>
      </c>
      <c r="GG107">
        <v>5.0446826473162103</v>
      </c>
      <c r="GH107">
        <v>9.3557340467446508E-3</v>
      </c>
      <c r="GI107">
        <v>-4.1557999062529601E-7</v>
      </c>
      <c r="GJ107">
        <v>-1.9941505403715501E-10</v>
      </c>
      <c r="GK107">
        <v>-8.39205935762245E-2</v>
      </c>
      <c r="GL107">
        <v>-2.26915189044729E-2</v>
      </c>
      <c r="GM107">
        <v>1.9225399193251399E-3</v>
      </c>
      <c r="GN107">
        <v>-6.3442304722481101E-6</v>
      </c>
      <c r="GO107">
        <v>-2</v>
      </c>
      <c r="GP107">
        <v>1994</v>
      </c>
      <c r="GQ107">
        <v>1</v>
      </c>
      <c r="GR107">
        <v>31</v>
      </c>
      <c r="GS107">
        <v>1103.5</v>
      </c>
      <c r="GT107">
        <v>1103.5</v>
      </c>
      <c r="GU107">
        <v>3.6206100000000001</v>
      </c>
      <c r="GV107">
        <v>2.5647000000000002</v>
      </c>
      <c r="GW107">
        <v>2.2485400000000002</v>
      </c>
      <c r="GX107">
        <v>2.7575699999999999</v>
      </c>
      <c r="GY107">
        <v>1.9958499999999999</v>
      </c>
      <c r="GZ107">
        <v>2.3290999999999999</v>
      </c>
      <c r="HA107">
        <v>31.651700000000002</v>
      </c>
      <c r="HB107">
        <v>15.9095</v>
      </c>
      <c r="HC107">
        <v>18</v>
      </c>
      <c r="HD107">
        <v>495.69400000000002</v>
      </c>
      <c r="HE107">
        <v>641.76800000000003</v>
      </c>
      <c r="HF107">
        <v>22.807400000000001</v>
      </c>
      <c r="HG107">
        <v>25.662500000000001</v>
      </c>
      <c r="HH107">
        <v>30.000499999999999</v>
      </c>
      <c r="HI107">
        <v>25.531500000000001</v>
      </c>
      <c r="HJ107">
        <v>25.456099999999999</v>
      </c>
      <c r="HK107">
        <v>72.535899999999998</v>
      </c>
      <c r="HL107">
        <v>39.177700000000002</v>
      </c>
      <c r="HM107">
        <v>0</v>
      </c>
      <c r="HN107">
        <v>22.7834</v>
      </c>
      <c r="HO107">
        <v>1543.29</v>
      </c>
      <c r="HP107">
        <v>20.3155</v>
      </c>
      <c r="HQ107">
        <v>102.711</v>
      </c>
      <c r="HR107">
        <v>103.508</v>
      </c>
    </row>
    <row r="108" spans="1:226" x14ac:dyDescent="0.2">
      <c r="A108">
        <v>92</v>
      </c>
      <c r="B108">
        <v>1657379785.5</v>
      </c>
      <c r="C108">
        <v>547</v>
      </c>
      <c r="D108" t="s">
        <v>541</v>
      </c>
      <c r="E108" t="s">
        <v>542</v>
      </c>
      <c r="F108">
        <v>5</v>
      </c>
      <c r="G108" t="s">
        <v>1482</v>
      </c>
      <c r="H108" t="s">
        <v>353</v>
      </c>
      <c r="I108">
        <v>1657379777.7142899</v>
      </c>
      <c r="J108">
        <f t="shared" si="34"/>
        <v>3.214188394016858E-3</v>
      </c>
      <c r="K108">
        <f t="shared" si="35"/>
        <v>3.2141883940168579</v>
      </c>
      <c r="L108">
        <f t="shared" si="36"/>
        <v>17.501360882559901</v>
      </c>
      <c r="M108">
        <f t="shared" si="37"/>
        <v>1470.5167857142901</v>
      </c>
      <c r="N108">
        <f t="shared" si="38"/>
        <v>1180.3167889258084</v>
      </c>
      <c r="O108">
        <f t="shared" si="39"/>
        <v>85.747645014519975</v>
      </c>
      <c r="P108">
        <f t="shared" si="40"/>
        <v>106.83009215185177</v>
      </c>
      <c r="Q108">
        <f t="shared" si="41"/>
        <v>0.12289267546333654</v>
      </c>
      <c r="R108">
        <f t="shared" si="42"/>
        <v>2.4040805262274008</v>
      </c>
      <c r="S108">
        <f t="shared" si="43"/>
        <v>0.11950634295148536</v>
      </c>
      <c r="T108">
        <f t="shared" si="44"/>
        <v>7.4987940656182847E-2</v>
      </c>
      <c r="U108">
        <f t="shared" si="45"/>
        <v>321.50989200000043</v>
      </c>
      <c r="V108">
        <f t="shared" si="46"/>
        <v>27.223012236811471</v>
      </c>
      <c r="W108">
        <f t="shared" si="47"/>
        <v>27.223012236811471</v>
      </c>
      <c r="X108">
        <f t="shared" si="48"/>
        <v>3.6263086111686333</v>
      </c>
      <c r="Y108">
        <f t="shared" si="49"/>
        <v>51.859769914973967</v>
      </c>
      <c r="Z108">
        <f t="shared" si="50"/>
        <v>1.7446283032004566</v>
      </c>
      <c r="AA108">
        <f t="shared" si="51"/>
        <v>3.3641265783879102</v>
      </c>
      <c r="AB108">
        <f t="shared" si="52"/>
        <v>1.8816803079681768</v>
      </c>
      <c r="AC108">
        <f t="shared" si="53"/>
        <v>-141.74570817614344</v>
      </c>
      <c r="AD108">
        <f t="shared" si="54"/>
        <v>-165.09865051243585</v>
      </c>
      <c r="AE108">
        <f t="shared" si="55"/>
        <v>-14.75953465413469</v>
      </c>
      <c r="AF108">
        <f t="shared" si="56"/>
        <v>-9.4001342713568192E-2</v>
      </c>
      <c r="AG108">
        <f t="shared" si="57"/>
        <v>33.616579846664038</v>
      </c>
      <c r="AH108">
        <f t="shared" si="58"/>
        <v>3.2267923781850238</v>
      </c>
      <c r="AI108">
        <f t="shared" si="59"/>
        <v>17.501360882559901</v>
      </c>
      <c r="AJ108">
        <v>1566.0108915108201</v>
      </c>
      <c r="AK108">
        <v>1531.5567878787899</v>
      </c>
      <c r="AL108">
        <v>3.41637922077925</v>
      </c>
      <c r="AM108">
        <v>65.260000000000005</v>
      </c>
      <c r="AN108">
        <f t="shared" si="60"/>
        <v>3.2141883940168579</v>
      </c>
      <c r="AO108">
        <v>20.207497110927299</v>
      </c>
      <c r="AP108">
        <v>23.994704848484801</v>
      </c>
      <c r="AQ108">
        <v>-5.0437678465621496E-3</v>
      </c>
      <c r="AR108">
        <v>77.479636229048793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38524.755243483502</v>
      </c>
      <c r="AX108">
        <f t="shared" si="64"/>
        <v>1999.9653571428601</v>
      </c>
      <c r="AY108">
        <f t="shared" si="65"/>
        <v>1681.1706000000022</v>
      </c>
      <c r="AZ108">
        <f t="shared" si="66"/>
        <v>0.84059986039043877</v>
      </c>
      <c r="BA108">
        <f t="shared" si="67"/>
        <v>0.16075773055354706</v>
      </c>
      <c r="BB108">
        <v>6</v>
      </c>
      <c r="BC108">
        <v>0.5</v>
      </c>
      <c r="BD108" t="s">
        <v>354</v>
      </c>
      <c r="BE108">
        <v>2</v>
      </c>
      <c r="BF108" t="b">
        <v>1</v>
      </c>
      <c r="BG108">
        <v>1657379777.7142899</v>
      </c>
      <c r="BH108">
        <v>1470.5167857142901</v>
      </c>
      <c r="BI108">
        <v>1516.54964285714</v>
      </c>
      <c r="BJ108">
        <v>24.014817857142901</v>
      </c>
      <c r="BK108">
        <v>20.235746428571399</v>
      </c>
      <c r="BL108">
        <v>1453.36607142857</v>
      </c>
      <c r="BM108">
        <v>23.644328571428598</v>
      </c>
      <c r="BN108">
        <v>500.01196428571399</v>
      </c>
      <c r="BO108">
        <v>72.606842857142894</v>
      </c>
      <c r="BP108">
        <v>4.1149460714285699E-2</v>
      </c>
      <c r="BQ108">
        <v>25.949189285714301</v>
      </c>
      <c r="BR108">
        <v>26.008814285714301</v>
      </c>
      <c r="BS108">
        <v>999.9</v>
      </c>
      <c r="BT108">
        <v>0</v>
      </c>
      <c r="BU108">
        <v>0</v>
      </c>
      <c r="BV108">
        <v>9999.2857142857101</v>
      </c>
      <c r="BW108">
        <v>0</v>
      </c>
      <c r="BX108">
        <v>1681.81785714286</v>
      </c>
      <c r="BY108">
        <v>-46.031824999999998</v>
      </c>
      <c r="BZ108">
        <v>1506.7007142857101</v>
      </c>
      <c r="CA108">
        <v>1547.8707142857099</v>
      </c>
      <c r="CB108">
        <v>3.7790735714285701</v>
      </c>
      <c r="CC108">
        <v>1516.54964285714</v>
      </c>
      <c r="CD108">
        <v>20.235746428571399</v>
      </c>
      <c r="CE108">
        <v>1.7436400000000001</v>
      </c>
      <c r="CF108">
        <v>1.4692539285714299</v>
      </c>
      <c r="CG108">
        <v>15.290492857142899</v>
      </c>
      <c r="CH108">
        <v>12.651885714285701</v>
      </c>
      <c r="CI108">
        <v>1999.9653571428601</v>
      </c>
      <c r="CJ108">
        <v>0.98000314285714296</v>
      </c>
      <c r="CK108">
        <v>1.9997214285714299E-2</v>
      </c>
      <c r="CL108">
        <v>0</v>
      </c>
      <c r="CM108">
        <v>2.25135</v>
      </c>
      <c r="CN108">
        <v>0</v>
      </c>
      <c r="CO108">
        <v>17833.060714285701</v>
      </c>
      <c r="CP108">
        <v>17299.871428571401</v>
      </c>
      <c r="CQ108">
        <v>37.061999999999998</v>
      </c>
      <c r="CR108">
        <v>38.004428571428598</v>
      </c>
      <c r="CS108">
        <v>37</v>
      </c>
      <c r="CT108">
        <v>36.231999999999999</v>
      </c>
      <c r="CU108">
        <v>36.539857142857102</v>
      </c>
      <c r="CV108">
        <v>1959.97535714286</v>
      </c>
      <c r="CW108">
        <v>39.99</v>
      </c>
      <c r="CX108">
        <v>0</v>
      </c>
      <c r="CY108">
        <v>1657379760.0999999</v>
      </c>
      <c r="CZ108">
        <v>0</v>
      </c>
      <c r="DA108">
        <v>0</v>
      </c>
      <c r="DB108" t="s">
        <v>355</v>
      </c>
      <c r="DC108">
        <v>1657313570</v>
      </c>
      <c r="DD108">
        <v>1657313571.5</v>
      </c>
      <c r="DE108">
        <v>0</v>
      </c>
      <c r="DF108">
        <v>-0.183</v>
      </c>
      <c r="DG108">
        <v>-4.0000000000000001E-3</v>
      </c>
      <c r="DH108">
        <v>8.7509999999999994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-45.9010146341463</v>
      </c>
      <c r="DO108">
        <v>-3.3127630662021401</v>
      </c>
      <c r="DP108">
        <v>0.60832305303926504</v>
      </c>
      <c r="DQ108">
        <v>0</v>
      </c>
      <c r="DR108">
        <v>3.7713087804878</v>
      </c>
      <c r="DS108">
        <v>0.17575567944251599</v>
      </c>
      <c r="DT108">
        <v>2.0682521570466E-2</v>
      </c>
      <c r="DU108">
        <v>0</v>
      </c>
      <c r="DV108">
        <v>0</v>
      </c>
      <c r="DW108">
        <v>2</v>
      </c>
      <c r="DX108" t="s">
        <v>356</v>
      </c>
      <c r="DY108">
        <v>2.97418</v>
      </c>
      <c r="DZ108">
        <v>2.6957399999999998</v>
      </c>
      <c r="EA108">
        <v>0.17422399999999999</v>
      </c>
      <c r="EB108">
        <v>0.17840200000000001</v>
      </c>
      <c r="EC108">
        <v>8.4117399999999995E-2</v>
      </c>
      <c r="ED108">
        <v>7.5394699999999995E-2</v>
      </c>
      <c r="EE108">
        <v>32298.6</v>
      </c>
      <c r="EF108">
        <v>35148.400000000001</v>
      </c>
      <c r="EG108">
        <v>35438.5</v>
      </c>
      <c r="EH108">
        <v>38792.1</v>
      </c>
      <c r="EI108">
        <v>45997.5</v>
      </c>
      <c r="EJ108">
        <v>51757.599999999999</v>
      </c>
      <c r="EK108">
        <v>55351.4</v>
      </c>
      <c r="EL108">
        <v>62161.1</v>
      </c>
      <c r="EM108">
        <v>1.9932000000000001</v>
      </c>
      <c r="EN108">
        <v>2.2033999999999998</v>
      </c>
      <c r="EO108">
        <v>7.9125200000000007E-2</v>
      </c>
      <c r="EP108">
        <v>0</v>
      </c>
      <c r="EQ108">
        <v>24.688700000000001</v>
      </c>
      <c r="ER108">
        <v>999.9</v>
      </c>
      <c r="ES108">
        <v>64.912999999999997</v>
      </c>
      <c r="ET108">
        <v>28.047000000000001</v>
      </c>
      <c r="EU108">
        <v>34.019300000000001</v>
      </c>
      <c r="EV108">
        <v>53.93</v>
      </c>
      <c r="EW108">
        <v>36.5745</v>
      </c>
      <c r="EX108">
        <v>2</v>
      </c>
      <c r="EY108">
        <v>-0.12178899999999999</v>
      </c>
      <c r="EZ108">
        <v>0.57010899999999998</v>
      </c>
      <c r="FA108">
        <v>20.148599999999998</v>
      </c>
      <c r="FB108">
        <v>5.1981200000000003</v>
      </c>
      <c r="FC108">
        <v>12.008800000000001</v>
      </c>
      <c r="FD108">
        <v>4.976</v>
      </c>
      <c r="FE108">
        <v>3.2930000000000001</v>
      </c>
      <c r="FF108">
        <v>9999</v>
      </c>
      <c r="FG108">
        <v>9999</v>
      </c>
      <c r="FH108">
        <v>571.70000000000005</v>
      </c>
      <c r="FI108">
        <v>9999</v>
      </c>
      <c r="FJ108">
        <v>1.8628199999999999</v>
      </c>
      <c r="FK108">
        <v>1.8678300000000001</v>
      </c>
      <c r="FL108">
        <v>1.8676200000000001</v>
      </c>
      <c r="FM108">
        <v>1.8687400000000001</v>
      </c>
      <c r="FN108">
        <v>1.86954</v>
      </c>
      <c r="FO108">
        <v>1.8656900000000001</v>
      </c>
      <c r="FP108">
        <v>1.86676</v>
      </c>
      <c r="FQ108">
        <v>1.8681300000000001</v>
      </c>
      <c r="FR108">
        <v>5</v>
      </c>
      <c r="FS108">
        <v>0</v>
      </c>
      <c r="FT108">
        <v>0</v>
      </c>
      <c r="FU108">
        <v>0</v>
      </c>
      <c r="FV108" t="s">
        <v>357</v>
      </c>
      <c r="FW108" t="s">
        <v>358</v>
      </c>
      <c r="FX108" t="s">
        <v>359</v>
      </c>
      <c r="FY108" t="s">
        <v>359</v>
      </c>
      <c r="FZ108" t="s">
        <v>359</v>
      </c>
      <c r="GA108" t="s">
        <v>359</v>
      </c>
      <c r="GB108">
        <v>0</v>
      </c>
      <c r="GC108">
        <v>100</v>
      </c>
      <c r="GD108">
        <v>100</v>
      </c>
      <c r="GE108">
        <v>17.329999999999998</v>
      </c>
      <c r="GF108">
        <v>0.3695</v>
      </c>
      <c r="GG108">
        <v>5.0446826473162103</v>
      </c>
      <c r="GH108">
        <v>9.3557340467446508E-3</v>
      </c>
      <c r="GI108">
        <v>-4.1557999062529601E-7</v>
      </c>
      <c r="GJ108">
        <v>-1.9941505403715501E-10</v>
      </c>
      <c r="GK108">
        <v>-8.39205935762245E-2</v>
      </c>
      <c r="GL108">
        <v>-2.26915189044729E-2</v>
      </c>
      <c r="GM108">
        <v>1.9225399193251399E-3</v>
      </c>
      <c r="GN108">
        <v>-6.3442304722481101E-6</v>
      </c>
      <c r="GO108">
        <v>-2</v>
      </c>
      <c r="GP108">
        <v>1994</v>
      </c>
      <c r="GQ108">
        <v>1</v>
      </c>
      <c r="GR108">
        <v>31</v>
      </c>
      <c r="GS108">
        <v>1103.5999999999999</v>
      </c>
      <c r="GT108">
        <v>1103.5999999999999</v>
      </c>
      <c r="GU108">
        <v>3.6523400000000001</v>
      </c>
      <c r="GV108">
        <v>2.5647000000000002</v>
      </c>
      <c r="GW108">
        <v>2.2485400000000002</v>
      </c>
      <c r="GX108">
        <v>2.7575699999999999</v>
      </c>
      <c r="GY108">
        <v>1.9958499999999999</v>
      </c>
      <c r="GZ108">
        <v>2.3168899999999999</v>
      </c>
      <c r="HA108">
        <v>31.651700000000002</v>
      </c>
      <c r="HB108">
        <v>15.900700000000001</v>
      </c>
      <c r="HC108">
        <v>18</v>
      </c>
      <c r="HD108">
        <v>495.733</v>
      </c>
      <c r="HE108">
        <v>641.82000000000005</v>
      </c>
      <c r="HF108">
        <v>22.781500000000001</v>
      </c>
      <c r="HG108">
        <v>25.669</v>
      </c>
      <c r="HH108">
        <v>30.000800000000002</v>
      </c>
      <c r="HI108">
        <v>25.535799999999998</v>
      </c>
      <c r="HJ108">
        <v>25.4604</v>
      </c>
      <c r="HK108">
        <v>73.115899999999996</v>
      </c>
      <c r="HL108">
        <v>38.895699999999998</v>
      </c>
      <c r="HM108">
        <v>0</v>
      </c>
      <c r="HN108">
        <v>22.774000000000001</v>
      </c>
      <c r="HO108">
        <v>1556.81</v>
      </c>
      <c r="HP108">
        <v>20.3155</v>
      </c>
      <c r="HQ108">
        <v>102.711</v>
      </c>
      <c r="HR108">
        <v>103.50700000000001</v>
      </c>
    </row>
    <row r="109" spans="1:226" x14ac:dyDescent="0.2">
      <c r="A109">
        <v>93</v>
      </c>
      <c r="B109">
        <v>1657379790.5</v>
      </c>
      <c r="C109">
        <v>552</v>
      </c>
      <c r="D109" t="s">
        <v>543</v>
      </c>
      <c r="E109" t="s">
        <v>544</v>
      </c>
      <c r="F109">
        <v>5</v>
      </c>
      <c r="G109" t="s">
        <v>1482</v>
      </c>
      <c r="H109" t="s">
        <v>353</v>
      </c>
      <c r="I109">
        <v>1657379783</v>
      </c>
      <c r="J109">
        <f t="shared" si="34"/>
        <v>3.2249151682345934E-3</v>
      </c>
      <c r="K109">
        <f t="shared" si="35"/>
        <v>3.2249151682345936</v>
      </c>
      <c r="L109">
        <f t="shared" si="36"/>
        <v>17.16969415513185</v>
      </c>
      <c r="M109">
        <f t="shared" si="37"/>
        <v>1488.0962962962999</v>
      </c>
      <c r="N109">
        <f t="shared" si="38"/>
        <v>1202.4443983035785</v>
      </c>
      <c r="O109">
        <f t="shared" si="39"/>
        <v>87.35549057577532</v>
      </c>
      <c r="P109">
        <f t="shared" si="40"/>
        <v>108.10760328739826</v>
      </c>
      <c r="Q109">
        <f t="shared" si="41"/>
        <v>0.12340901433149065</v>
      </c>
      <c r="R109">
        <f t="shared" si="42"/>
        <v>2.4029874136340887</v>
      </c>
      <c r="S109">
        <f t="shared" si="43"/>
        <v>0.11999308514988946</v>
      </c>
      <c r="T109">
        <f t="shared" si="44"/>
        <v>7.5294710291277933E-2</v>
      </c>
      <c r="U109">
        <f t="shared" si="45"/>
        <v>321.51181522222259</v>
      </c>
      <c r="V109">
        <f t="shared" si="46"/>
        <v>27.215590454333245</v>
      </c>
      <c r="W109">
        <f t="shared" si="47"/>
        <v>27.215590454333245</v>
      </c>
      <c r="X109">
        <f t="shared" si="48"/>
        <v>3.6247308318971383</v>
      </c>
      <c r="Y109">
        <f t="shared" si="49"/>
        <v>51.867094290876814</v>
      </c>
      <c r="Z109">
        <f t="shared" si="50"/>
        <v>1.7443976769339822</v>
      </c>
      <c r="AA109">
        <f t="shared" si="51"/>
        <v>3.3632068670575475</v>
      </c>
      <c r="AB109">
        <f t="shared" si="52"/>
        <v>1.8803331549631561</v>
      </c>
      <c r="AC109">
        <f t="shared" si="53"/>
        <v>-142.21875891914556</v>
      </c>
      <c r="AD109">
        <f t="shared" si="54"/>
        <v>-164.66047068564546</v>
      </c>
      <c r="AE109">
        <f t="shared" si="55"/>
        <v>-14.726170269571092</v>
      </c>
      <c r="AF109">
        <f t="shared" si="56"/>
        <v>-9.3584652139497848E-2</v>
      </c>
      <c r="AG109">
        <f t="shared" si="57"/>
        <v>33.768597144322939</v>
      </c>
      <c r="AH109">
        <f t="shared" si="58"/>
        <v>3.2049895141983957</v>
      </c>
      <c r="AI109">
        <f t="shared" si="59"/>
        <v>17.16969415513185</v>
      </c>
      <c r="AJ109">
        <v>1582.92203206926</v>
      </c>
      <c r="AK109">
        <v>1548.6875757575799</v>
      </c>
      <c r="AL109">
        <v>3.4652155844153798</v>
      </c>
      <c r="AM109">
        <v>65.260000000000005</v>
      </c>
      <c r="AN109">
        <f t="shared" si="60"/>
        <v>3.2249151682345936</v>
      </c>
      <c r="AO109">
        <v>20.321255897037101</v>
      </c>
      <c r="AP109">
        <v>24.035759393939401</v>
      </c>
      <c r="AQ109">
        <v>1.3761070171643099E-2</v>
      </c>
      <c r="AR109">
        <v>77.479636229048793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38498.626518991397</v>
      </c>
      <c r="AX109">
        <f t="shared" si="64"/>
        <v>1999.9774074074101</v>
      </c>
      <c r="AY109">
        <f t="shared" si="65"/>
        <v>1681.1807222222242</v>
      </c>
      <c r="AZ109">
        <f t="shared" si="66"/>
        <v>0.84059985677615978</v>
      </c>
      <c r="BA109">
        <f t="shared" si="67"/>
        <v>0.16075772357798854</v>
      </c>
      <c r="BB109">
        <v>6</v>
      </c>
      <c r="BC109">
        <v>0.5</v>
      </c>
      <c r="BD109" t="s">
        <v>354</v>
      </c>
      <c r="BE109">
        <v>2</v>
      </c>
      <c r="BF109" t="b">
        <v>1</v>
      </c>
      <c r="BG109">
        <v>1657379783</v>
      </c>
      <c r="BH109">
        <v>1488.0962962962999</v>
      </c>
      <c r="BI109">
        <v>1534.34037037037</v>
      </c>
      <c r="BJ109">
        <v>24.011555555555599</v>
      </c>
      <c r="BK109">
        <v>20.258033333333302</v>
      </c>
      <c r="BL109">
        <v>1470.82481481481</v>
      </c>
      <c r="BM109">
        <v>23.641229629629599</v>
      </c>
      <c r="BN109">
        <v>500.01559259259301</v>
      </c>
      <c r="BO109">
        <v>72.606966666666693</v>
      </c>
      <c r="BP109">
        <v>4.1291081481481501E-2</v>
      </c>
      <c r="BQ109">
        <v>25.9445703703704</v>
      </c>
      <c r="BR109">
        <v>26.006511111111099</v>
      </c>
      <c r="BS109">
        <v>999.9</v>
      </c>
      <c r="BT109">
        <v>0</v>
      </c>
      <c r="BU109">
        <v>0</v>
      </c>
      <c r="BV109">
        <v>9992.0370370370401</v>
      </c>
      <c r="BW109">
        <v>0</v>
      </c>
      <c r="BX109">
        <v>1682.1381481481501</v>
      </c>
      <c r="BY109">
        <v>-46.244422222222198</v>
      </c>
      <c r="BZ109">
        <v>1524.7077777777799</v>
      </c>
      <c r="CA109">
        <v>1566.0662962962999</v>
      </c>
      <c r="CB109">
        <v>3.7535155555555599</v>
      </c>
      <c r="CC109">
        <v>1534.34037037037</v>
      </c>
      <c r="CD109">
        <v>20.258033333333302</v>
      </c>
      <c r="CE109">
        <v>1.74340592592593</v>
      </c>
      <c r="CF109">
        <v>1.4708744444444399</v>
      </c>
      <c r="CG109">
        <v>15.2883962962963</v>
      </c>
      <c r="CH109">
        <v>12.668674074074101</v>
      </c>
      <c r="CI109">
        <v>1999.9774074074101</v>
      </c>
      <c r="CJ109">
        <v>0.98000311111111105</v>
      </c>
      <c r="CK109">
        <v>1.9997248148148201E-2</v>
      </c>
      <c r="CL109">
        <v>0</v>
      </c>
      <c r="CM109">
        <v>2.2164555555555601</v>
      </c>
      <c r="CN109">
        <v>0</v>
      </c>
      <c r="CO109">
        <v>17821.888888888901</v>
      </c>
      <c r="CP109">
        <v>17299.9740740741</v>
      </c>
      <c r="CQ109">
        <v>37.061999999999998</v>
      </c>
      <c r="CR109">
        <v>38</v>
      </c>
      <c r="CS109">
        <v>37</v>
      </c>
      <c r="CT109">
        <v>36.245333333333299</v>
      </c>
      <c r="CU109">
        <v>36.522962962963</v>
      </c>
      <c r="CV109">
        <v>1959.98740740741</v>
      </c>
      <c r="CW109">
        <v>39.99</v>
      </c>
      <c r="CX109">
        <v>0</v>
      </c>
      <c r="CY109">
        <v>1657379765.5</v>
      </c>
      <c r="CZ109">
        <v>0</v>
      </c>
      <c r="DA109">
        <v>0</v>
      </c>
      <c r="DB109" t="s">
        <v>355</v>
      </c>
      <c r="DC109">
        <v>1657313570</v>
      </c>
      <c r="DD109">
        <v>1657313571.5</v>
      </c>
      <c r="DE109">
        <v>0</v>
      </c>
      <c r="DF109">
        <v>-0.183</v>
      </c>
      <c r="DG109">
        <v>-4.0000000000000001E-3</v>
      </c>
      <c r="DH109">
        <v>8.7509999999999994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-46.131387804878003</v>
      </c>
      <c r="DO109">
        <v>-2.0101965156794699</v>
      </c>
      <c r="DP109">
        <v>0.569999885406545</v>
      </c>
      <c r="DQ109">
        <v>0</v>
      </c>
      <c r="DR109">
        <v>3.7583892682926798</v>
      </c>
      <c r="DS109">
        <v>-0.25466069686411502</v>
      </c>
      <c r="DT109">
        <v>3.9686281243986599E-2</v>
      </c>
      <c r="DU109">
        <v>0</v>
      </c>
      <c r="DV109">
        <v>0</v>
      </c>
      <c r="DW109">
        <v>2</v>
      </c>
      <c r="DX109" t="s">
        <v>356</v>
      </c>
      <c r="DY109">
        <v>2.9737100000000001</v>
      </c>
      <c r="DZ109">
        <v>2.6953200000000002</v>
      </c>
      <c r="EA109">
        <v>0.17538100000000001</v>
      </c>
      <c r="EB109">
        <v>0.17960499999999999</v>
      </c>
      <c r="EC109">
        <v>8.4224900000000005E-2</v>
      </c>
      <c r="ED109">
        <v>7.5430899999999995E-2</v>
      </c>
      <c r="EE109">
        <v>32253.3</v>
      </c>
      <c r="EF109">
        <v>35096.300000000003</v>
      </c>
      <c r="EG109">
        <v>35438.5</v>
      </c>
      <c r="EH109">
        <v>38791.4</v>
      </c>
      <c r="EI109">
        <v>45992.9</v>
      </c>
      <c r="EJ109">
        <v>51755.4</v>
      </c>
      <c r="EK109">
        <v>55352.4</v>
      </c>
      <c r="EL109">
        <v>62161</v>
      </c>
      <c r="EM109">
        <v>1.9934000000000001</v>
      </c>
      <c r="EN109">
        <v>2.2033999999999998</v>
      </c>
      <c r="EO109">
        <v>7.9274200000000003E-2</v>
      </c>
      <c r="EP109">
        <v>0</v>
      </c>
      <c r="EQ109">
        <v>24.6845</v>
      </c>
      <c r="ER109">
        <v>999.9</v>
      </c>
      <c r="ES109">
        <v>64.864000000000004</v>
      </c>
      <c r="ET109">
        <v>28.047000000000001</v>
      </c>
      <c r="EU109">
        <v>33.996699999999997</v>
      </c>
      <c r="EV109">
        <v>53.85</v>
      </c>
      <c r="EW109">
        <v>36.538499999999999</v>
      </c>
      <c r="EX109">
        <v>2</v>
      </c>
      <c r="EY109">
        <v>-0.121138</v>
      </c>
      <c r="EZ109">
        <v>0.55424799999999996</v>
      </c>
      <c r="FA109">
        <v>20.148599999999998</v>
      </c>
      <c r="FB109">
        <v>5.1993200000000002</v>
      </c>
      <c r="FC109">
        <v>12.006399999999999</v>
      </c>
      <c r="FD109">
        <v>4.976</v>
      </c>
      <c r="FE109">
        <v>3.2930000000000001</v>
      </c>
      <c r="FF109">
        <v>9999</v>
      </c>
      <c r="FG109">
        <v>9999</v>
      </c>
      <c r="FH109">
        <v>571.70000000000005</v>
      </c>
      <c r="FI109">
        <v>9999</v>
      </c>
      <c r="FJ109">
        <v>1.8628499999999999</v>
      </c>
      <c r="FK109">
        <v>1.8678300000000001</v>
      </c>
      <c r="FL109">
        <v>1.8675200000000001</v>
      </c>
      <c r="FM109">
        <v>1.8687100000000001</v>
      </c>
      <c r="FN109">
        <v>1.8696299999999999</v>
      </c>
      <c r="FO109">
        <v>1.8656600000000001</v>
      </c>
      <c r="FP109">
        <v>1.86676</v>
      </c>
      <c r="FQ109">
        <v>1.8681000000000001</v>
      </c>
      <c r="FR109">
        <v>5</v>
      </c>
      <c r="FS109">
        <v>0</v>
      </c>
      <c r="FT109">
        <v>0</v>
      </c>
      <c r="FU109">
        <v>0</v>
      </c>
      <c r="FV109" t="s">
        <v>357</v>
      </c>
      <c r="FW109" t="s">
        <v>358</v>
      </c>
      <c r="FX109" t="s">
        <v>359</v>
      </c>
      <c r="FY109" t="s">
        <v>359</v>
      </c>
      <c r="FZ109" t="s">
        <v>359</v>
      </c>
      <c r="GA109" t="s">
        <v>359</v>
      </c>
      <c r="GB109">
        <v>0</v>
      </c>
      <c r="GC109">
        <v>100</v>
      </c>
      <c r="GD109">
        <v>100</v>
      </c>
      <c r="GE109">
        <v>17.440000000000001</v>
      </c>
      <c r="GF109">
        <v>0.37209999999999999</v>
      </c>
      <c r="GG109">
        <v>5.0446826473162103</v>
      </c>
      <c r="GH109">
        <v>9.3557340467446508E-3</v>
      </c>
      <c r="GI109">
        <v>-4.1557999062529601E-7</v>
      </c>
      <c r="GJ109">
        <v>-1.9941505403715501E-10</v>
      </c>
      <c r="GK109">
        <v>-8.39205935762245E-2</v>
      </c>
      <c r="GL109">
        <v>-2.26915189044729E-2</v>
      </c>
      <c r="GM109">
        <v>1.9225399193251399E-3</v>
      </c>
      <c r="GN109">
        <v>-6.3442304722481101E-6</v>
      </c>
      <c r="GO109">
        <v>-2</v>
      </c>
      <c r="GP109">
        <v>1994</v>
      </c>
      <c r="GQ109">
        <v>1</v>
      </c>
      <c r="GR109">
        <v>31</v>
      </c>
      <c r="GS109">
        <v>1103.7</v>
      </c>
      <c r="GT109">
        <v>1103.7</v>
      </c>
      <c r="GU109">
        <v>3.6804199999999998</v>
      </c>
      <c r="GV109">
        <v>2.5647000000000002</v>
      </c>
      <c r="GW109">
        <v>2.2485400000000002</v>
      </c>
      <c r="GX109">
        <v>2.7575699999999999</v>
      </c>
      <c r="GY109">
        <v>1.9958499999999999</v>
      </c>
      <c r="GZ109">
        <v>2.3315399999999999</v>
      </c>
      <c r="HA109">
        <v>31.629799999999999</v>
      </c>
      <c r="HB109">
        <v>15.900700000000001</v>
      </c>
      <c r="HC109">
        <v>18</v>
      </c>
      <c r="HD109">
        <v>495.923</v>
      </c>
      <c r="HE109">
        <v>641.89599999999996</v>
      </c>
      <c r="HF109">
        <v>22.769600000000001</v>
      </c>
      <c r="HG109">
        <v>25.673300000000001</v>
      </c>
      <c r="HH109">
        <v>30.000900000000001</v>
      </c>
      <c r="HI109">
        <v>25.542200000000001</v>
      </c>
      <c r="HJ109">
        <v>25.466699999999999</v>
      </c>
      <c r="HK109">
        <v>73.729299999999995</v>
      </c>
      <c r="HL109">
        <v>38.895699999999998</v>
      </c>
      <c r="HM109">
        <v>0</v>
      </c>
      <c r="HN109">
        <v>22.770199999999999</v>
      </c>
      <c r="HO109">
        <v>1576.94</v>
      </c>
      <c r="HP109">
        <v>20.3156</v>
      </c>
      <c r="HQ109">
        <v>102.712</v>
      </c>
      <c r="HR109">
        <v>103.506</v>
      </c>
    </row>
    <row r="110" spans="1:226" x14ac:dyDescent="0.2">
      <c r="A110">
        <v>94</v>
      </c>
      <c r="B110">
        <v>1657379795.5</v>
      </c>
      <c r="C110">
        <v>557</v>
      </c>
      <c r="D110" t="s">
        <v>545</v>
      </c>
      <c r="E110" t="s">
        <v>546</v>
      </c>
      <c r="F110">
        <v>5</v>
      </c>
      <c r="G110" t="s">
        <v>1482</v>
      </c>
      <c r="H110" t="s">
        <v>353</v>
      </c>
      <c r="I110">
        <v>1657379787.7142899</v>
      </c>
      <c r="J110">
        <f t="shared" si="34"/>
        <v>3.1912365834943315E-3</v>
      </c>
      <c r="K110">
        <f t="shared" si="35"/>
        <v>3.1912365834943315</v>
      </c>
      <c r="L110">
        <f t="shared" si="36"/>
        <v>17.076933259278356</v>
      </c>
      <c r="M110">
        <f t="shared" si="37"/>
        <v>1503.835</v>
      </c>
      <c r="N110">
        <f t="shared" si="38"/>
        <v>1216.3408918832406</v>
      </c>
      <c r="O110">
        <f t="shared" si="39"/>
        <v>88.365549313024658</v>
      </c>
      <c r="P110">
        <f t="shared" si="40"/>
        <v>109.25161419625165</v>
      </c>
      <c r="Q110">
        <f t="shared" si="41"/>
        <v>0.1220679750077631</v>
      </c>
      <c r="R110">
        <f t="shared" si="42"/>
        <v>2.4039817144945701</v>
      </c>
      <c r="S110">
        <f t="shared" si="43"/>
        <v>0.11872614085270514</v>
      </c>
      <c r="T110">
        <f t="shared" si="44"/>
        <v>7.4496468151753287E-2</v>
      </c>
      <c r="U110">
        <f t="shared" si="45"/>
        <v>321.50843067857124</v>
      </c>
      <c r="V110">
        <f t="shared" si="46"/>
        <v>27.219376832211431</v>
      </c>
      <c r="W110">
        <f t="shared" si="47"/>
        <v>27.219376832211431</v>
      </c>
      <c r="X110">
        <f t="shared" si="48"/>
        <v>3.6255356941778558</v>
      </c>
      <c r="Y110">
        <f t="shared" si="49"/>
        <v>51.903907513941775</v>
      </c>
      <c r="Z110">
        <f t="shared" si="50"/>
        <v>1.744991240259256</v>
      </c>
      <c r="AA110">
        <f t="shared" si="51"/>
        <v>3.3619650693746679</v>
      </c>
      <c r="AB110">
        <f t="shared" si="52"/>
        <v>1.8805444539185998</v>
      </c>
      <c r="AC110">
        <f t="shared" si="53"/>
        <v>-140.73353333210002</v>
      </c>
      <c r="AD110">
        <f t="shared" si="54"/>
        <v>-166.02782696278035</v>
      </c>
      <c r="AE110">
        <f t="shared" si="55"/>
        <v>-14.84213523371646</v>
      </c>
      <c r="AF110">
        <f t="shared" si="56"/>
        <v>-9.5064850025607939E-2</v>
      </c>
      <c r="AG110">
        <f t="shared" si="57"/>
        <v>33.902629828303738</v>
      </c>
      <c r="AH110">
        <f t="shared" si="58"/>
        <v>3.1904675949144625</v>
      </c>
      <c r="AI110">
        <f t="shared" si="59"/>
        <v>17.076933259278356</v>
      </c>
      <c r="AJ110">
        <v>1600.31327649784</v>
      </c>
      <c r="AK110">
        <v>1566.0090303030299</v>
      </c>
      <c r="AL110">
        <v>3.5127567099567698</v>
      </c>
      <c r="AM110">
        <v>65.260000000000005</v>
      </c>
      <c r="AN110">
        <f t="shared" si="60"/>
        <v>3.1912365834943315</v>
      </c>
      <c r="AO110">
        <v>20.315593203846099</v>
      </c>
      <c r="AP110">
        <v>24.051232727272701</v>
      </c>
      <c r="AQ110">
        <v>3.9164156994917702E-4</v>
      </c>
      <c r="AR110">
        <v>77.479636229048793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38523.747843896868</v>
      </c>
      <c r="AX110">
        <f t="shared" si="64"/>
        <v>1999.9560714285701</v>
      </c>
      <c r="AY110">
        <f t="shared" si="65"/>
        <v>1681.1628107142844</v>
      </c>
      <c r="AZ110">
        <f t="shared" si="66"/>
        <v>0.84059986853282664</v>
      </c>
      <c r="BA110">
        <f t="shared" si="67"/>
        <v>0.16075774626835554</v>
      </c>
      <c r="BB110">
        <v>6</v>
      </c>
      <c r="BC110">
        <v>0.5</v>
      </c>
      <c r="BD110" t="s">
        <v>354</v>
      </c>
      <c r="BE110">
        <v>2</v>
      </c>
      <c r="BF110" t="b">
        <v>1</v>
      </c>
      <c r="BG110">
        <v>1657379787.7142899</v>
      </c>
      <c r="BH110">
        <v>1503.835</v>
      </c>
      <c r="BI110">
        <v>1550.27607142857</v>
      </c>
      <c r="BJ110">
        <v>24.0195892857143</v>
      </c>
      <c r="BK110">
        <v>20.2829571428571</v>
      </c>
      <c r="BL110">
        <v>1486.45642857143</v>
      </c>
      <c r="BM110">
        <v>23.648832142857099</v>
      </c>
      <c r="BN110">
        <v>499.995785714286</v>
      </c>
      <c r="BO110">
        <v>72.607282142857102</v>
      </c>
      <c r="BP110">
        <v>4.13888857142857E-2</v>
      </c>
      <c r="BQ110">
        <v>25.938332142857099</v>
      </c>
      <c r="BR110">
        <v>25.999178571428601</v>
      </c>
      <c r="BS110">
        <v>999.9</v>
      </c>
      <c r="BT110">
        <v>0</v>
      </c>
      <c r="BU110">
        <v>0</v>
      </c>
      <c r="BV110">
        <v>9998.5714285714294</v>
      </c>
      <c r="BW110">
        <v>0</v>
      </c>
      <c r="BX110">
        <v>1681.21214285714</v>
      </c>
      <c r="BY110">
        <v>-46.441114285714299</v>
      </c>
      <c r="BZ110">
        <v>1540.8464285714299</v>
      </c>
      <c r="CA110">
        <v>1582.37214285714</v>
      </c>
      <c r="CB110">
        <v>3.73663071428571</v>
      </c>
      <c r="CC110">
        <v>1550.27607142857</v>
      </c>
      <c r="CD110">
        <v>20.2829571428571</v>
      </c>
      <c r="CE110">
        <v>1.7439975000000001</v>
      </c>
      <c r="CF110">
        <v>1.4726914285714301</v>
      </c>
      <c r="CG110">
        <v>15.2936714285714</v>
      </c>
      <c r="CH110">
        <v>12.6875035714286</v>
      </c>
      <c r="CI110">
        <v>1999.9560714285701</v>
      </c>
      <c r="CJ110">
        <v>0.98000271428571495</v>
      </c>
      <c r="CK110">
        <v>1.9997671428571399E-2</v>
      </c>
      <c r="CL110">
        <v>0</v>
      </c>
      <c r="CM110">
        <v>2.23067142857143</v>
      </c>
      <c r="CN110">
        <v>0</v>
      </c>
      <c r="CO110">
        <v>17815.828571428599</v>
      </c>
      <c r="CP110">
        <v>17299.782142857101</v>
      </c>
      <c r="CQ110">
        <v>37.061999999999998</v>
      </c>
      <c r="CR110">
        <v>38</v>
      </c>
      <c r="CS110">
        <v>36.9955</v>
      </c>
      <c r="CT110">
        <v>36.25</v>
      </c>
      <c r="CU110">
        <v>36.517714285714298</v>
      </c>
      <c r="CV110">
        <v>1959.96571428571</v>
      </c>
      <c r="CW110">
        <v>39.9903571428571</v>
      </c>
      <c r="CX110">
        <v>0</v>
      </c>
      <c r="CY110">
        <v>1657379770.3</v>
      </c>
      <c r="CZ110">
        <v>0</v>
      </c>
      <c r="DA110">
        <v>0</v>
      </c>
      <c r="DB110" t="s">
        <v>355</v>
      </c>
      <c r="DC110">
        <v>1657313570</v>
      </c>
      <c r="DD110">
        <v>1657313571.5</v>
      </c>
      <c r="DE110">
        <v>0</v>
      </c>
      <c r="DF110">
        <v>-0.183</v>
      </c>
      <c r="DG110">
        <v>-4.0000000000000001E-3</v>
      </c>
      <c r="DH110">
        <v>8.7509999999999994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-46.322899999999997</v>
      </c>
      <c r="DO110">
        <v>-1.9991080139372299</v>
      </c>
      <c r="DP110">
        <v>0.59315993935745304</v>
      </c>
      <c r="DQ110">
        <v>0</v>
      </c>
      <c r="DR110">
        <v>3.75040951219512</v>
      </c>
      <c r="DS110">
        <v>-0.29674013937282501</v>
      </c>
      <c r="DT110">
        <v>4.0969407322384001E-2</v>
      </c>
      <c r="DU110">
        <v>0</v>
      </c>
      <c r="DV110">
        <v>0</v>
      </c>
      <c r="DW110">
        <v>2</v>
      </c>
      <c r="DX110" t="s">
        <v>356</v>
      </c>
      <c r="DY110">
        <v>2.97498</v>
      </c>
      <c r="DZ110">
        <v>2.6950099999999999</v>
      </c>
      <c r="EA110">
        <v>0.17657</v>
      </c>
      <c r="EB110">
        <v>0.18076200000000001</v>
      </c>
      <c r="EC110">
        <v>8.42339E-2</v>
      </c>
      <c r="ED110">
        <v>7.5383699999999998E-2</v>
      </c>
      <c r="EE110">
        <v>32206.400000000001</v>
      </c>
      <c r="EF110">
        <v>35046.6</v>
      </c>
      <c r="EG110">
        <v>35438</v>
      </c>
      <c r="EH110">
        <v>38791.1</v>
      </c>
      <c r="EI110">
        <v>45991.6</v>
      </c>
      <c r="EJ110">
        <v>51757.2</v>
      </c>
      <c r="EK110">
        <v>55351.4</v>
      </c>
      <c r="EL110">
        <v>62160</v>
      </c>
      <c r="EM110">
        <v>1.9934000000000001</v>
      </c>
      <c r="EN110">
        <v>2.2031999999999998</v>
      </c>
      <c r="EO110">
        <v>7.9572199999999996E-2</v>
      </c>
      <c r="EP110">
        <v>0</v>
      </c>
      <c r="EQ110">
        <v>24.6783</v>
      </c>
      <c r="ER110">
        <v>999.9</v>
      </c>
      <c r="ES110">
        <v>64.790999999999997</v>
      </c>
      <c r="ET110">
        <v>28.047000000000001</v>
      </c>
      <c r="EU110">
        <v>33.957299999999996</v>
      </c>
      <c r="EV110">
        <v>53.8</v>
      </c>
      <c r="EW110">
        <v>36.510399999999997</v>
      </c>
      <c r="EX110">
        <v>2</v>
      </c>
      <c r="EY110">
        <v>-0.120793</v>
      </c>
      <c r="EZ110">
        <v>0.48869299999999999</v>
      </c>
      <c r="FA110">
        <v>20.148700000000002</v>
      </c>
      <c r="FB110">
        <v>5.1993200000000002</v>
      </c>
      <c r="FC110">
        <v>12.0099</v>
      </c>
      <c r="FD110">
        <v>4.976</v>
      </c>
      <c r="FE110">
        <v>3.2930000000000001</v>
      </c>
      <c r="FF110">
        <v>9999</v>
      </c>
      <c r="FG110">
        <v>9999</v>
      </c>
      <c r="FH110">
        <v>571.70000000000005</v>
      </c>
      <c r="FI110">
        <v>9999</v>
      </c>
      <c r="FJ110">
        <v>1.8627899999999999</v>
      </c>
      <c r="FK110">
        <v>1.8678300000000001</v>
      </c>
      <c r="FL110">
        <v>1.86758</v>
      </c>
      <c r="FM110">
        <v>1.8687400000000001</v>
      </c>
      <c r="FN110">
        <v>1.8695999999999999</v>
      </c>
      <c r="FO110">
        <v>1.8656900000000001</v>
      </c>
      <c r="FP110">
        <v>1.86676</v>
      </c>
      <c r="FQ110">
        <v>1.8681300000000001</v>
      </c>
      <c r="FR110">
        <v>5</v>
      </c>
      <c r="FS110">
        <v>0</v>
      </c>
      <c r="FT110">
        <v>0</v>
      </c>
      <c r="FU110">
        <v>0</v>
      </c>
      <c r="FV110" t="s">
        <v>357</v>
      </c>
      <c r="FW110" t="s">
        <v>358</v>
      </c>
      <c r="FX110" t="s">
        <v>359</v>
      </c>
      <c r="FY110" t="s">
        <v>359</v>
      </c>
      <c r="FZ110" t="s">
        <v>359</v>
      </c>
      <c r="GA110" t="s">
        <v>359</v>
      </c>
      <c r="GB110">
        <v>0</v>
      </c>
      <c r="GC110">
        <v>100</v>
      </c>
      <c r="GD110">
        <v>100</v>
      </c>
      <c r="GE110">
        <v>17.55</v>
      </c>
      <c r="GF110">
        <v>0.37219999999999998</v>
      </c>
      <c r="GG110">
        <v>5.0446826473162103</v>
      </c>
      <c r="GH110">
        <v>9.3557340467446508E-3</v>
      </c>
      <c r="GI110">
        <v>-4.1557999062529601E-7</v>
      </c>
      <c r="GJ110">
        <v>-1.9941505403715501E-10</v>
      </c>
      <c r="GK110">
        <v>-8.39205935762245E-2</v>
      </c>
      <c r="GL110">
        <v>-2.26915189044729E-2</v>
      </c>
      <c r="GM110">
        <v>1.9225399193251399E-3</v>
      </c>
      <c r="GN110">
        <v>-6.3442304722481101E-6</v>
      </c>
      <c r="GO110">
        <v>-2</v>
      </c>
      <c r="GP110">
        <v>1994</v>
      </c>
      <c r="GQ110">
        <v>1</v>
      </c>
      <c r="GR110">
        <v>31</v>
      </c>
      <c r="GS110">
        <v>1103.8</v>
      </c>
      <c r="GT110">
        <v>1103.7</v>
      </c>
      <c r="GU110">
        <v>3.7109399999999999</v>
      </c>
      <c r="GV110">
        <v>2.5610400000000002</v>
      </c>
      <c r="GW110">
        <v>2.2485400000000002</v>
      </c>
      <c r="GX110">
        <v>2.7563499999999999</v>
      </c>
      <c r="GY110">
        <v>1.9958499999999999</v>
      </c>
      <c r="GZ110">
        <v>2.3584000000000001</v>
      </c>
      <c r="HA110">
        <v>31.629799999999999</v>
      </c>
      <c r="HB110">
        <v>15.9095</v>
      </c>
      <c r="HC110">
        <v>18</v>
      </c>
      <c r="HD110">
        <v>495.98099999999999</v>
      </c>
      <c r="HE110">
        <v>641.78700000000003</v>
      </c>
      <c r="HF110">
        <v>22.779399999999999</v>
      </c>
      <c r="HG110">
        <v>25.677600000000002</v>
      </c>
      <c r="HH110">
        <v>30.000599999999999</v>
      </c>
      <c r="HI110">
        <v>25.5486</v>
      </c>
      <c r="HJ110">
        <v>25.471</v>
      </c>
      <c r="HK110">
        <v>74.287700000000001</v>
      </c>
      <c r="HL110">
        <v>38.895699999999998</v>
      </c>
      <c r="HM110">
        <v>0</v>
      </c>
      <c r="HN110">
        <v>22.784099999999999</v>
      </c>
      <c r="HO110">
        <v>1590.35</v>
      </c>
      <c r="HP110">
        <v>20.3155</v>
      </c>
      <c r="HQ110">
        <v>102.71</v>
      </c>
      <c r="HR110">
        <v>103.504</v>
      </c>
    </row>
    <row r="111" spans="1:226" x14ac:dyDescent="0.2">
      <c r="A111">
        <v>95</v>
      </c>
      <c r="B111">
        <v>1657379800.5</v>
      </c>
      <c r="C111">
        <v>562</v>
      </c>
      <c r="D111" t="s">
        <v>547</v>
      </c>
      <c r="E111" t="s">
        <v>548</v>
      </c>
      <c r="F111">
        <v>5</v>
      </c>
      <c r="G111" t="s">
        <v>1482</v>
      </c>
      <c r="H111" t="s">
        <v>353</v>
      </c>
      <c r="I111">
        <v>1657379793</v>
      </c>
      <c r="J111">
        <f t="shared" si="34"/>
        <v>3.2022186076191977E-3</v>
      </c>
      <c r="K111">
        <f t="shared" si="35"/>
        <v>3.2022186076191979</v>
      </c>
      <c r="L111">
        <f t="shared" si="36"/>
        <v>17.49867466147932</v>
      </c>
      <c r="M111">
        <f t="shared" si="37"/>
        <v>1521.52444444444</v>
      </c>
      <c r="N111">
        <f t="shared" si="38"/>
        <v>1229.0265485375219</v>
      </c>
      <c r="O111">
        <f t="shared" si="39"/>
        <v>89.287003499784745</v>
      </c>
      <c r="P111">
        <f t="shared" si="40"/>
        <v>110.53655314262824</v>
      </c>
      <c r="Q111">
        <f t="shared" si="41"/>
        <v>0.12270954389151073</v>
      </c>
      <c r="R111">
        <f t="shared" si="42"/>
        <v>2.4073657924684566</v>
      </c>
      <c r="S111">
        <f t="shared" si="43"/>
        <v>0.1193376183557576</v>
      </c>
      <c r="T111">
        <f t="shared" si="44"/>
        <v>7.4881247877132073E-2</v>
      </c>
      <c r="U111">
        <f t="shared" si="45"/>
        <v>321.51029977777813</v>
      </c>
      <c r="V111">
        <f t="shared" si="46"/>
        <v>27.209603411004913</v>
      </c>
      <c r="W111">
        <f t="shared" si="47"/>
        <v>27.209603411004913</v>
      </c>
      <c r="X111">
        <f t="shared" si="48"/>
        <v>3.6234584971044801</v>
      </c>
      <c r="Y111">
        <f t="shared" si="49"/>
        <v>51.951417750851881</v>
      </c>
      <c r="Z111">
        <f t="shared" si="50"/>
        <v>1.7461015753064304</v>
      </c>
      <c r="AA111">
        <f t="shared" si="51"/>
        <v>3.3610277657490846</v>
      </c>
      <c r="AB111">
        <f t="shared" si="52"/>
        <v>1.8773569217980497</v>
      </c>
      <c r="AC111">
        <f t="shared" si="53"/>
        <v>-141.21784059600662</v>
      </c>
      <c r="AD111">
        <f t="shared" si="54"/>
        <v>-165.60437284328941</v>
      </c>
      <c r="AE111">
        <f t="shared" si="55"/>
        <v>-14.78239712872789</v>
      </c>
      <c r="AF111">
        <f t="shared" si="56"/>
        <v>-9.4310790245799581E-2</v>
      </c>
      <c r="AG111">
        <f t="shared" si="57"/>
        <v>33.858534866758482</v>
      </c>
      <c r="AH111">
        <f t="shared" si="58"/>
        <v>3.1826613837761148</v>
      </c>
      <c r="AI111">
        <f t="shared" si="59"/>
        <v>17.49867466147932</v>
      </c>
      <c r="AJ111">
        <v>1617.1604386277099</v>
      </c>
      <c r="AK111">
        <v>1582.95109090909</v>
      </c>
      <c r="AL111">
        <v>3.3526320346318301</v>
      </c>
      <c r="AM111">
        <v>65.260000000000005</v>
      </c>
      <c r="AN111">
        <f t="shared" si="60"/>
        <v>3.2022186076191979</v>
      </c>
      <c r="AO111">
        <v>20.295446476510399</v>
      </c>
      <c r="AP111">
        <v>24.0437727272727</v>
      </c>
      <c r="AQ111">
        <v>3.8771886776014299E-4</v>
      </c>
      <c r="AR111">
        <v>77.479636229048793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38607.120820831406</v>
      </c>
      <c r="AX111">
        <f t="shared" si="64"/>
        <v>1999.9677777777799</v>
      </c>
      <c r="AY111">
        <f t="shared" si="65"/>
        <v>1681.1726444444464</v>
      </c>
      <c r="AZ111">
        <f t="shared" si="66"/>
        <v>0.84059986522005081</v>
      </c>
      <c r="BA111">
        <f t="shared" si="67"/>
        <v>0.16075773987469799</v>
      </c>
      <c r="BB111">
        <v>6</v>
      </c>
      <c r="BC111">
        <v>0.5</v>
      </c>
      <c r="BD111" t="s">
        <v>354</v>
      </c>
      <c r="BE111">
        <v>2</v>
      </c>
      <c r="BF111" t="b">
        <v>1</v>
      </c>
      <c r="BG111">
        <v>1657379793</v>
      </c>
      <c r="BH111">
        <v>1521.52444444444</v>
      </c>
      <c r="BI111">
        <v>1567.96333333333</v>
      </c>
      <c r="BJ111">
        <v>24.0349111111111</v>
      </c>
      <c r="BK111">
        <v>20.307700000000001</v>
      </c>
      <c r="BL111">
        <v>1504.0259259259301</v>
      </c>
      <c r="BM111">
        <v>23.6633259259259</v>
      </c>
      <c r="BN111">
        <v>500.02529629629601</v>
      </c>
      <c r="BO111">
        <v>72.607618518518507</v>
      </c>
      <c r="BP111">
        <v>4.0937044444444397E-2</v>
      </c>
      <c r="BQ111">
        <v>25.933622222222201</v>
      </c>
      <c r="BR111">
        <v>25.988970370370399</v>
      </c>
      <c r="BS111">
        <v>999.9</v>
      </c>
      <c r="BT111">
        <v>0</v>
      </c>
      <c r="BU111">
        <v>0</v>
      </c>
      <c r="BV111">
        <v>10020.9259259259</v>
      </c>
      <c r="BW111">
        <v>0</v>
      </c>
      <c r="BX111">
        <v>1681.71814814815</v>
      </c>
      <c r="BY111">
        <v>-46.440444444444402</v>
      </c>
      <c r="BZ111">
        <v>1558.9951851851899</v>
      </c>
      <c r="CA111">
        <v>1600.4659259259299</v>
      </c>
      <c r="CB111">
        <v>3.7272129629629598</v>
      </c>
      <c r="CC111">
        <v>1567.96333333333</v>
      </c>
      <c r="CD111">
        <v>20.307700000000001</v>
      </c>
      <c r="CE111">
        <v>1.7451181481481499</v>
      </c>
      <c r="CF111">
        <v>1.4744944444444399</v>
      </c>
      <c r="CG111">
        <v>15.3036703703704</v>
      </c>
      <c r="CH111">
        <v>12.7062111111111</v>
      </c>
      <c r="CI111">
        <v>1999.9677777777799</v>
      </c>
      <c r="CJ111">
        <v>0.980002777777778</v>
      </c>
      <c r="CK111">
        <v>1.9997603703703699E-2</v>
      </c>
      <c r="CL111">
        <v>0</v>
      </c>
      <c r="CM111">
        <v>2.1978629629629598</v>
      </c>
      <c r="CN111">
        <v>0</v>
      </c>
      <c r="CO111">
        <v>17816.5</v>
      </c>
      <c r="CP111">
        <v>17299.888888888901</v>
      </c>
      <c r="CQ111">
        <v>37.061999999999998</v>
      </c>
      <c r="CR111">
        <v>38</v>
      </c>
      <c r="CS111">
        <v>36.985999999999997</v>
      </c>
      <c r="CT111">
        <v>36.25</v>
      </c>
      <c r="CU111">
        <v>36.509185185185203</v>
      </c>
      <c r="CV111">
        <v>1959.9774074074101</v>
      </c>
      <c r="CW111">
        <v>39.9903703703704</v>
      </c>
      <c r="CX111">
        <v>0</v>
      </c>
      <c r="CY111">
        <v>1657379775.7</v>
      </c>
      <c r="CZ111">
        <v>0</v>
      </c>
      <c r="DA111">
        <v>0</v>
      </c>
      <c r="DB111" t="s">
        <v>355</v>
      </c>
      <c r="DC111">
        <v>1657313570</v>
      </c>
      <c r="DD111">
        <v>1657313571.5</v>
      </c>
      <c r="DE111">
        <v>0</v>
      </c>
      <c r="DF111">
        <v>-0.183</v>
      </c>
      <c r="DG111">
        <v>-4.0000000000000001E-3</v>
      </c>
      <c r="DH111">
        <v>8.7509999999999994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-46.380046341463398</v>
      </c>
      <c r="DO111">
        <v>0.16194146341464599</v>
      </c>
      <c r="DP111">
        <v>0.65179159286952704</v>
      </c>
      <c r="DQ111">
        <v>0</v>
      </c>
      <c r="DR111">
        <v>3.7411573170731698</v>
      </c>
      <c r="DS111">
        <v>-5.4994076655056998E-2</v>
      </c>
      <c r="DT111">
        <v>3.53601435423909E-2</v>
      </c>
      <c r="DU111">
        <v>1</v>
      </c>
      <c r="DV111">
        <v>1</v>
      </c>
      <c r="DW111">
        <v>2</v>
      </c>
      <c r="DX111" t="s">
        <v>362</v>
      </c>
      <c r="DY111">
        <v>2.9746700000000001</v>
      </c>
      <c r="DZ111">
        <v>2.69373</v>
      </c>
      <c r="EA111">
        <v>0.17772299999999999</v>
      </c>
      <c r="EB111">
        <v>0.181923</v>
      </c>
      <c r="EC111">
        <v>8.4234699999999996E-2</v>
      </c>
      <c r="ED111">
        <v>7.5332099999999999E-2</v>
      </c>
      <c r="EE111">
        <v>32160.799999999999</v>
      </c>
      <c r="EF111">
        <v>34996.400000000001</v>
      </c>
      <c r="EG111">
        <v>35437.4</v>
      </c>
      <c r="EH111">
        <v>38790.6</v>
      </c>
      <c r="EI111">
        <v>45990.9</v>
      </c>
      <c r="EJ111">
        <v>51759.8</v>
      </c>
      <c r="EK111">
        <v>55350.5</v>
      </c>
      <c r="EL111">
        <v>62159.5</v>
      </c>
      <c r="EM111">
        <v>1.9930000000000001</v>
      </c>
      <c r="EN111">
        <v>2.2029999999999998</v>
      </c>
      <c r="EO111">
        <v>7.9721200000000006E-2</v>
      </c>
      <c r="EP111">
        <v>0</v>
      </c>
      <c r="EQ111">
        <v>24.6721</v>
      </c>
      <c r="ER111">
        <v>999.9</v>
      </c>
      <c r="ES111">
        <v>64.716999999999999</v>
      </c>
      <c r="ET111">
        <v>28.026</v>
      </c>
      <c r="EU111">
        <v>33.878399999999999</v>
      </c>
      <c r="EV111">
        <v>53.21</v>
      </c>
      <c r="EW111">
        <v>36.450299999999999</v>
      </c>
      <c r="EX111">
        <v>2</v>
      </c>
      <c r="EY111">
        <v>-0.12060999999999999</v>
      </c>
      <c r="EZ111">
        <v>0.46764699999999998</v>
      </c>
      <c r="FA111">
        <v>20.148399999999999</v>
      </c>
      <c r="FB111">
        <v>5.1993200000000002</v>
      </c>
      <c r="FC111">
        <v>12.006399999999999</v>
      </c>
      <c r="FD111">
        <v>4.9756</v>
      </c>
      <c r="FE111">
        <v>3.2930000000000001</v>
      </c>
      <c r="FF111">
        <v>9999</v>
      </c>
      <c r="FG111">
        <v>9999</v>
      </c>
      <c r="FH111">
        <v>571.70000000000005</v>
      </c>
      <c r="FI111">
        <v>9999</v>
      </c>
      <c r="FJ111">
        <v>1.8628499999999999</v>
      </c>
      <c r="FK111">
        <v>1.8678300000000001</v>
      </c>
      <c r="FL111">
        <v>1.8676200000000001</v>
      </c>
      <c r="FM111">
        <v>1.8687400000000001</v>
      </c>
      <c r="FN111">
        <v>1.8695999999999999</v>
      </c>
      <c r="FO111">
        <v>1.8656299999999999</v>
      </c>
      <c r="FP111">
        <v>1.86676</v>
      </c>
      <c r="FQ111">
        <v>1.8680699999999999</v>
      </c>
      <c r="FR111">
        <v>5</v>
      </c>
      <c r="FS111">
        <v>0</v>
      </c>
      <c r="FT111">
        <v>0</v>
      </c>
      <c r="FU111">
        <v>0</v>
      </c>
      <c r="FV111" t="s">
        <v>357</v>
      </c>
      <c r="FW111" t="s">
        <v>358</v>
      </c>
      <c r="FX111" t="s">
        <v>359</v>
      </c>
      <c r="FY111" t="s">
        <v>359</v>
      </c>
      <c r="FZ111" t="s">
        <v>359</v>
      </c>
      <c r="GA111" t="s">
        <v>359</v>
      </c>
      <c r="GB111">
        <v>0</v>
      </c>
      <c r="GC111">
        <v>100</v>
      </c>
      <c r="GD111">
        <v>100</v>
      </c>
      <c r="GE111">
        <v>17.670000000000002</v>
      </c>
      <c r="GF111">
        <v>0.37230000000000002</v>
      </c>
      <c r="GG111">
        <v>5.0446826473162103</v>
      </c>
      <c r="GH111">
        <v>9.3557340467446508E-3</v>
      </c>
      <c r="GI111">
        <v>-4.1557999062529601E-7</v>
      </c>
      <c r="GJ111">
        <v>-1.9941505403715501E-10</v>
      </c>
      <c r="GK111">
        <v>-8.39205935762245E-2</v>
      </c>
      <c r="GL111">
        <v>-2.26915189044729E-2</v>
      </c>
      <c r="GM111">
        <v>1.9225399193251399E-3</v>
      </c>
      <c r="GN111">
        <v>-6.3442304722481101E-6</v>
      </c>
      <c r="GO111">
        <v>-2</v>
      </c>
      <c r="GP111">
        <v>1994</v>
      </c>
      <c r="GQ111">
        <v>1</v>
      </c>
      <c r="GR111">
        <v>31</v>
      </c>
      <c r="GS111">
        <v>1103.8</v>
      </c>
      <c r="GT111">
        <v>1103.8</v>
      </c>
      <c r="GU111">
        <v>3.7377899999999999</v>
      </c>
      <c r="GV111">
        <v>2.5659200000000002</v>
      </c>
      <c r="GW111">
        <v>2.2485400000000002</v>
      </c>
      <c r="GX111">
        <v>2.7563499999999999</v>
      </c>
      <c r="GY111">
        <v>1.9958499999999999</v>
      </c>
      <c r="GZ111">
        <v>2.3547400000000001</v>
      </c>
      <c r="HA111">
        <v>31.629799999999999</v>
      </c>
      <c r="HB111">
        <v>15.900700000000001</v>
      </c>
      <c r="HC111">
        <v>18</v>
      </c>
      <c r="HD111">
        <v>495.76100000000002</v>
      </c>
      <c r="HE111">
        <v>641.70500000000004</v>
      </c>
      <c r="HF111">
        <v>22.792100000000001</v>
      </c>
      <c r="HG111">
        <v>25.684100000000001</v>
      </c>
      <c r="HH111">
        <v>30.000499999999999</v>
      </c>
      <c r="HI111">
        <v>25.552900000000001</v>
      </c>
      <c r="HJ111">
        <v>25.477399999999999</v>
      </c>
      <c r="HK111">
        <v>74.886200000000002</v>
      </c>
      <c r="HL111">
        <v>38.895699999999998</v>
      </c>
      <c r="HM111">
        <v>0</v>
      </c>
      <c r="HN111">
        <v>22.793600000000001</v>
      </c>
      <c r="HO111">
        <v>1610.53</v>
      </c>
      <c r="HP111">
        <v>20.3155</v>
      </c>
      <c r="HQ111">
        <v>102.709</v>
      </c>
      <c r="HR111">
        <v>103.503</v>
      </c>
    </row>
    <row r="112" spans="1:226" x14ac:dyDescent="0.2">
      <c r="A112">
        <v>96</v>
      </c>
      <c r="B112">
        <v>1657379805.5</v>
      </c>
      <c r="C112">
        <v>567</v>
      </c>
      <c r="D112" t="s">
        <v>549</v>
      </c>
      <c r="E112" t="s">
        <v>550</v>
      </c>
      <c r="F112">
        <v>5</v>
      </c>
      <c r="G112" t="s">
        <v>1482</v>
      </c>
      <c r="H112" t="s">
        <v>353</v>
      </c>
      <c r="I112">
        <v>1657379797.7142899</v>
      </c>
      <c r="J112">
        <f t="shared" si="34"/>
        <v>3.2085757488189725E-3</v>
      </c>
      <c r="K112">
        <f t="shared" si="35"/>
        <v>3.2085757488189723</v>
      </c>
      <c r="L112">
        <f t="shared" si="36"/>
        <v>17.756710907689481</v>
      </c>
      <c r="M112">
        <f t="shared" si="37"/>
        <v>1537.29428571429</v>
      </c>
      <c r="N112">
        <f t="shared" si="38"/>
        <v>1241.4549721142521</v>
      </c>
      <c r="O112">
        <f t="shared" si="39"/>
        <v>90.189790655289727</v>
      </c>
      <c r="P112">
        <f t="shared" si="40"/>
        <v>111.68206090311995</v>
      </c>
      <c r="Q112">
        <f t="shared" si="41"/>
        <v>0.123061646801694</v>
      </c>
      <c r="R112">
        <f t="shared" si="42"/>
        <v>2.4062013658146544</v>
      </c>
      <c r="S112">
        <f t="shared" si="43"/>
        <v>0.11966903831653622</v>
      </c>
      <c r="T112">
        <f t="shared" si="44"/>
        <v>7.5090171004389875E-2</v>
      </c>
      <c r="U112">
        <f t="shared" si="45"/>
        <v>321.5139596785707</v>
      </c>
      <c r="V112">
        <f t="shared" si="46"/>
        <v>27.205278034554794</v>
      </c>
      <c r="W112">
        <f t="shared" si="47"/>
        <v>27.205278034554794</v>
      </c>
      <c r="X112">
        <f t="shared" si="48"/>
        <v>3.6225395335276578</v>
      </c>
      <c r="Y112">
        <f t="shared" si="49"/>
        <v>51.977158101476547</v>
      </c>
      <c r="Z112">
        <f t="shared" si="50"/>
        <v>1.7466630297866417</v>
      </c>
      <c r="AA112">
        <f t="shared" si="51"/>
        <v>3.3604434978468416</v>
      </c>
      <c r="AB112">
        <f t="shared" si="52"/>
        <v>1.8758765037410161</v>
      </c>
      <c r="AC112">
        <f t="shared" si="53"/>
        <v>-141.4981905229167</v>
      </c>
      <c r="AD112">
        <f t="shared" si="54"/>
        <v>-165.34410275316537</v>
      </c>
      <c r="AE112">
        <f t="shared" si="55"/>
        <v>-14.765769857868637</v>
      </c>
      <c r="AF112">
        <f t="shared" si="56"/>
        <v>-9.4103455380007972E-2</v>
      </c>
      <c r="AG112">
        <f t="shared" si="57"/>
        <v>33.851655055553152</v>
      </c>
      <c r="AH112">
        <f t="shared" si="58"/>
        <v>3.2029418065062818</v>
      </c>
      <c r="AI112">
        <f t="shared" si="59"/>
        <v>17.756710907689481</v>
      </c>
      <c r="AJ112">
        <v>1634.6444569177499</v>
      </c>
      <c r="AK112">
        <v>1599.9836969697001</v>
      </c>
      <c r="AL112">
        <v>3.3878043290043101</v>
      </c>
      <c r="AM112">
        <v>65.260000000000005</v>
      </c>
      <c r="AN112">
        <f t="shared" si="60"/>
        <v>3.2085757488189723</v>
      </c>
      <c r="AO112">
        <v>20.2757730306603</v>
      </c>
      <c r="AP112">
        <v>24.03688</v>
      </c>
      <c r="AQ112">
        <v>-7.4843686794593095E-4</v>
      </c>
      <c r="AR112">
        <v>77.479636229048793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38579.020967781507</v>
      </c>
      <c r="AX112">
        <f t="shared" si="64"/>
        <v>1999.9907142857101</v>
      </c>
      <c r="AY112">
        <f t="shared" si="65"/>
        <v>1681.1919107142819</v>
      </c>
      <c r="AZ112">
        <f t="shared" si="66"/>
        <v>0.8405998581421984</v>
      </c>
      <c r="BA112">
        <f t="shared" si="67"/>
        <v>0.16075772621444312</v>
      </c>
      <c r="BB112">
        <v>6</v>
      </c>
      <c r="BC112">
        <v>0.5</v>
      </c>
      <c r="BD112" t="s">
        <v>354</v>
      </c>
      <c r="BE112">
        <v>2</v>
      </c>
      <c r="BF112" t="b">
        <v>1</v>
      </c>
      <c r="BG112">
        <v>1657379797.7142899</v>
      </c>
      <c r="BH112">
        <v>1537.29428571429</v>
      </c>
      <c r="BI112">
        <v>1583.8246428571399</v>
      </c>
      <c r="BJ112">
        <v>24.042671428571399</v>
      </c>
      <c r="BK112">
        <v>20.291571428571402</v>
      </c>
      <c r="BL112">
        <v>1519.6914285714299</v>
      </c>
      <c r="BM112">
        <v>23.670667857142899</v>
      </c>
      <c r="BN112">
        <v>500.00285714285701</v>
      </c>
      <c r="BO112">
        <v>72.607628571428606</v>
      </c>
      <c r="BP112">
        <v>4.0830439285714303E-2</v>
      </c>
      <c r="BQ112">
        <v>25.930685714285701</v>
      </c>
      <c r="BR112">
        <v>25.980232142857101</v>
      </c>
      <c r="BS112">
        <v>999.9</v>
      </c>
      <c r="BT112">
        <v>0</v>
      </c>
      <c r="BU112">
        <v>0</v>
      </c>
      <c r="BV112">
        <v>10013.214285714301</v>
      </c>
      <c r="BW112">
        <v>0</v>
      </c>
      <c r="BX112">
        <v>1683.13785714286</v>
      </c>
      <c r="BY112">
        <v>-46.5314428571428</v>
      </c>
      <c r="BZ112">
        <v>1575.165</v>
      </c>
      <c r="CA112">
        <v>1616.6292857142901</v>
      </c>
      <c r="CB112">
        <v>3.7511135714285699</v>
      </c>
      <c r="CC112">
        <v>1583.8246428571399</v>
      </c>
      <c r="CD112">
        <v>20.291571428571402</v>
      </c>
      <c r="CE112">
        <v>1.7456817857142899</v>
      </c>
      <c r="CF112">
        <v>1.47332321428571</v>
      </c>
      <c r="CG112">
        <v>15.3087107142857</v>
      </c>
      <c r="CH112">
        <v>12.6940857142857</v>
      </c>
      <c r="CI112">
        <v>1999.9907142857101</v>
      </c>
      <c r="CJ112">
        <v>0.98000292857142901</v>
      </c>
      <c r="CK112">
        <v>1.9997442857142899E-2</v>
      </c>
      <c r="CL112">
        <v>0</v>
      </c>
      <c r="CM112">
        <v>2.2867714285714298</v>
      </c>
      <c r="CN112">
        <v>0</v>
      </c>
      <c r="CO112">
        <v>17820.896428571399</v>
      </c>
      <c r="CP112">
        <v>17300.0821428571</v>
      </c>
      <c r="CQ112">
        <v>37.061999999999998</v>
      </c>
      <c r="CR112">
        <v>38</v>
      </c>
      <c r="CS112">
        <v>36.975250000000003</v>
      </c>
      <c r="CT112">
        <v>36.25</v>
      </c>
      <c r="CU112">
        <v>36.504428571428598</v>
      </c>
      <c r="CV112">
        <v>1960.0003571428599</v>
      </c>
      <c r="CW112">
        <v>39.9903571428571</v>
      </c>
      <c r="CX112">
        <v>0</v>
      </c>
      <c r="CY112">
        <v>1657379780.5</v>
      </c>
      <c r="CZ112">
        <v>0</v>
      </c>
      <c r="DA112">
        <v>0</v>
      </c>
      <c r="DB112" t="s">
        <v>355</v>
      </c>
      <c r="DC112">
        <v>1657313570</v>
      </c>
      <c r="DD112">
        <v>1657313571.5</v>
      </c>
      <c r="DE112">
        <v>0</v>
      </c>
      <c r="DF112">
        <v>-0.183</v>
      </c>
      <c r="DG112">
        <v>-4.0000000000000001E-3</v>
      </c>
      <c r="DH112">
        <v>8.7509999999999994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-46.437995121951197</v>
      </c>
      <c r="DO112">
        <v>-1.61728641114983</v>
      </c>
      <c r="DP112">
        <v>0.66526153923548104</v>
      </c>
      <c r="DQ112">
        <v>0</v>
      </c>
      <c r="DR112">
        <v>3.7366853658536598</v>
      </c>
      <c r="DS112">
        <v>0.22423735191636901</v>
      </c>
      <c r="DT112">
        <v>2.97784949494013E-2</v>
      </c>
      <c r="DU112">
        <v>0</v>
      </c>
      <c r="DV112">
        <v>0</v>
      </c>
      <c r="DW112">
        <v>2</v>
      </c>
      <c r="DX112" t="s">
        <v>356</v>
      </c>
      <c r="DY112">
        <v>2.9740199999999999</v>
      </c>
      <c r="DZ112">
        <v>2.6948099999999999</v>
      </c>
      <c r="EA112">
        <v>0.178867</v>
      </c>
      <c r="EB112">
        <v>0.183028</v>
      </c>
      <c r="EC112">
        <v>8.4192600000000006E-2</v>
      </c>
      <c r="ED112">
        <v>7.5279700000000005E-2</v>
      </c>
      <c r="EE112">
        <v>32115</v>
      </c>
      <c r="EF112">
        <v>34948.6</v>
      </c>
      <c r="EG112">
        <v>35436.199999999997</v>
      </c>
      <c r="EH112">
        <v>38790</v>
      </c>
      <c r="EI112">
        <v>45991.8</v>
      </c>
      <c r="EJ112">
        <v>51761.7</v>
      </c>
      <c r="EK112">
        <v>55349</v>
      </c>
      <c r="EL112">
        <v>62158.2</v>
      </c>
      <c r="EM112">
        <v>1.9934000000000001</v>
      </c>
      <c r="EN112">
        <v>2.2031999999999998</v>
      </c>
      <c r="EO112">
        <v>8.1658400000000006E-2</v>
      </c>
      <c r="EP112">
        <v>0</v>
      </c>
      <c r="EQ112">
        <v>24.663799999999998</v>
      </c>
      <c r="ER112">
        <v>999.9</v>
      </c>
      <c r="ES112">
        <v>64.674999999999997</v>
      </c>
      <c r="ET112">
        <v>28.026</v>
      </c>
      <c r="EU112">
        <v>33.854599999999998</v>
      </c>
      <c r="EV112">
        <v>53.34</v>
      </c>
      <c r="EW112">
        <v>36.470399999999998</v>
      </c>
      <c r="EX112">
        <v>2</v>
      </c>
      <c r="EY112">
        <v>-0.119878</v>
      </c>
      <c r="EZ112">
        <v>0.43836599999999998</v>
      </c>
      <c r="FA112">
        <v>20.148900000000001</v>
      </c>
      <c r="FB112">
        <v>5.1993200000000002</v>
      </c>
      <c r="FC112">
        <v>12.006399999999999</v>
      </c>
      <c r="FD112">
        <v>4.9752000000000001</v>
      </c>
      <c r="FE112">
        <v>3.2930000000000001</v>
      </c>
      <c r="FF112">
        <v>9999</v>
      </c>
      <c r="FG112">
        <v>9999</v>
      </c>
      <c r="FH112">
        <v>571.70000000000005</v>
      </c>
      <c r="FI112">
        <v>9999</v>
      </c>
      <c r="FJ112">
        <v>1.8627899999999999</v>
      </c>
      <c r="FK112">
        <v>1.8678300000000001</v>
      </c>
      <c r="FL112">
        <v>1.86755</v>
      </c>
      <c r="FM112">
        <v>1.8687400000000001</v>
      </c>
      <c r="FN112">
        <v>1.86954</v>
      </c>
      <c r="FO112">
        <v>1.8656600000000001</v>
      </c>
      <c r="FP112">
        <v>1.86676</v>
      </c>
      <c r="FQ112">
        <v>1.8681300000000001</v>
      </c>
      <c r="FR112">
        <v>5</v>
      </c>
      <c r="FS112">
        <v>0</v>
      </c>
      <c r="FT112">
        <v>0</v>
      </c>
      <c r="FU112">
        <v>0</v>
      </c>
      <c r="FV112" t="s">
        <v>357</v>
      </c>
      <c r="FW112" t="s">
        <v>358</v>
      </c>
      <c r="FX112" t="s">
        <v>359</v>
      </c>
      <c r="FY112" t="s">
        <v>359</v>
      </c>
      <c r="FZ112" t="s">
        <v>359</v>
      </c>
      <c r="GA112" t="s">
        <v>359</v>
      </c>
      <c r="GB112">
        <v>0</v>
      </c>
      <c r="GC112">
        <v>100</v>
      </c>
      <c r="GD112">
        <v>100</v>
      </c>
      <c r="GE112">
        <v>17.77</v>
      </c>
      <c r="GF112">
        <v>0.37130000000000002</v>
      </c>
      <c r="GG112">
        <v>5.0446826473162103</v>
      </c>
      <c r="GH112">
        <v>9.3557340467446508E-3</v>
      </c>
      <c r="GI112">
        <v>-4.1557999062529601E-7</v>
      </c>
      <c r="GJ112">
        <v>-1.9941505403715501E-10</v>
      </c>
      <c r="GK112">
        <v>-8.39205935762245E-2</v>
      </c>
      <c r="GL112">
        <v>-2.26915189044729E-2</v>
      </c>
      <c r="GM112">
        <v>1.9225399193251399E-3</v>
      </c>
      <c r="GN112">
        <v>-6.3442304722481101E-6</v>
      </c>
      <c r="GO112">
        <v>-2</v>
      </c>
      <c r="GP112">
        <v>1994</v>
      </c>
      <c r="GQ112">
        <v>1</v>
      </c>
      <c r="GR112">
        <v>31</v>
      </c>
      <c r="GS112">
        <v>1103.9000000000001</v>
      </c>
      <c r="GT112">
        <v>1103.9000000000001</v>
      </c>
      <c r="GU112">
        <v>3.76953</v>
      </c>
      <c r="GV112">
        <v>2.5634800000000002</v>
      </c>
      <c r="GW112">
        <v>2.2485400000000002</v>
      </c>
      <c r="GX112">
        <v>2.7563499999999999</v>
      </c>
      <c r="GY112">
        <v>1.9958499999999999</v>
      </c>
      <c r="GZ112">
        <v>2.32544</v>
      </c>
      <c r="HA112">
        <v>31.629799999999999</v>
      </c>
      <c r="HB112">
        <v>15.891999999999999</v>
      </c>
      <c r="HC112">
        <v>18</v>
      </c>
      <c r="HD112">
        <v>496.06099999999998</v>
      </c>
      <c r="HE112">
        <v>641.91600000000005</v>
      </c>
      <c r="HF112">
        <v>22.811</v>
      </c>
      <c r="HG112">
        <v>25.688400000000001</v>
      </c>
      <c r="HH112">
        <v>30.000599999999999</v>
      </c>
      <c r="HI112">
        <v>25.557200000000002</v>
      </c>
      <c r="HJ112">
        <v>25.4816</v>
      </c>
      <c r="HK112">
        <v>75.454999999999998</v>
      </c>
      <c r="HL112">
        <v>38.895699999999998</v>
      </c>
      <c r="HM112">
        <v>0</v>
      </c>
      <c r="HN112">
        <v>22.810700000000001</v>
      </c>
      <c r="HO112">
        <v>1624.02</v>
      </c>
      <c r="HP112">
        <v>20.3155</v>
      </c>
      <c r="HQ112">
        <v>102.706</v>
      </c>
      <c r="HR112">
        <v>103.501</v>
      </c>
    </row>
    <row r="113" spans="1:226" x14ac:dyDescent="0.2">
      <c r="A113">
        <v>97</v>
      </c>
      <c r="B113">
        <v>1657379810.5</v>
      </c>
      <c r="C113">
        <v>572</v>
      </c>
      <c r="D113" t="s">
        <v>551</v>
      </c>
      <c r="E113" t="s">
        <v>552</v>
      </c>
      <c r="F113">
        <v>5</v>
      </c>
      <c r="G113" t="s">
        <v>1482</v>
      </c>
      <c r="H113" t="s">
        <v>353</v>
      </c>
      <c r="I113">
        <v>1657379803</v>
      </c>
      <c r="J113">
        <f t="shared" si="34"/>
        <v>3.1930088996318588E-3</v>
      </c>
      <c r="K113">
        <f t="shared" si="35"/>
        <v>3.1930088996318586</v>
      </c>
      <c r="L113">
        <f t="shared" si="36"/>
        <v>17.193651479576044</v>
      </c>
      <c r="M113">
        <f t="shared" si="37"/>
        <v>1554.9833333333299</v>
      </c>
      <c r="N113">
        <f t="shared" si="38"/>
        <v>1264.4964106188786</v>
      </c>
      <c r="O113">
        <f t="shared" si="39"/>
        <v>91.863789437566638</v>
      </c>
      <c r="P113">
        <f t="shared" si="40"/>
        <v>112.96723368502526</v>
      </c>
      <c r="Q113">
        <f t="shared" si="41"/>
        <v>0.12238363552008981</v>
      </c>
      <c r="R113">
        <f t="shared" si="42"/>
        <v>2.4043180345152559</v>
      </c>
      <c r="S113">
        <f t="shared" si="43"/>
        <v>0.11902520747615622</v>
      </c>
      <c r="T113">
        <f t="shared" si="44"/>
        <v>7.4684819661530122E-2</v>
      </c>
      <c r="U113">
        <f t="shared" si="45"/>
        <v>321.52014988888897</v>
      </c>
      <c r="V113">
        <f t="shared" si="46"/>
        <v>27.208161192219706</v>
      </c>
      <c r="W113">
        <f t="shared" si="47"/>
        <v>27.208161192219706</v>
      </c>
      <c r="X113">
        <f t="shared" si="48"/>
        <v>3.6231520626608567</v>
      </c>
      <c r="Y113">
        <f t="shared" si="49"/>
        <v>51.974833007191812</v>
      </c>
      <c r="Z113">
        <f t="shared" si="50"/>
        <v>1.7462803948971286</v>
      </c>
      <c r="AA113">
        <f t="shared" si="51"/>
        <v>3.3598576346661742</v>
      </c>
      <c r="AB113">
        <f t="shared" si="52"/>
        <v>1.876871667763728</v>
      </c>
      <c r="AC113">
        <f t="shared" si="53"/>
        <v>-140.81169247376496</v>
      </c>
      <c r="AD113">
        <f t="shared" si="54"/>
        <v>-165.9701397531434</v>
      </c>
      <c r="AE113">
        <f t="shared" si="55"/>
        <v>-14.833283034501624</v>
      </c>
      <c r="AF113">
        <f t="shared" si="56"/>
        <v>-9.4965372521016889E-2</v>
      </c>
      <c r="AG113">
        <f t="shared" si="57"/>
        <v>33.879900627724865</v>
      </c>
      <c r="AH113">
        <f t="shared" si="58"/>
        <v>3.216747578814958</v>
      </c>
      <c r="AI113">
        <f t="shared" si="59"/>
        <v>17.193651479576044</v>
      </c>
      <c r="AJ113">
        <v>1651.9674724675299</v>
      </c>
      <c r="AK113">
        <v>1617.44672727273</v>
      </c>
      <c r="AL113">
        <v>3.53229437229415</v>
      </c>
      <c r="AM113">
        <v>65.260000000000005</v>
      </c>
      <c r="AN113">
        <f t="shared" si="60"/>
        <v>3.1930088996318586</v>
      </c>
      <c r="AO113">
        <v>20.2543693877554</v>
      </c>
      <c r="AP113">
        <v>24.021325454545401</v>
      </c>
      <c r="AQ113">
        <v>-6.0742281381080997E-3</v>
      </c>
      <c r="AR113">
        <v>77.479636229048793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38533.345546450437</v>
      </c>
      <c r="AX113">
        <f t="shared" si="64"/>
        <v>2000.0296296296301</v>
      </c>
      <c r="AY113">
        <f t="shared" si="65"/>
        <v>1681.2245888888892</v>
      </c>
      <c r="AZ113">
        <f t="shared" si="66"/>
        <v>0.84059984111346497</v>
      </c>
      <c r="BA113">
        <f t="shared" si="67"/>
        <v>0.16075769334898743</v>
      </c>
      <c r="BB113">
        <v>6</v>
      </c>
      <c r="BC113">
        <v>0.5</v>
      </c>
      <c r="BD113" t="s">
        <v>354</v>
      </c>
      <c r="BE113">
        <v>2</v>
      </c>
      <c r="BF113" t="b">
        <v>1</v>
      </c>
      <c r="BG113">
        <v>1657379803</v>
      </c>
      <c r="BH113">
        <v>1554.9833333333299</v>
      </c>
      <c r="BI113">
        <v>1601.64037037037</v>
      </c>
      <c r="BJ113">
        <v>24.037385185185201</v>
      </c>
      <c r="BK113">
        <v>20.270174074074099</v>
      </c>
      <c r="BL113">
        <v>1537.26185185185</v>
      </c>
      <c r="BM113">
        <v>23.6656592592593</v>
      </c>
      <c r="BN113">
        <v>500.01318518518502</v>
      </c>
      <c r="BO113">
        <v>72.607688888888902</v>
      </c>
      <c r="BP113">
        <v>4.08284703703704E-2</v>
      </c>
      <c r="BQ113">
        <v>25.927740740740699</v>
      </c>
      <c r="BR113">
        <v>25.977662962962999</v>
      </c>
      <c r="BS113">
        <v>999.9</v>
      </c>
      <c r="BT113">
        <v>0</v>
      </c>
      <c r="BU113">
        <v>0</v>
      </c>
      <c r="BV113">
        <v>10000.740740740701</v>
      </c>
      <c r="BW113">
        <v>0</v>
      </c>
      <c r="BX113">
        <v>1684.5196296296299</v>
      </c>
      <c r="BY113">
        <v>-46.658900000000003</v>
      </c>
      <c r="BZ113">
        <v>1593.2796296296301</v>
      </c>
      <c r="CA113">
        <v>1634.77814814815</v>
      </c>
      <c r="CB113">
        <v>3.7672203703703699</v>
      </c>
      <c r="CC113">
        <v>1601.64037037037</v>
      </c>
      <c r="CD113">
        <v>20.270174074074099</v>
      </c>
      <c r="CE113">
        <v>1.7452985185185199</v>
      </c>
      <c r="CF113">
        <v>1.4717707407407401</v>
      </c>
      <c r="CG113">
        <v>15.305300000000001</v>
      </c>
      <c r="CH113">
        <v>12.6779925925926</v>
      </c>
      <c r="CI113">
        <v>2000.0296296296301</v>
      </c>
      <c r="CJ113">
        <v>0.980003333333333</v>
      </c>
      <c r="CK113">
        <v>1.9997011111111102E-2</v>
      </c>
      <c r="CL113">
        <v>0</v>
      </c>
      <c r="CM113">
        <v>2.33755925925926</v>
      </c>
      <c r="CN113">
        <v>0</v>
      </c>
      <c r="CO113">
        <v>17817.303703703699</v>
      </c>
      <c r="CP113">
        <v>17300.429629629602</v>
      </c>
      <c r="CQ113">
        <v>37.043629629629599</v>
      </c>
      <c r="CR113">
        <v>37.995333333333299</v>
      </c>
      <c r="CS113">
        <v>36.962666666666699</v>
      </c>
      <c r="CT113">
        <v>36.25</v>
      </c>
      <c r="CU113">
        <v>36.5</v>
      </c>
      <c r="CV113">
        <v>1960.0396296296301</v>
      </c>
      <c r="CW113">
        <v>39.99</v>
      </c>
      <c r="CX113">
        <v>0</v>
      </c>
      <c r="CY113">
        <v>1657379785.3</v>
      </c>
      <c r="CZ113">
        <v>0</v>
      </c>
      <c r="DA113">
        <v>0</v>
      </c>
      <c r="DB113" t="s">
        <v>355</v>
      </c>
      <c r="DC113">
        <v>1657313570</v>
      </c>
      <c r="DD113">
        <v>1657313571.5</v>
      </c>
      <c r="DE113">
        <v>0</v>
      </c>
      <c r="DF113">
        <v>-0.183</v>
      </c>
      <c r="DG113">
        <v>-4.0000000000000001E-3</v>
      </c>
      <c r="DH113">
        <v>8.7509999999999994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-46.667126829268298</v>
      </c>
      <c r="DO113">
        <v>-1.5279721254354699</v>
      </c>
      <c r="DP113">
        <v>0.58461281204905002</v>
      </c>
      <c r="DQ113">
        <v>0</v>
      </c>
      <c r="DR113">
        <v>3.7567568292682898</v>
      </c>
      <c r="DS113">
        <v>0.18277358885017</v>
      </c>
      <c r="DT113">
        <v>1.92159366582474E-2</v>
      </c>
      <c r="DU113">
        <v>0</v>
      </c>
      <c r="DV113">
        <v>0</v>
      </c>
      <c r="DW113">
        <v>2</v>
      </c>
      <c r="DX113" t="s">
        <v>356</v>
      </c>
      <c r="DY113">
        <v>2.9744199999999998</v>
      </c>
      <c r="DZ113">
        <v>2.6949999999999998</v>
      </c>
      <c r="EA113">
        <v>0.18003</v>
      </c>
      <c r="EB113">
        <v>0.18418999999999999</v>
      </c>
      <c r="EC113">
        <v>8.4179599999999993E-2</v>
      </c>
      <c r="ED113">
        <v>7.5218300000000002E-2</v>
      </c>
      <c r="EE113">
        <v>32069.7</v>
      </c>
      <c r="EF113">
        <v>34899.1</v>
      </c>
      <c r="EG113">
        <v>35436.5</v>
      </c>
      <c r="EH113">
        <v>38790.199999999997</v>
      </c>
      <c r="EI113">
        <v>45993.2</v>
      </c>
      <c r="EJ113">
        <v>51765.3</v>
      </c>
      <c r="EK113">
        <v>55349.9</v>
      </c>
      <c r="EL113">
        <v>62158.3</v>
      </c>
      <c r="EM113">
        <v>1.9925999999999999</v>
      </c>
      <c r="EN113">
        <v>2.2029999999999998</v>
      </c>
      <c r="EO113">
        <v>8.1062300000000004E-2</v>
      </c>
      <c r="EP113">
        <v>0</v>
      </c>
      <c r="EQ113">
        <v>24.657599999999999</v>
      </c>
      <c r="ER113">
        <v>999.9</v>
      </c>
      <c r="ES113">
        <v>64.626000000000005</v>
      </c>
      <c r="ET113">
        <v>28.026</v>
      </c>
      <c r="EU113">
        <v>33.827399999999997</v>
      </c>
      <c r="EV113">
        <v>53.38</v>
      </c>
      <c r="EW113">
        <v>36.482399999999998</v>
      </c>
      <c r="EX113">
        <v>2</v>
      </c>
      <c r="EY113">
        <v>-0.119715</v>
      </c>
      <c r="EZ113">
        <v>0.42403000000000002</v>
      </c>
      <c r="FA113">
        <v>20.1511</v>
      </c>
      <c r="FB113">
        <v>5.1993200000000002</v>
      </c>
      <c r="FC113">
        <v>12.004</v>
      </c>
      <c r="FD113">
        <v>4.976</v>
      </c>
      <c r="FE113">
        <v>3.2930000000000001</v>
      </c>
      <c r="FF113">
        <v>9999</v>
      </c>
      <c r="FG113">
        <v>9999</v>
      </c>
      <c r="FH113">
        <v>571.70000000000005</v>
      </c>
      <c r="FI113">
        <v>9999</v>
      </c>
      <c r="FJ113">
        <v>1.8628499999999999</v>
      </c>
      <c r="FK113">
        <v>1.8678300000000001</v>
      </c>
      <c r="FL113">
        <v>1.8675200000000001</v>
      </c>
      <c r="FM113">
        <v>1.8687400000000001</v>
      </c>
      <c r="FN113">
        <v>1.8695999999999999</v>
      </c>
      <c r="FO113">
        <v>1.8656299999999999</v>
      </c>
      <c r="FP113">
        <v>1.86676</v>
      </c>
      <c r="FQ113">
        <v>1.8681300000000001</v>
      </c>
      <c r="FR113">
        <v>5</v>
      </c>
      <c r="FS113">
        <v>0</v>
      </c>
      <c r="FT113">
        <v>0</v>
      </c>
      <c r="FU113">
        <v>0</v>
      </c>
      <c r="FV113" t="s">
        <v>357</v>
      </c>
      <c r="FW113" t="s">
        <v>358</v>
      </c>
      <c r="FX113" t="s">
        <v>359</v>
      </c>
      <c r="FY113" t="s">
        <v>359</v>
      </c>
      <c r="FZ113" t="s">
        <v>359</v>
      </c>
      <c r="GA113" t="s">
        <v>359</v>
      </c>
      <c r="GB113">
        <v>0</v>
      </c>
      <c r="GC113">
        <v>100</v>
      </c>
      <c r="GD113">
        <v>100</v>
      </c>
      <c r="GE113">
        <v>17.89</v>
      </c>
      <c r="GF113">
        <v>0.37109999999999999</v>
      </c>
      <c r="GG113">
        <v>5.0446826473162103</v>
      </c>
      <c r="GH113">
        <v>9.3557340467446508E-3</v>
      </c>
      <c r="GI113">
        <v>-4.1557999062529601E-7</v>
      </c>
      <c r="GJ113">
        <v>-1.9941505403715501E-10</v>
      </c>
      <c r="GK113">
        <v>-8.39205935762245E-2</v>
      </c>
      <c r="GL113">
        <v>-2.26915189044729E-2</v>
      </c>
      <c r="GM113">
        <v>1.9225399193251399E-3</v>
      </c>
      <c r="GN113">
        <v>-6.3442304722481101E-6</v>
      </c>
      <c r="GO113">
        <v>-2</v>
      </c>
      <c r="GP113">
        <v>1994</v>
      </c>
      <c r="GQ113">
        <v>1</v>
      </c>
      <c r="GR113">
        <v>31</v>
      </c>
      <c r="GS113">
        <v>1104</v>
      </c>
      <c r="GT113">
        <v>1104</v>
      </c>
      <c r="GU113">
        <v>3.7963900000000002</v>
      </c>
      <c r="GV113">
        <v>2.5622600000000002</v>
      </c>
      <c r="GW113">
        <v>2.2485400000000002</v>
      </c>
      <c r="GX113">
        <v>2.7563499999999999</v>
      </c>
      <c r="GY113">
        <v>1.9958499999999999</v>
      </c>
      <c r="GZ113">
        <v>2.3596200000000001</v>
      </c>
      <c r="HA113">
        <v>31.629799999999999</v>
      </c>
      <c r="HB113">
        <v>15.9095</v>
      </c>
      <c r="HC113">
        <v>18</v>
      </c>
      <c r="HD113">
        <v>495.59899999999999</v>
      </c>
      <c r="HE113">
        <v>641.80700000000002</v>
      </c>
      <c r="HF113">
        <v>22.8263</v>
      </c>
      <c r="HG113">
        <v>25.694900000000001</v>
      </c>
      <c r="HH113">
        <v>30.000399999999999</v>
      </c>
      <c r="HI113">
        <v>25.563700000000001</v>
      </c>
      <c r="HJ113">
        <v>25.485900000000001</v>
      </c>
      <c r="HK113">
        <v>76.060299999999998</v>
      </c>
      <c r="HL113">
        <v>38.895699999999998</v>
      </c>
      <c r="HM113">
        <v>0</v>
      </c>
      <c r="HN113">
        <v>22.8249</v>
      </c>
      <c r="HO113">
        <v>1644.2</v>
      </c>
      <c r="HP113">
        <v>20.3155</v>
      </c>
      <c r="HQ113">
        <v>102.70699999999999</v>
      </c>
      <c r="HR113">
        <v>103.502</v>
      </c>
    </row>
    <row r="114" spans="1:226" x14ac:dyDescent="0.2">
      <c r="A114">
        <v>98</v>
      </c>
      <c r="B114">
        <v>1657379815.5</v>
      </c>
      <c r="C114">
        <v>577</v>
      </c>
      <c r="D114" t="s">
        <v>553</v>
      </c>
      <c r="E114" t="s">
        <v>554</v>
      </c>
      <c r="F114">
        <v>5</v>
      </c>
      <c r="G114" t="s">
        <v>1482</v>
      </c>
      <c r="H114" t="s">
        <v>353</v>
      </c>
      <c r="I114">
        <v>1657379807.7142899</v>
      </c>
      <c r="J114">
        <f t="shared" si="34"/>
        <v>3.2097396395404003E-3</v>
      </c>
      <c r="K114">
        <f t="shared" si="35"/>
        <v>3.2097396395404005</v>
      </c>
      <c r="L114">
        <f t="shared" si="36"/>
        <v>17.459199714702045</v>
      </c>
      <c r="M114">
        <f t="shared" si="37"/>
        <v>1570.7774999999999</v>
      </c>
      <c r="N114">
        <f t="shared" si="38"/>
        <v>1277.4989454517631</v>
      </c>
      <c r="O114">
        <f t="shared" si="39"/>
        <v>92.808095080076868</v>
      </c>
      <c r="P114">
        <f t="shared" si="40"/>
        <v>114.11427624943582</v>
      </c>
      <c r="Q114">
        <f t="shared" si="41"/>
        <v>0.12310793797505955</v>
      </c>
      <c r="R114">
        <f t="shared" si="42"/>
        <v>2.405684309986341</v>
      </c>
      <c r="S114">
        <f t="shared" si="43"/>
        <v>0.11971210653688992</v>
      </c>
      <c r="T114">
        <f t="shared" si="44"/>
        <v>7.5117366335582247E-2</v>
      </c>
      <c r="U114">
        <f t="shared" si="45"/>
        <v>321.51325500000019</v>
      </c>
      <c r="V114">
        <f t="shared" si="46"/>
        <v>27.19988096426983</v>
      </c>
      <c r="W114">
        <f t="shared" si="47"/>
        <v>27.19988096426983</v>
      </c>
      <c r="X114">
        <f t="shared" si="48"/>
        <v>3.621393164616745</v>
      </c>
      <c r="Y114">
        <f t="shared" si="49"/>
        <v>51.958362207997467</v>
      </c>
      <c r="Z114">
        <f t="shared" si="50"/>
        <v>1.7454850837002744</v>
      </c>
      <c r="AA114">
        <f t="shared" si="51"/>
        <v>3.3593920391732599</v>
      </c>
      <c r="AB114">
        <f t="shared" si="52"/>
        <v>1.8759080809164705</v>
      </c>
      <c r="AC114">
        <f t="shared" si="53"/>
        <v>-141.54951810373166</v>
      </c>
      <c r="AD114">
        <f t="shared" si="54"/>
        <v>-165.29413049288792</v>
      </c>
      <c r="AE114">
        <f t="shared" si="55"/>
        <v>-14.763690070697425</v>
      </c>
      <c r="AF114">
        <f t="shared" si="56"/>
        <v>-9.4083667316795072E-2</v>
      </c>
      <c r="AG114">
        <f t="shared" si="57"/>
        <v>34.007226942220377</v>
      </c>
      <c r="AH114">
        <f t="shared" si="58"/>
        <v>3.2237751263577286</v>
      </c>
      <c r="AI114">
        <f t="shared" si="59"/>
        <v>17.459199714702045</v>
      </c>
      <c r="AJ114">
        <v>1669.29947201299</v>
      </c>
      <c r="AK114">
        <v>1634.65381818182</v>
      </c>
      <c r="AL114">
        <v>3.4797073593074299</v>
      </c>
      <c r="AM114">
        <v>65.260000000000005</v>
      </c>
      <c r="AN114">
        <f t="shared" si="60"/>
        <v>3.2097396395404005</v>
      </c>
      <c r="AO114">
        <v>20.2336360961026</v>
      </c>
      <c r="AP114">
        <v>24.009169090909101</v>
      </c>
      <c r="AQ114">
        <v>-3.6181992862106402E-3</v>
      </c>
      <c r="AR114">
        <v>77.479636229048793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38567.05298357665</v>
      </c>
      <c r="AX114">
        <f t="shared" si="64"/>
        <v>1999.98642857143</v>
      </c>
      <c r="AY114">
        <f t="shared" si="65"/>
        <v>1681.1883000000009</v>
      </c>
      <c r="AZ114">
        <f t="shared" si="66"/>
        <v>0.84059985407043825</v>
      </c>
      <c r="BA114">
        <f t="shared" si="67"/>
        <v>0.16075771835594596</v>
      </c>
      <c r="BB114">
        <v>6</v>
      </c>
      <c r="BC114">
        <v>0.5</v>
      </c>
      <c r="BD114" t="s">
        <v>354</v>
      </c>
      <c r="BE114">
        <v>2</v>
      </c>
      <c r="BF114" t="b">
        <v>1</v>
      </c>
      <c r="BG114">
        <v>1657379807.7142899</v>
      </c>
      <c r="BH114">
        <v>1570.7774999999999</v>
      </c>
      <c r="BI114">
        <v>1617.66214285714</v>
      </c>
      <c r="BJ114">
        <v>24.026517857142899</v>
      </c>
      <c r="BK114">
        <v>20.250985714285701</v>
      </c>
      <c r="BL114">
        <v>1552.95285714286</v>
      </c>
      <c r="BM114">
        <v>23.655378571428599</v>
      </c>
      <c r="BN114">
        <v>500.006714285714</v>
      </c>
      <c r="BO114">
        <v>72.607410714285706</v>
      </c>
      <c r="BP114">
        <v>4.0864582142857098E-2</v>
      </c>
      <c r="BQ114">
        <v>25.9254</v>
      </c>
      <c r="BR114">
        <v>25.981525000000001</v>
      </c>
      <c r="BS114">
        <v>999.9</v>
      </c>
      <c r="BT114">
        <v>0</v>
      </c>
      <c r="BU114">
        <v>0</v>
      </c>
      <c r="BV114">
        <v>10009.8214285714</v>
      </c>
      <c r="BW114">
        <v>0</v>
      </c>
      <c r="BX114">
        <v>1686.1989285714301</v>
      </c>
      <c r="BY114">
        <v>-46.884985714285698</v>
      </c>
      <c r="BZ114">
        <v>1609.4453571428601</v>
      </c>
      <c r="CA114">
        <v>1651.09857142857</v>
      </c>
      <c r="CB114">
        <v>3.7755371428571398</v>
      </c>
      <c r="CC114">
        <v>1617.66214285714</v>
      </c>
      <c r="CD114">
        <v>20.250985714285701</v>
      </c>
      <c r="CE114">
        <v>1.7445025000000001</v>
      </c>
      <c r="CF114">
        <v>1.4703721428571399</v>
      </c>
      <c r="CG114">
        <v>15.2982035714286</v>
      </c>
      <c r="CH114">
        <v>12.6634892857143</v>
      </c>
      <c r="CI114">
        <v>1999.98642857143</v>
      </c>
      <c r="CJ114">
        <v>0.98000346428571405</v>
      </c>
      <c r="CK114">
        <v>1.99968714285714E-2</v>
      </c>
      <c r="CL114">
        <v>0</v>
      </c>
      <c r="CM114">
        <v>2.3552749999999998</v>
      </c>
      <c r="CN114">
        <v>0</v>
      </c>
      <c r="CO114">
        <v>17817.4035714286</v>
      </c>
      <c r="CP114">
        <v>17300.05</v>
      </c>
      <c r="CQ114">
        <v>37.039857142857102</v>
      </c>
      <c r="CR114">
        <v>38.015535714285697</v>
      </c>
      <c r="CS114">
        <v>36.968499999999999</v>
      </c>
      <c r="CT114">
        <v>36.27225</v>
      </c>
      <c r="CU114">
        <v>36.5066428571429</v>
      </c>
      <c r="CV114">
        <v>1959.99642857143</v>
      </c>
      <c r="CW114">
        <v>39.99</v>
      </c>
      <c r="CX114">
        <v>0</v>
      </c>
      <c r="CY114">
        <v>1657379790.0999999</v>
      </c>
      <c r="CZ114">
        <v>0</v>
      </c>
      <c r="DA114">
        <v>0</v>
      </c>
      <c r="DB114" t="s">
        <v>355</v>
      </c>
      <c r="DC114">
        <v>1657313570</v>
      </c>
      <c r="DD114">
        <v>1657313571.5</v>
      </c>
      <c r="DE114">
        <v>0</v>
      </c>
      <c r="DF114">
        <v>-0.183</v>
      </c>
      <c r="DG114">
        <v>-4.0000000000000001E-3</v>
      </c>
      <c r="DH114">
        <v>8.7509999999999994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-46.735500000000002</v>
      </c>
      <c r="DO114">
        <v>-2.7836236933798002</v>
      </c>
      <c r="DP114">
        <v>0.59596347653682102</v>
      </c>
      <c r="DQ114">
        <v>0</v>
      </c>
      <c r="DR114">
        <v>3.7680307317073201</v>
      </c>
      <c r="DS114">
        <v>0.117537073170736</v>
      </c>
      <c r="DT114">
        <v>1.25273229947912E-2</v>
      </c>
      <c r="DU114">
        <v>0</v>
      </c>
      <c r="DV114">
        <v>0</v>
      </c>
      <c r="DW114">
        <v>2</v>
      </c>
      <c r="DX114" t="s">
        <v>356</v>
      </c>
      <c r="DY114">
        <v>2.9744299999999999</v>
      </c>
      <c r="DZ114">
        <v>2.6949700000000001</v>
      </c>
      <c r="EA114">
        <v>0.181196</v>
      </c>
      <c r="EB114">
        <v>0.18529699999999999</v>
      </c>
      <c r="EC114">
        <v>8.4123600000000007E-2</v>
      </c>
      <c r="ED114">
        <v>7.5174500000000005E-2</v>
      </c>
      <c r="EE114">
        <v>32024.3</v>
      </c>
      <c r="EF114">
        <v>34851.5</v>
      </c>
      <c r="EG114">
        <v>35436.699999999997</v>
      </c>
      <c r="EH114">
        <v>38789.9</v>
      </c>
      <c r="EI114">
        <v>45995.6</v>
      </c>
      <c r="EJ114">
        <v>51767.4</v>
      </c>
      <c r="EK114">
        <v>55349.3</v>
      </c>
      <c r="EL114">
        <v>62157.9</v>
      </c>
      <c r="EM114">
        <v>1.9927999999999999</v>
      </c>
      <c r="EN114">
        <v>2.2033999999999998</v>
      </c>
      <c r="EO114">
        <v>8.0913299999999994E-2</v>
      </c>
      <c r="EP114">
        <v>0</v>
      </c>
      <c r="EQ114">
        <v>24.647200000000002</v>
      </c>
      <c r="ER114">
        <v>999.9</v>
      </c>
      <c r="ES114">
        <v>64.552999999999997</v>
      </c>
      <c r="ET114">
        <v>28.026</v>
      </c>
      <c r="EU114">
        <v>33.790500000000002</v>
      </c>
      <c r="EV114">
        <v>53.36</v>
      </c>
      <c r="EW114">
        <v>36.458300000000001</v>
      </c>
      <c r="EX114">
        <v>2</v>
      </c>
      <c r="EY114">
        <v>-0.119329</v>
      </c>
      <c r="EZ114">
        <v>0.42897600000000002</v>
      </c>
      <c r="FA114">
        <v>20.1511</v>
      </c>
      <c r="FB114">
        <v>5.1981200000000003</v>
      </c>
      <c r="FC114">
        <v>12.0076</v>
      </c>
      <c r="FD114">
        <v>4.9756</v>
      </c>
      <c r="FE114">
        <v>3.2930000000000001</v>
      </c>
      <c r="FF114">
        <v>9999</v>
      </c>
      <c r="FG114">
        <v>9999</v>
      </c>
      <c r="FH114">
        <v>571.70000000000005</v>
      </c>
      <c r="FI114">
        <v>9999</v>
      </c>
      <c r="FJ114">
        <v>1.8628199999999999</v>
      </c>
      <c r="FK114">
        <v>1.8678300000000001</v>
      </c>
      <c r="FL114">
        <v>1.8676200000000001</v>
      </c>
      <c r="FM114">
        <v>1.8687400000000001</v>
      </c>
      <c r="FN114">
        <v>1.8696299999999999</v>
      </c>
      <c r="FO114">
        <v>1.8656299999999999</v>
      </c>
      <c r="FP114">
        <v>1.86676</v>
      </c>
      <c r="FQ114">
        <v>1.8681300000000001</v>
      </c>
      <c r="FR114">
        <v>5</v>
      </c>
      <c r="FS114">
        <v>0</v>
      </c>
      <c r="FT114">
        <v>0</v>
      </c>
      <c r="FU114">
        <v>0</v>
      </c>
      <c r="FV114" t="s">
        <v>357</v>
      </c>
      <c r="FW114" t="s">
        <v>358</v>
      </c>
      <c r="FX114" t="s">
        <v>359</v>
      </c>
      <c r="FY114" t="s">
        <v>359</v>
      </c>
      <c r="FZ114" t="s">
        <v>359</v>
      </c>
      <c r="GA114" t="s">
        <v>359</v>
      </c>
      <c r="GB114">
        <v>0</v>
      </c>
      <c r="GC114">
        <v>100</v>
      </c>
      <c r="GD114">
        <v>100</v>
      </c>
      <c r="GE114">
        <v>17.989999999999998</v>
      </c>
      <c r="GF114">
        <v>0.36980000000000002</v>
      </c>
      <c r="GG114">
        <v>5.0446826473162103</v>
      </c>
      <c r="GH114">
        <v>9.3557340467446508E-3</v>
      </c>
      <c r="GI114">
        <v>-4.1557999062529601E-7</v>
      </c>
      <c r="GJ114">
        <v>-1.9941505403715501E-10</v>
      </c>
      <c r="GK114">
        <v>-8.39205935762245E-2</v>
      </c>
      <c r="GL114">
        <v>-2.26915189044729E-2</v>
      </c>
      <c r="GM114">
        <v>1.9225399193251399E-3</v>
      </c>
      <c r="GN114">
        <v>-6.3442304722481101E-6</v>
      </c>
      <c r="GO114">
        <v>-2</v>
      </c>
      <c r="GP114">
        <v>1994</v>
      </c>
      <c r="GQ114">
        <v>1</v>
      </c>
      <c r="GR114">
        <v>31</v>
      </c>
      <c r="GS114">
        <v>1104.0999999999999</v>
      </c>
      <c r="GT114">
        <v>1104.0999999999999</v>
      </c>
      <c r="GU114">
        <v>3.8269000000000002</v>
      </c>
      <c r="GV114">
        <v>2.5634800000000002</v>
      </c>
      <c r="GW114">
        <v>2.2485400000000002</v>
      </c>
      <c r="GX114">
        <v>2.7575699999999999</v>
      </c>
      <c r="GY114">
        <v>1.9958499999999999</v>
      </c>
      <c r="GZ114">
        <v>2.35107</v>
      </c>
      <c r="HA114">
        <v>31.608000000000001</v>
      </c>
      <c r="HB114">
        <v>15.9095</v>
      </c>
      <c r="HC114">
        <v>18</v>
      </c>
      <c r="HD114">
        <v>495.76900000000001</v>
      </c>
      <c r="HE114">
        <v>642.17899999999997</v>
      </c>
      <c r="HF114">
        <v>22.840299999999999</v>
      </c>
      <c r="HG114">
        <v>25.699200000000001</v>
      </c>
      <c r="HH114">
        <v>30.000499999999999</v>
      </c>
      <c r="HI114">
        <v>25.568000000000001</v>
      </c>
      <c r="HJ114">
        <v>25.490100000000002</v>
      </c>
      <c r="HK114">
        <v>76.615799999999993</v>
      </c>
      <c r="HL114">
        <v>38.895699999999998</v>
      </c>
      <c r="HM114">
        <v>0</v>
      </c>
      <c r="HN114">
        <v>22.836500000000001</v>
      </c>
      <c r="HO114">
        <v>1657.61</v>
      </c>
      <c r="HP114">
        <v>20.3155</v>
      </c>
      <c r="HQ114">
        <v>102.70699999999999</v>
      </c>
      <c r="HR114">
        <v>103.501</v>
      </c>
    </row>
    <row r="115" spans="1:226" x14ac:dyDescent="0.2">
      <c r="A115">
        <v>99</v>
      </c>
      <c r="B115">
        <v>1657379820.5</v>
      </c>
      <c r="C115">
        <v>582</v>
      </c>
      <c r="D115" t="s">
        <v>555</v>
      </c>
      <c r="E115" t="s">
        <v>556</v>
      </c>
      <c r="F115">
        <v>5</v>
      </c>
      <c r="G115" t="s">
        <v>1482</v>
      </c>
      <c r="H115" t="s">
        <v>353</v>
      </c>
      <c r="I115">
        <v>1657379813</v>
      </c>
      <c r="J115">
        <f t="shared" si="34"/>
        <v>3.2210760822901029E-3</v>
      </c>
      <c r="K115">
        <f t="shared" si="35"/>
        <v>3.2210760822901028</v>
      </c>
      <c r="L115">
        <f t="shared" si="36"/>
        <v>17.59131464678325</v>
      </c>
      <c r="M115">
        <f t="shared" si="37"/>
        <v>1588.53666666667</v>
      </c>
      <c r="N115">
        <f t="shared" si="38"/>
        <v>1293.6457195718313</v>
      </c>
      <c r="O115">
        <f t="shared" si="39"/>
        <v>93.982254300313357</v>
      </c>
      <c r="P115">
        <f t="shared" si="40"/>
        <v>115.40582921068396</v>
      </c>
      <c r="Q115">
        <f t="shared" si="41"/>
        <v>0.12357518967400409</v>
      </c>
      <c r="R115">
        <f t="shared" si="42"/>
        <v>2.4041856551541976</v>
      </c>
      <c r="S115">
        <f t="shared" si="43"/>
        <v>0.12015184847171494</v>
      </c>
      <c r="T115">
        <f t="shared" si="44"/>
        <v>7.5394579726410671E-2</v>
      </c>
      <c r="U115">
        <f t="shared" si="45"/>
        <v>321.50700000000057</v>
      </c>
      <c r="V115">
        <f t="shared" si="46"/>
        <v>27.193760509921209</v>
      </c>
      <c r="W115">
        <f t="shared" si="47"/>
        <v>27.193760509921209</v>
      </c>
      <c r="X115">
        <f t="shared" si="48"/>
        <v>3.6200935279060582</v>
      </c>
      <c r="Y115">
        <f t="shared" si="49"/>
        <v>51.935941671487299</v>
      </c>
      <c r="Z115">
        <f t="shared" si="50"/>
        <v>1.744394474257368</v>
      </c>
      <c r="AA115">
        <f t="shared" si="51"/>
        <v>3.3587423624496178</v>
      </c>
      <c r="AB115">
        <f t="shared" si="52"/>
        <v>1.8756990536486902</v>
      </c>
      <c r="AC115">
        <f t="shared" si="53"/>
        <v>-142.04945522899354</v>
      </c>
      <c r="AD115">
        <f t="shared" si="54"/>
        <v>-164.82126605160599</v>
      </c>
      <c r="AE115">
        <f t="shared" si="55"/>
        <v>-14.729938878721098</v>
      </c>
      <c r="AF115">
        <f t="shared" si="56"/>
        <v>-9.3660159320052117E-2</v>
      </c>
      <c r="AG115">
        <f t="shared" si="57"/>
        <v>33.988253312837969</v>
      </c>
      <c r="AH115">
        <f t="shared" si="58"/>
        <v>3.2276831399059973</v>
      </c>
      <c r="AI115">
        <f t="shared" si="59"/>
        <v>17.59131464678325</v>
      </c>
      <c r="AJ115">
        <v>1686.12281636797</v>
      </c>
      <c r="AK115">
        <v>1651.5881212121201</v>
      </c>
      <c r="AL115">
        <v>3.40830303030268</v>
      </c>
      <c r="AM115">
        <v>65.260000000000005</v>
      </c>
      <c r="AN115">
        <f t="shared" si="60"/>
        <v>3.2210760822901028</v>
      </c>
      <c r="AO115">
        <v>20.208548800932402</v>
      </c>
      <c r="AP115">
        <v>23.991058787878799</v>
      </c>
      <c r="AQ115">
        <v>-2.2213826803971202E-3</v>
      </c>
      <c r="AR115">
        <v>77.479636229048793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38530.839131427849</v>
      </c>
      <c r="AX115">
        <f t="shared" si="64"/>
        <v>1999.9462962963</v>
      </c>
      <c r="AY115">
        <f t="shared" si="65"/>
        <v>1681.1546666666698</v>
      </c>
      <c r="AZ115">
        <f t="shared" si="66"/>
        <v>0.84059990499744897</v>
      </c>
      <c r="BA115">
        <f t="shared" si="67"/>
        <v>0.16075781664507657</v>
      </c>
      <c r="BB115">
        <v>6</v>
      </c>
      <c r="BC115">
        <v>0.5</v>
      </c>
      <c r="BD115" t="s">
        <v>354</v>
      </c>
      <c r="BE115">
        <v>2</v>
      </c>
      <c r="BF115" t="b">
        <v>1</v>
      </c>
      <c r="BG115">
        <v>1657379813</v>
      </c>
      <c r="BH115">
        <v>1588.53666666667</v>
      </c>
      <c r="BI115">
        <v>1635.4740740740699</v>
      </c>
      <c r="BJ115">
        <v>24.011218518518501</v>
      </c>
      <c r="BK115">
        <v>20.231100000000001</v>
      </c>
      <c r="BL115">
        <v>1570.59481481481</v>
      </c>
      <c r="BM115">
        <v>23.6409037037037</v>
      </c>
      <c r="BN115">
        <v>500.01329629629601</v>
      </c>
      <c r="BO115">
        <v>72.608051851851798</v>
      </c>
      <c r="BP115">
        <v>4.1092251851851898E-2</v>
      </c>
      <c r="BQ115">
        <v>25.922133333333299</v>
      </c>
      <c r="BR115">
        <v>25.9863111111111</v>
      </c>
      <c r="BS115">
        <v>999.9</v>
      </c>
      <c r="BT115">
        <v>0</v>
      </c>
      <c r="BU115">
        <v>0</v>
      </c>
      <c r="BV115">
        <v>9999.8148148148193</v>
      </c>
      <c r="BW115">
        <v>0</v>
      </c>
      <c r="BX115">
        <v>1688.33296296296</v>
      </c>
      <c r="BY115">
        <v>-46.937292592592598</v>
      </c>
      <c r="BZ115">
        <v>1627.61592592593</v>
      </c>
      <c r="CA115">
        <v>1669.2440740740701</v>
      </c>
      <c r="CB115">
        <v>3.7801040740740701</v>
      </c>
      <c r="CC115">
        <v>1635.4740740740699</v>
      </c>
      <c r="CD115">
        <v>20.231100000000001</v>
      </c>
      <c r="CE115">
        <v>1.7434066666666701</v>
      </c>
      <c r="CF115">
        <v>1.4689414814814801</v>
      </c>
      <c r="CG115">
        <v>15.288411111111101</v>
      </c>
      <c r="CH115">
        <v>12.6486444444444</v>
      </c>
      <c r="CI115">
        <v>1999.9462962963</v>
      </c>
      <c r="CJ115">
        <v>0.98000211111111102</v>
      </c>
      <c r="CK115">
        <v>1.9998081481481501E-2</v>
      </c>
      <c r="CL115">
        <v>0</v>
      </c>
      <c r="CM115">
        <v>2.32661851851852</v>
      </c>
      <c r="CN115">
        <v>0</v>
      </c>
      <c r="CO115">
        <v>17819.214814814801</v>
      </c>
      <c r="CP115">
        <v>17299.7</v>
      </c>
      <c r="CQ115">
        <v>37.066925925925901</v>
      </c>
      <c r="CR115">
        <v>38.0924074074074</v>
      </c>
      <c r="CS115">
        <v>37.002000000000002</v>
      </c>
      <c r="CT115">
        <v>36.333148148148098</v>
      </c>
      <c r="CU115">
        <v>36.546185185185202</v>
      </c>
      <c r="CV115">
        <v>1959.9537037037001</v>
      </c>
      <c r="CW115">
        <v>39.992592592592601</v>
      </c>
      <c r="CX115">
        <v>0</v>
      </c>
      <c r="CY115">
        <v>1657379795.5</v>
      </c>
      <c r="CZ115">
        <v>0</v>
      </c>
      <c r="DA115">
        <v>0</v>
      </c>
      <c r="DB115" t="s">
        <v>355</v>
      </c>
      <c r="DC115">
        <v>1657313570</v>
      </c>
      <c r="DD115">
        <v>1657313571.5</v>
      </c>
      <c r="DE115">
        <v>0</v>
      </c>
      <c r="DF115">
        <v>-0.183</v>
      </c>
      <c r="DG115">
        <v>-4.0000000000000001E-3</v>
      </c>
      <c r="DH115">
        <v>8.7509999999999994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-46.835873170731702</v>
      </c>
      <c r="DO115">
        <v>-2.0454229965156299</v>
      </c>
      <c r="DP115">
        <v>0.52226068624982802</v>
      </c>
      <c r="DQ115">
        <v>0</v>
      </c>
      <c r="DR115">
        <v>3.7770124390243902</v>
      </c>
      <c r="DS115">
        <v>7.7996027874570398E-2</v>
      </c>
      <c r="DT115">
        <v>8.8561682460519802E-3</v>
      </c>
      <c r="DU115">
        <v>1</v>
      </c>
      <c r="DV115">
        <v>1</v>
      </c>
      <c r="DW115">
        <v>2</v>
      </c>
      <c r="DX115" t="s">
        <v>362</v>
      </c>
      <c r="DY115">
        <v>2.9744799999999998</v>
      </c>
      <c r="DZ115">
        <v>2.6950099999999999</v>
      </c>
      <c r="EA115">
        <v>0.182315</v>
      </c>
      <c r="EB115">
        <v>0.18637200000000001</v>
      </c>
      <c r="EC115">
        <v>8.4102099999999999E-2</v>
      </c>
      <c r="ED115">
        <v>7.5247800000000004E-2</v>
      </c>
      <c r="EE115">
        <v>31980.2</v>
      </c>
      <c r="EF115">
        <v>34805.4</v>
      </c>
      <c r="EG115">
        <v>35436.300000000003</v>
      </c>
      <c r="EH115">
        <v>38789.800000000003</v>
      </c>
      <c r="EI115">
        <v>45996.5</v>
      </c>
      <c r="EJ115">
        <v>51762.6</v>
      </c>
      <c r="EK115">
        <v>55349</v>
      </c>
      <c r="EL115">
        <v>62157.1</v>
      </c>
      <c r="EM115">
        <v>1.9927999999999999</v>
      </c>
      <c r="EN115">
        <v>2.2033999999999998</v>
      </c>
      <c r="EO115">
        <v>8.1509399999999996E-2</v>
      </c>
      <c r="EP115">
        <v>0</v>
      </c>
      <c r="EQ115">
        <v>24.6389</v>
      </c>
      <c r="ER115">
        <v>999.9</v>
      </c>
      <c r="ES115">
        <v>64.478999999999999</v>
      </c>
      <c r="ET115">
        <v>28.047000000000001</v>
      </c>
      <c r="EU115">
        <v>33.793900000000001</v>
      </c>
      <c r="EV115">
        <v>53.67</v>
      </c>
      <c r="EW115">
        <v>36.430300000000003</v>
      </c>
      <c r="EX115">
        <v>2</v>
      </c>
      <c r="EY115">
        <v>-0.11863799999999999</v>
      </c>
      <c r="EZ115">
        <v>0.43152499999999999</v>
      </c>
      <c r="FA115">
        <v>20.1509</v>
      </c>
      <c r="FB115">
        <v>5.20052</v>
      </c>
      <c r="FC115">
        <v>12.006399999999999</v>
      </c>
      <c r="FD115">
        <v>4.9752000000000001</v>
      </c>
      <c r="FE115">
        <v>3.2930000000000001</v>
      </c>
      <c r="FF115">
        <v>9999</v>
      </c>
      <c r="FG115">
        <v>9999</v>
      </c>
      <c r="FH115">
        <v>571.70000000000005</v>
      </c>
      <c r="FI115">
        <v>9999</v>
      </c>
      <c r="FJ115">
        <v>1.8627899999999999</v>
      </c>
      <c r="FK115">
        <v>1.8678300000000001</v>
      </c>
      <c r="FL115">
        <v>1.8675200000000001</v>
      </c>
      <c r="FM115">
        <v>1.8687400000000001</v>
      </c>
      <c r="FN115">
        <v>1.8695999999999999</v>
      </c>
      <c r="FO115">
        <v>1.8656600000000001</v>
      </c>
      <c r="FP115">
        <v>1.86676</v>
      </c>
      <c r="FQ115">
        <v>1.8681300000000001</v>
      </c>
      <c r="FR115">
        <v>5</v>
      </c>
      <c r="FS115">
        <v>0</v>
      </c>
      <c r="FT115">
        <v>0</v>
      </c>
      <c r="FU115">
        <v>0</v>
      </c>
      <c r="FV115" t="s">
        <v>357</v>
      </c>
      <c r="FW115" t="s">
        <v>358</v>
      </c>
      <c r="FX115" t="s">
        <v>359</v>
      </c>
      <c r="FY115" t="s">
        <v>359</v>
      </c>
      <c r="FZ115" t="s">
        <v>359</v>
      </c>
      <c r="GA115" t="s">
        <v>359</v>
      </c>
      <c r="GB115">
        <v>0</v>
      </c>
      <c r="GC115">
        <v>100</v>
      </c>
      <c r="GD115">
        <v>100</v>
      </c>
      <c r="GE115">
        <v>18.100000000000001</v>
      </c>
      <c r="GF115">
        <v>0.36940000000000001</v>
      </c>
      <c r="GG115">
        <v>5.0446826473162103</v>
      </c>
      <c r="GH115">
        <v>9.3557340467446508E-3</v>
      </c>
      <c r="GI115">
        <v>-4.1557999062529601E-7</v>
      </c>
      <c r="GJ115">
        <v>-1.9941505403715501E-10</v>
      </c>
      <c r="GK115">
        <v>-8.39205935762245E-2</v>
      </c>
      <c r="GL115">
        <v>-2.26915189044729E-2</v>
      </c>
      <c r="GM115">
        <v>1.9225399193251399E-3</v>
      </c>
      <c r="GN115">
        <v>-6.3442304722481101E-6</v>
      </c>
      <c r="GO115">
        <v>-2</v>
      </c>
      <c r="GP115">
        <v>1994</v>
      </c>
      <c r="GQ115">
        <v>1</v>
      </c>
      <c r="GR115">
        <v>31</v>
      </c>
      <c r="GS115">
        <v>1104.2</v>
      </c>
      <c r="GT115">
        <v>1104.2</v>
      </c>
      <c r="GU115">
        <v>3.8525399999999999</v>
      </c>
      <c r="GV115">
        <v>2.5610400000000002</v>
      </c>
      <c r="GW115">
        <v>2.2485400000000002</v>
      </c>
      <c r="GX115">
        <v>2.7575699999999999</v>
      </c>
      <c r="GY115">
        <v>1.9958499999999999</v>
      </c>
      <c r="GZ115">
        <v>2.3156699999999999</v>
      </c>
      <c r="HA115">
        <v>31.608000000000001</v>
      </c>
      <c r="HB115">
        <v>15.900700000000001</v>
      </c>
      <c r="HC115">
        <v>18</v>
      </c>
      <c r="HD115">
        <v>495.80799999999999</v>
      </c>
      <c r="HE115">
        <v>642.25599999999997</v>
      </c>
      <c r="HF115">
        <v>22.8508</v>
      </c>
      <c r="HG115">
        <v>25.703600000000002</v>
      </c>
      <c r="HH115">
        <v>30.000800000000002</v>
      </c>
      <c r="HI115">
        <v>25.572199999999999</v>
      </c>
      <c r="HJ115">
        <v>25.496500000000001</v>
      </c>
      <c r="HK115">
        <v>77.103399999999993</v>
      </c>
      <c r="HL115">
        <v>38.609499999999997</v>
      </c>
      <c r="HM115">
        <v>0</v>
      </c>
      <c r="HN115">
        <v>22.846499999999999</v>
      </c>
      <c r="HO115">
        <v>1671.06</v>
      </c>
      <c r="HP115">
        <v>20.252300000000002</v>
      </c>
      <c r="HQ115">
        <v>102.706</v>
      </c>
      <c r="HR115">
        <v>103.5</v>
      </c>
    </row>
    <row r="116" spans="1:226" x14ac:dyDescent="0.2">
      <c r="A116">
        <v>100</v>
      </c>
      <c r="B116">
        <v>1657379825.5</v>
      </c>
      <c r="C116">
        <v>587</v>
      </c>
      <c r="D116" t="s">
        <v>557</v>
      </c>
      <c r="E116" t="s">
        <v>558</v>
      </c>
      <c r="F116">
        <v>5</v>
      </c>
      <c r="G116" t="s">
        <v>1482</v>
      </c>
      <c r="H116" t="s">
        <v>353</v>
      </c>
      <c r="I116">
        <v>1657379817.7142899</v>
      </c>
      <c r="J116">
        <f t="shared" si="34"/>
        <v>3.2035703405995397E-3</v>
      </c>
      <c r="K116">
        <f t="shared" si="35"/>
        <v>3.2035703405995397</v>
      </c>
      <c r="L116">
        <f t="shared" si="36"/>
        <v>17.320513937821037</v>
      </c>
      <c r="M116">
        <f t="shared" si="37"/>
        <v>1604.2203571428599</v>
      </c>
      <c r="N116">
        <f t="shared" si="38"/>
        <v>1310.805310929095</v>
      </c>
      <c r="O116">
        <f t="shared" si="39"/>
        <v>95.229293650384577</v>
      </c>
      <c r="P116">
        <f t="shared" si="40"/>
        <v>116.54573733913251</v>
      </c>
      <c r="Q116">
        <f t="shared" si="41"/>
        <v>0.12281920206427883</v>
      </c>
      <c r="R116">
        <f t="shared" si="42"/>
        <v>2.4041379921114996</v>
      </c>
      <c r="S116">
        <f t="shared" si="43"/>
        <v>0.11943693593830103</v>
      </c>
      <c r="T116">
        <f t="shared" si="44"/>
        <v>7.4944209943349063E-2</v>
      </c>
      <c r="U116">
        <f t="shared" si="45"/>
        <v>321.49895196428554</v>
      </c>
      <c r="V116">
        <f t="shared" si="46"/>
        <v>27.194964635110153</v>
      </c>
      <c r="W116">
        <f t="shared" si="47"/>
        <v>27.194964635110153</v>
      </c>
      <c r="X116">
        <f t="shared" si="48"/>
        <v>3.620349183500029</v>
      </c>
      <c r="Y116">
        <f t="shared" si="49"/>
        <v>51.927187858499366</v>
      </c>
      <c r="Z116">
        <f t="shared" si="50"/>
        <v>1.7436629827528782</v>
      </c>
      <c r="AA116">
        <f t="shared" si="51"/>
        <v>3.3578998876356017</v>
      </c>
      <c r="AB116">
        <f t="shared" si="52"/>
        <v>1.8766862007471508</v>
      </c>
      <c r="AC116">
        <f t="shared" si="53"/>
        <v>-141.27745202043971</v>
      </c>
      <c r="AD116">
        <f t="shared" si="54"/>
        <v>-165.5232206272463</v>
      </c>
      <c r="AE116">
        <f t="shared" si="55"/>
        <v>-14.792741167041104</v>
      </c>
      <c r="AF116">
        <f t="shared" si="56"/>
        <v>-9.4461850441604156E-2</v>
      </c>
      <c r="AG116">
        <f t="shared" si="57"/>
        <v>33.627419015915102</v>
      </c>
      <c r="AH116">
        <f t="shared" si="58"/>
        <v>3.2179584051734254</v>
      </c>
      <c r="AI116">
        <f t="shared" si="59"/>
        <v>17.320513937821037</v>
      </c>
      <c r="AJ116">
        <v>1701.0922502380899</v>
      </c>
      <c r="AK116">
        <v>1667.79709090909</v>
      </c>
      <c r="AL116">
        <v>3.1699653679651201</v>
      </c>
      <c r="AM116">
        <v>65.260000000000005</v>
      </c>
      <c r="AN116">
        <f t="shared" si="60"/>
        <v>3.2035703405995397</v>
      </c>
      <c r="AO116">
        <v>20.252235782033999</v>
      </c>
      <c r="AP116">
        <v>24.002413333333301</v>
      </c>
      <c r="AQ116">
        <v>3.8954140224542602E-4</v>
      </c>
      <c r="AR116">
        <v>77.479636229048793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38530.225275787488</v>
      </c>
      <c r="AX116">
        <f t="shared" si="64"/>
        <v>1999.8935714285701</v>
      </c>
      <c r="AY116">
        <f t="shared" si="65"/>
        <v>1681.1105678571416</v>
      </c>
      <c r="AZ116">
        <f t="shared" si="66"/>
        <v>0.84060001585798672</v>
      </c>
      <c r="BA116">
        <f t="shared" si="67"/>
        <v>0.1607580306059144</v>
      </c>
      <c r="BB116">
        <v>6</v>
      </c>
      <c r="BC116">
        <v>0.5</v>
      </c>
      <c r="BD116" t="s">
        <v>354</v>
      </c>
      <c r="BE116">
        <v>2</v>
      </c>
      <c r="BF116" t="b">
        <v>1</v>
      </c>
      <c r="BG116">
        <v>1657379817.7142899</v>
      </c>
      <c r="BH116">
        <v>1604.2203571428599</v>
      </c>
      <c r="BI116">
        <v>1650.76714285714</v>
      </c>
      <c r="BJ116">
        <v>24.001046428571399</v>
      </c>
      <c r="BK116">
        <v>20.232250000000001</v>
      </c>
      <c r="BL116">
        <v>1586.17678571429</v>
      </c>
      <c r="BM116">
        <v>23.631289285714299</v>
      </c>
      <c r="BN116">
        <v>500.00960714285702</v>
      </c>
      <c r="BO116">
        <v>72.6083071428571</v>
      </c>
      <c r="BP116">
        <v>4.1149535714285701E-2</v>
      </c>
      <c r="BQ116">
        <v>25.9178964285714</v>
      </c>
      <c r="BR116">
        <v>25.985792857142901</v>
      </c>
      <c r="BS116">
        <v>999.9</v>
      </c>
      <c r="BT116">
        <v>0</v>
      </c>
      <c r="BU116">
        <v>0</v>
      </c>
      <c r="BV116">
        <v>9999.4642857142899</v>
      </c>
      <c r="BW116">
        <v>0</v>
      </c>
      <c r="BX116">
        <v>1688.2892857142899</v>
      </c>
      <c r="BY116">
        <v>-46.547121428571401</v>
      </c>
      <c r="BZ116">
        <v>1643.6689285714299</v>
      </c>
      <c r="CA116">
        <v>1684.8557142857101</v>
      </c>
      <c r="CB116">
        <v>3.76878</v>
      </c>
      <c r="CC116">
        <v>1650.76714285714</v>
      </c>
      <c r="CD116">
        <v>20.232250000000001</v>
      </c>
      <c r="CE116">
        <v>1.7426739285714301</v>
      </c>
      <c r="CF116">
        <v>1.4690300000000001</v>
      </c>
      <c r="CG116">
        <v>15.281867857142901</v>
      </c>
      <c r="CH116">
        <v>12.6495714285714</v>
      </c>
      <c r="CI116">
        <v>1999.8935714285701</v>
      </c>
      <c r="CJ116">
        <v>0.97999939285714299</v>
      </c>
      <c r="CK116">
        <v>2.0000635714285699E-2</v>
      </c>
      <c r="CL116">
        <v>0</v>
      </c>
      <c r="CM116">
        <v>2.35776428571429</v>
      </c>
      <c r="CN116">
        <v>0</v>
      </c>
      <c r="CO116">
        <v>17821.732142857101</v>
      </c>
      <c r="CP116">
        <v>17299.224999999999</v>
      </c>
      <c r="CQ116">
        <v>37.158214285714301</v>
      </c>
      <c r="CR116">
        <v>38.216285714285704</v>
      </c>
      <c r="CS116">
        <v>37.071107142857102</v>
      </c>
      <c r="CT116">
        <v>36.4327857142857</v>
      </c>
      <c r="CU116">
        <v>36.615892857142903</v>
      </c>
      <c r="CV116">
        <v>1959.8946428571401</v>
      </c>
      <c r="CW116">
        <v>39.9989285714286</v>
      </c>
      <c r="CX116">
        <v>0</v>
      </c>
      <c r="CY116">
        <v>1657379800.3</v>
      </c>
      <c r="CZ116">
        <v>0</v>
      </c>
      <c r="DA116">
        <v>0</v>
      </c>
      <c r="DB116" t="s">
        <v>355</v>
      </c>
      <c r="DC116">
        <v>1657313570</v>
      </c>
      <c r="DD116">
        <v>1657313571.5</v>
      </c>
      <c r="DE116">
        <v>0</v>
      </c>
      <c r="DF116">
        <v>-0.183</v>
      </c>
      <c r="DG116">
        <v>-4.0000000000000001E-3</v>
      </c>
      <c r="DH116">
        <v>8.7509999999999994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-46.702914634146303</v>
      </c>
      <c r="DO116">
        <v>3.6839686411149102</v>
      </c>
      <c r="DP116">
        <v>0.645439995344819</v>
      </c>
      <c r="DQ116">
        <v>0</v>
      </c>
      <c r="DR116">
        <v>3.7715197560975602</v>
      </c>
      <c r="DS116">
        <v>-9.7586550522640605E-2</v>
      </c>
      <c r="DT116">
        <v>1.77194234734992E-2</v>
      </c>
      <c r="DU116">
        <v>1</v>
      </c>
      <c r="DV116">
        <v>1</v>
      </c>
      <c r="DW116">
        <v>2</v>
      </c>
      <c r="DX116" t="s">
        <v>362</v>
      </c>
      <c r="DY116">
        <v>2.9743599999999999</v>
      </c>
      <c r="DZ116">
        <v>2.6953399999999998</v>
      </c>
      <c r="EA116">
        <v>0.18337800000000001</v>
      </c>
      <c r="EB116">
        <v>0.18748400000000001</v>
      </c>
      <c r="EC116">
        <v>8.4119799999999995E-2</v>
      </c>
      <c r="ED116">
        <v>7.5246300000000002E-2</v>
      </c>
      <c r="EE116">
        <v>31938.2</v>
      </c>
      <c r="EF116">
        <v>34757</v>
      </c>
      <c r="EG116">
        <v>35435.800000000003</v>
      </c>
      <c r="EH116">
        <v>38788.800000000003</v>
      </c>
      <c r="EI116">
        <v>45995.3</v>
      </c>
      <c r="EJ116">
        <v>51761.599999999999</v>
      </c>
      <c r="EK116">
        <v>55348.5</v>
      </c>
      <c r="EL116">
        <v>62155.8</v>
      </c>
      <c r="EM116">
        <v>1.9927999999999999</v>
      </c>
      <c r="EN116">
        <v>2.2035999999999998</v>
      </c>
      <c r="EO116">
        <v>8.1360299999999997E-2</v>
      </c>
      <c r="EP116">
        <v>0</v>
      </c>
      <c r="EQ116">
        <v>24.6327</v>
      </c>
      <c r="ER116">
        <v>999.9</v>
      </c>
      <c r="ES116">
        <v>64.430000000000007</v>
      </c>
      <c r="ET116">
        <v>28.056999999999999</v>
      </c>
      <c r="EU116">
        <v>33.7851</v>
      </c>
      <c r="EV116">
        <v>53.38</v>
      </c>
      <c r="EW116">
        <v>36.454300000000003</v>
      </c>
      <c r="EX116">
        <v>2</v>
      </c>
      <c r="EY116">
        <v>-0.118537</v>
      </c>
      <c r="EZ116">
        <v>0.43485800000000002</v>
      </c>
      <c r="FA116">
        <v>20.1509</v>
      </c>
      <c r="FB116">
        <v>5.1993200000000002</v>
      </c>
      <c r="FC116">
        <v>12.0076</v>
      </c>
      <c r="FD116">
        <v>4.976</v>
      </c>
      <c r="FE116">
        <v>3.2930000000000001</v>
      </c>
      <c r="FF116">
        <v>9999</v>
      </c>
      <c r="FG116">
        <v>9999</v>
      </c>
      <c r="FH116">
        <v>571.70000000000005</v>
      </c>
      <c r="FI116">
        <v>9999</v>
      </c>
      <c r="FJ116">
        <v>1.8628499999999999</v>
      </c>
      <c r="FK116">
        <v>1.8678300000000001</v>
      </c>
      <c r="FL116">
        <v>1.8675200000000001</v>
      </c>
      <c r="FM116">
        <v>1.8687400000000001</v>
      </c>
      <c r="FN116">
        <v>1.86957</v>
      </c>
      <c r="FO116">
        <v>1.8656299999999999</v>
      </c>
      <c r="FP116">
        <v>1.86676</v>
      </c>
      <c r="FQ116">
        <v>1.8681300000000001</v>
      </c>
      <c r="FR116">
        <v>5</v>
      </c>
      <c r="FS116">
        <v>0</v>
      </c>
      <c r="FT116">
        <v>0</v>
      </c>
      <c r="FU116">
        <v>0</v>
      </c>
      <c r="FV116" t="s">
        <v>357</v>
      </c>
      <c r="FW116" t="s">
        <v>358</v>
      </c>
      <c r="FX116" t="s">
        <v>359</v>
      </c>
      <c r="FY116" t="s">
        <v>359</v>
      </c>
      <c r="FZ116" t="s">
        <v>359</v>
      </c>
      <c r="GA116" t="s">
        <v>359</v>
      </c>
      <c r="GB116">
        <v>0</v>
      </c>
      <c r="GC116">
        <v>100</v>
      </c>
      <c r="GD116">
        <v>100</v>
      </c>
      <c r="GE116">
        <v>18.21</v>
      </c>
      <c r="GF116">
        <v>0.36969999999999997</v>
      </c>
      <c r="GG116">
        <v>5.0446826473162103</v>
      </c>
      <c r="GH116">
        <v>9.3557340467446508E-3</v>
      </c>
      <c r="GI116">
        <v>-4.1557999062529601E-7</v>
      </c>
      <c r="GJ116">
        <v>-1.9941505403715501E-10</v>
      </c>
      <c r="GK116">
        <v>-8.39205935762245E-2</v>
      </c>
      <c r="GL116">
        <v>-2.26915189044729E-2</v>
      </c>
      <c r="GM116">
        <v>1.9225399193251399E-3</v>
      </c>
      <c r="GN116">
        <v>-6.3442304722481101E-6</v>
      </c>
      <c r="GO116">
        <v>-2</v>
      </c>
      <c r="GP116">
        <v>1994</v>
      </c>
      <c r="GQ116">
        <v>1</v>
      </c>
      <c r="GR116">
        <v>31</v>
      </c>
      <c r="GS116">
        <v>1104.3</v>
      </c>
      <c r="GT116">
        <v>1104.2</v>
      </c>
      <c r="GU116">
        <v>3.88184</v>
      </c>
      <c r="GV116">
        <v>2.5537100000000001</v>
      </c>
      <c r="GW116">
        <v>2.2485400000000002</v>
      </c>
      <c r="GX116">
        <v>2.7563499999999999</v>
      </c>
      <c r="GY116">
        <v>1.9958499999999999</v>
      </c>
      <c r="GZ116">
        <v>2.3645</v>
      </c>
      <c r="HA116">
        <v>31.608000000000001</v>
      </c>
      <c r="HB116">
        <v>15.9095</v>
      </c>
      <c r="HC116">
        <v>18</v>
      </c>
      <c r="HD116">
        <v>495.86700000000002</v>
      </c>
      <c r="HE116">
        <v>642.46799999999996</v>
      </c>
      <c r="HF116">
        <v>22.858499999999999</v>
      </c>
      <c r="HG116">
        <v>25.707899999999999</v>
      </c>
      <c r="HH116">
        <v>30.000299999999999</v>
      </c>
      <c r="HI116">
        <v>25.578700000000001</v>
      </c>
      <c r="HJ116">
        <v>25.500800000000002</v>
      </c>
      <c r="HK116">
        <v>77.701099999999997</v>
      </c>
      <c r="HL116">
        <v>38.609499999999997</v>
      </c>
      <c r="HM116">
        <v>0</v>
      </c>
      <c r="HN116">
        <v>22.854500000000002</v>
      </c>
      <c r="HO116">
        <v>1691.37</v>
      </c>
      <c r="HP116">
        <v>20.223600000000001</v>
      </c>
      <c r="HQ116">
        <v>102.705</v>
      </c>
      <c r="HR116">
        <v>103.498</v>
      </c>
    </row>
    <row r="117" spans="1:226" x14ac:dyDescent="0.2">
      <c r="A117">
        <v>101</v>
      </c>
      <c r="B117">
        <v>1657379830.5</v>
      </c>
      <c r="C117">
        <v>592</v>
      </c>
      <c r="D117" t="s">
        <v>559</v>
      </c>
      <c r="E117" t="s">
        <v>560</v>
      </c>
      <c r="F117">
        <v>5</v>
      </c>
      <c r="G117" t="s">
        <v>1482</v>
      </c>
      <c r="H117" t="s">
        <v>353</v>
      </c>
      <c r="I117">
        <v>1657379823</v>
      </c>
      <c r="J117">
        <f t="shared" si="34"/>
        <v>3.2143115175823156E-3</v>
      </c>
      <c r="K117">
        <f t="shared" si="35"/>
        <v>3.2143115175823156</v>
      </c>
      <c r="L117">
        <f t="shared" si="36"/>
        <v>17.430342149859676</v>
      </c>
      <c r="M117">
        <f t="shared" si="37"/>
        <v>1621.5162962963</v>
      </c>
      <c r="N117">
        <f t="shared" si="38"/>
        <v>1326.9150806523432</v>
      </c>
      <c r="O117">
        <f t="shared" si="39"/>
        <v>96.400316814264372</v>
      </c>
      <c r="P117">
        <f t="shared" si="40"/>
        <v>117.80308096702605</v>
      </c>
      <c r="Q117">
        <f t="shared" si="41"/>
        <v>0.1233345974641164</v>
      </c>
      <c r="R117">
        <f t="shared" si="42"/>
        <v>2.403333275674385</v>
      </c>
      <c r="S117">
        <f t="shared" si="43"/>
        <v>0.1199232017728141</v>
      </c>
      <c r="T117">
        <f t="shared" si="44"/>
        <v>7.5250642018788172E-2</v>
      </c>
      <c r="U117">
        <f t="shared" si="45"/>
        <v>321.50517860463174</v>
      </c>
      <c r="V117">
        <f t="shared" si="46"/>
        <v>27.187241347755609</v>
      </c>
      <c r="W117">
        <f t="shared" si="47"/>
        <v>27.187241347755609</v>
      </c>
      <c r="X117">
        <f t="shared" si="48"/>
        <v>3.6187096760705546</v>
      </c>
      <c r="Y117">
        <f t="shared" si="49"/>
        <v>51.931949266658783</v>
      </c>
      <c r="Z117">
        <f t="shared" si="50"/>
        <v>1.7433265433505694</v>
      </c>
      <c r="AA117">
        <f t="shared" si="51"/>
        <v>3.3569441701465563</v>
      </c>
      <c r="AB117">
        <f t="shared" si="52"/>
        <v>1.8753831327199852</v>
      </c>
      <c r="AC117">
        <f t="shared" si="53"/>
        <v>-141.75113792538011</v>
      </c>
      <c r="AD117">
        <f t="shared" si="54"/>
        <v>-165.09002740030624</v>
      </c>
      <c r="AE117">
        <f t="shared" si="55"/>
        <v>-14.75804064793355</v>
      </c>
      <c r="AF117">
        <f t="shared" si="56"/>
        <v>-9.4027368988179205E-2</v>
      </c>
      <c r="AG117">
        <f t="shared" si="57"/>
        <v>33.589810614521141</v>
      </c>
      <c r="AH117">
        <f t="shared" si="58"/>
        <v>3.2115995859881887</v>
      </c>
      <c r="AI117">
        <f t="shared" si="59"/>
        <v>17.430342149859676</v>
      </c>
      <c r="AJ117">
        <v>1718.89544668398</v>
      </c>
      <c r="AK117">
        <v>1684.6729696969701</v>
      </c>
      <c r="AL117">
        <v>3.3779861471861898</v>
      </c>
      <c r="AM117">
        <v>65.260000000000005</v>
      </c>
      <c r="AN117">
        <f t="shared" si="60"/>
        <v>3.2143115175823156</v>
      </c>
      <c r="AO117">
        <v>20.2415775486194</v>
      </c>
      <c r="AP117">
        <v>24.000019999999999</v>
      </c>
      <c r="AQ117">
        <v>1.3359205334492E-3</v>
      </c>
      <c r="AR117">
        <v>77.479636229048793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38511.177527174805</v>
      </c>
      <c r="AX117">
        <f t="shared" si="64"/>
        <v>1999.9311111111101</v>
      </c>
      <c r="AY117">
        <f t="shared" si="65"/>
        <v>1681.1422231112074</v>
      </c>
      <c r="AZ117">
        <f t="shared" si="66"/>
        <v>0.84060006555786226</v>
      </c>
      <c r="BA117">
        <f t="shared" si="67"/>
        <v>0.16075812652667409</v>
      </c>
      <c r="BB117">
        <v>6</v>
      </c>
      <c r="BC117">
        <v>0.5</v>
      </c>
      <c r="BD117" t="s">
        <v>354</v>
      </c>
      <c r="BE117">
        <v>2</v>
      </c>
      <c r="BF117" t="b">
        <v>1</v>
      </c>
      <c r="BG117">
        <v>1657379823</v>
      </c>
      <c r="BH117">
        <v>1621.5162962963</v>
      </c>
      <c r="BI117">
        <v>1668.0718518518499</v>
      </c>
      <c r="BJ117">
        <v>23.996251851851799</v>
      </c>
      <c r="BK117">
        <v>20.2349259259259</v>
      </c>
      <c r="BL117">
        <v>1603.36</v>
      </c>
      <c r="BM117">
        <v>23.6267666666667</v>
      </c>
      <c r="BN117">
        <v>500.015148148148</v>
      </c>
      <c r="BO117">
        <v>72.608788888888895</v>
      </c>
      <c r="BP117">
        <v>4.11630333333333E-2</v>
      </c>
      <c r="BQ117">
        <v>25.9130888888889</v>
      </c>
      <c r="BR117">
        <v>25.980029629629598</v>
      </c>
      <c r="BS117">
        <v>999.9</v>
      </c>
      <c r="BT117">
        <v>0</v>
      </c>
      <c r="BU117">
        <v>0</v>
      </c>
      <c r="BV117">
        <v>9994.0740740740694</v>
      </c>
      <c r="BW117">
        <v>0</v>
      </c>
      <c r="BX117">
        <v>1687.89592592593</v>
      </c>
      <c r="BY117">
        <v>-46.556251851851798</v>
      </c>
      <c r="BZ117">
        <v>1661.3829629629599</v>
      </c>
      <c r="CA117">
        <v>1702.5222222222201</v>
      </c>
      <c r="CB117">
        <v>3.7613151851851798</v>
      </c>
      <c r="CC117">
        <v>1668.0718518518499</v>
      </c>
      <c r="CD117">
        <v>20.2349259259259</v>
      </c>
      <c r="CE117">
        <v>1.7423381481481499</v>
      </c>
      <c r="CF117">
        <v>1.4692337037037</v>
      </c>
      <c r="CG117">
        <v>15.278862962963</v>
      </c>
      <c r="CH117">
        <v>12.6516888888889</v>
      </c>
      <c r="CI117">
        <v>1999.9311111111101</v>
      </c>
      <c r="CJ117">
        <v>0.97999722222222196</v>
      </c>
      <c r="CK117">
        <v>2.0002562962962999E-2</v>
      </c>
      <c r="CL117">
        <v>0</v>
      </c>
      <c r="CM117">
        <v>2.3424407407407402</v>
      </c>
      <c r="CN117">
        <v>0</v>
      </c>
      <c r="CO117">
        <v>17820.744444444401</v>
      </c>
      <c r="CP117">
        <v>17299.5333333333</v>
      </c>
      <c r="CQ117">
        <v>37.284518518518503</v>
      </c>
      <c r="CR117">
        <v>38.393259259259302</v>
      </c>
      <c r="CS117">
        <v>37.170962962963003</v>
      </c>
      <c r="CT117">
        <v>36.569222222222201</v>
      </c>
      <c r="CU117">
        <v>36.719629629629601</v>
      </c>
      <c r="CV117">
        <v>1959.9266666666699</v>
      </c>
      <c r="CW117">
        <v>40.002962962962997</v>
      </c>
      <c r="CX117">
        <v>0</v>
      </c>
      <c r="CY117">
        <v>1657379805.0999999</v>
      </c>
      <c r="CZ117">
        <v>0</v>
      </c>
      <c r="DA117">
        <v>0</v>
      </c>
      <c r="DB117" t="s">
        <v>355</v>
      </c>
      <c r="DC117">
        <v>1657313570</v>
      </c>
      <c r="DD117">
        <v>1657313571.5</v>
      </c>
      <c r="DE117">
        <v>0</v>
      </c>
      <c r="DF117">
        <v>-0.183</v>
      </c>
      <c r="DG117">
        <v>-4.0000000000000001E-3</v>
      </c>
      <c r="DH117">
        <v>8.7509999999999994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-46.687153658536602</v>
      </c>
      <c r="DO117">
        <v>2.0166940766549999</v>
      </c>
      <c r="DP117">
        <v>0.668646135621628</v>
      </c>
      <c r="DQ117">
        <v>0</v>
      </c>
      <c r="DR117">
        <v>3.76728756097561</v>
      </c>
      <c r="DS117">
        <v>-0.122863484320559</v>
      </c>
      <c r="DT117">
        <v>1.85844799897706E-2</v>
      </c>
      <c r="DU117">
        <v>0</v>
      </c>
      <c r="DV117">
        <v>0</v>
      </c>
      <c r="DW117">
        <v>2</v>
      </c>
      <c r="DX117" t="s">
        <v>356</v>
      </c>
      <c r="DY117">
        <v>2.9742999999999999</v>
      </c>
      <c r="DZ117">
        <v>2.69557</v>
      </c>
      <c r="EA117">
        <v>0.18448000000000001</v>
      </c>
      <c r="EB117">
        <v>0.18853900000000001</v>
      </c>
      <c r="EC117">
        <v>8.4115499999999996E-2</v>
      </c>
      <c r="ED117">
        <v>7.5184000000000001E-2</v>
      </c>
      <c r="EE117">
        <v>31894.6</v>
      </c>
      <c r="EF117">
        <v>34711.599999999999</v>
      </c>
      <c r="EG117">
        <v>35435.199999999997</v>
      </c>
      <c r="EH117">
        <v>38788.6</v>
      </c>
      <c r="EI117">
        <v>45995.3</v>
      </c>
      <c r="EJ117">
        <v>51765.1</v>
      </c>
      <c r="EK117">
        <v>55348.3</v>
      </c>
      <c r="EL117">
        <v>62155.7</v>
      </c>
      <c r="EM117">
        <v>1.9925999999999999</v>
      </c>
      <c r="EN117">
        <v>2.2042000000000002</v>
      </c>
      <c r="EO117">
        <v>8.1658400000000006E-2</v>
      </c>
      <c r="EP117">
        <v>0</v>
      </c>
      <c r="EQ117">
        <v>24.624400000000001</v>
      </c>
      <c r="ER117">
        <v>999.9</v>
      </c>
      <c r="ES117">
        <v>64.338999999999999</v>
      </c>
      <c r="ET117">
        <v>28.047000000000001</v>
      </c>
      <c r="EU117">
        <v>33.719099999999997</v>
      </c>
      <c r="EV117">
        <v>53.21</v>
      </c>
      <c r="EW117">
        <v>36.446300000000001</v>
      </c>
      <c r="EX117">
        <v>2</v>
      </c>
      <c r="EY117">
        <v>-0.118537</v>
      </c>
      <c r="EZ117">
        <v>0.407277</v>
      </c>
      <c r="FA117">
        <v>20.1509</v>
      </c>
      <c r="FB117">
        <v>5.2017199999999999</v>
      </c>
      <c r="FC117">
        <v>12.008800000000001</v>
      </c>
      <c r="FD117">
        <v>4.9756</v>
      </c>
      <c r="FE117">
        <v>3.2930000000000001</v>
      </c>
      <c r="FF117">
        <v>9999</v>
      </c>
      <c r="FG117">
        <v>9999</v>
      </c>
      <c r="FH117">
        <v>571.70000000000005</v>
      </c>
      <c r="FI117">
        <v>9999</v>
      </c>
      <c r="FJ117">
        <v>1.8628199999999999</v>
      </c>
      <c r="FK117">
        <v>1.8678300000000001</v>
      </c>
      <c r="FL117">
        <v>1.86755</v>
      </c>
      <c r="FM117">
        <v>1.8687100000000001</v>
      </c>
      <c r="FN117">
        <v>1.8696600000000001</v>
      </c>
      <c r="FO117">
        <v>1.8656600000000001</v>
      </c>
      <c r="FP117">
        <v>1.86676</v>
      </c>
      <c r="FQ117">
        <v>1.8681300000000001</v>
      </c>
      <c r="FR117">
        <v>5</v>
      </c>
      <c r="FS117">
        <v>0</v>
      </c>
      <c r="FT117">
        <v>0</v>
      </c>
      <c r="FU117">
        <v>0</v>
      </c>
      <c r="FV117" t="s">
        <v>357</v>
      </c>
      <c r="FW117" t="s">
        <v>358</v>
      </c>
      <c r="FX117" t="s">
        <v>359</v>
      </c>
      <c r="FY117" t="s">
        <v>359</v>
      </c>
      <c r="FZ117" t="s">
        <v>359</v>
      </c>
      <c r="GA117" t="s">
        <v>359</v>
      </c>
      <c r="GB117">
        <v>0</v>
      </c>
      <c r="GC117">
        <v>100</v>
      </c>
      <c r="GD117">
        <v>100</v>
      </c>
      <c r="GE117">
        <v>18.309999999999999</v>
      </c>
      <c r="GF117">
        <v>0.36969999999999997</v>
      </c>
      <c r="GG117">
        <v>5.0446826473162103</v>
      </c>
      <c r="GH117">
        <v>9.3557340467446508E-3</v>
      </c>
      <c r="GI117">
        <v>-4.1557999062529601E-7</v>
      </c>
      <c r="GJ117">
        <v>-1.9941505403715501E-10</v>
      </c>
      <c r="GK117">
        <v>-8.39205935762245E-2</v>
      </c>
      <c r="GL117">
        <v>-2.26915189044729E-2</v>
      </c>
      <c r="GM117">
        <v>1.9225399193251399E-3</v>
      </c>
      <c r="GN117">
        <v>-6.3442304722481101E-6</v>
      </c>
      <c r="GO117">
        <v>-2</v>
      </c>
      <c r="GP117">
        <v>1994</v>
      </c>
      <c r="GQ117">
        <v>1</v>
      </c>
      <c r="GR117">
        <v>31</v>
      </c>
      <c r="GS117">
        <v>1104.3</v>
      </c>
      <c r="GT117">
        <v>1104.3</v>
      </c>
      <c r="GU117">
        <v>3.90869</v>
      </c>
      <c r="GV117">
        <v>2.5561500000000001</v>
      </c>
      <c r="GW117">
        <v>2.2485400000000002</v>
      </c>
      <c r="GX117">
        <v>2.7575699999999999</v>
      </c>
      <c r="GY117">
        <v>1.9958499999999999</v>
      </c>
      <c r="GZ117">
        <v>2.34863</v>
      </c>
      <c r="HA117">
        <v>31.608000000000001</v>
      </c>
      <c r="HB117">
        <v>15.9095</v>
      </c>
      <c r="HC117">
        <v>18</v>
      </c>
      <c r="HD117">
        <v>495.77600000000001</v>
      </c>
      <c r="HE117">
        <v>643</v>
      </c>
      <c r="HF117">
        <v>22.8734</v>
      </c>
      <c r="HG117">
        <v>25.712199999999999</v>
      </c>
      <c r="HH117">
        <v>30.0002</v>
      </c>
      <c r="HI117">
        <v>25.582999999999998</v>
      </c>
      <c r="HJ117">
        <v>25.505099999999999</v>
      </c>
      <c r="HK117">
        <v>78.237499999999997</v>
      </c>
      <c r="HL117">
        <v>38.609499999999997</v>
      </c>
      <c r="HM117">
        <v>0</v>
      </c>
      <c r="HN117">
        <v>22.871200000000002</v>
      </c>
      <c r="HO117">
        <v>1704.84</v>
      </c>
      <c r="HP117">
        <v>20.197299999999998</v>
      </c>
      <c r="HQ117">
        <v>102.70399999999999</v>
      </c>
      <c r="HR117">
        <v>103.497</v>
      </c>
    </row>
    <row r="118" spans="1:226" x14ac:dyDescent="0.2">
      <c r="A118">
        <v>102</v>
      </c>
      <c r="B118">
        <v>1657379835.5</v>
      </c>
      <c r="C118">
        <v>597</v>
      </c>
      <c r="D118" t="s">
        <v>561</v>
      </c>
      <c r="E118" t="s">
        <v>562</v>
      </c>
      <c r="F118">
        <v>5</v>
      </c>
      <c r="G118" t="s">
        <v>1482</v>
      </c>
      <c r="H118" t="s">
        <v>353</v>
      </c>
      <c r="I118">
        <v>1657379827.7142899</v>
      </c>
      <c r="J118">
        <f t="shared" si="34"/>
        <v>3.2180016816244633E-3</v>
      </c>
      <c r="K118">
        <f t="shared" si="35"/>
        <v>3.2180016816244632</v>
      </c>
      <c r="L118">
        <f t="shared" si="36"/>
        <v>17.538566311367628</v>
      </c>
      <c r="M118">
        <f t="shared" si="37"/>
        <v>1636.885</v>
      </c>
      <c r="N118">
        <f t="shared" si="38"/>
        <v>1340.5255206207707</v>
      </c>
      <c r="O118">
        <f t="shared" si="39"/>
        <v>97.387873789036746</v>
      </c>
      <c r="P118">
        <f t="shared" si="40"/>
        <v>118.9181013975374</v>
      </c>
      <c r="Q118">
        <f t="shared" si="41"/>
        <v>0.12349160697439326</v>
      </c>
      <c r="R118">
        <f t="shared" si="42"/>
        <v>2.4045373676555499</v>
      </c>
      <c r="S118">
        <f t="shared" si="43"/>
        <v>0.12007331128718923</v>
      </c>
      <c r="T118">
        <f t="shared" si="44"/>
        <v>7.5345058606735557E-2</v>
      </c>
      <c r="U118">
        <f t="shared" si="45"/>
        <v>321.50762211877952</v>
      </c>
      <c r="V118">
        <f t="shared" si="46"/>
        <v>27.186069473466997</v>
      </c>
      <c r="W118">
        <f t="shared" si="47"/>
        <v>27.186069473466997</v>
      </c>
      <c r="X118">
        <f t="shared" si="48"/>
        <v>3.6184609660179219</v>
      </c>
      <c r="Y118">
        <f t="shared" si="49"/>
        <v>51.929258844727741</v>
      </c>
      <c r="Z118">
        <f t="shared" si="50"/>
        <v>1.7432930402795179</v>
      </c>
      <c r="AA118">
        <f t="shared" si="51"/>
        <v>3.357053574540878</v>
      </c>
      <c r="AB118">
        <f t="shared" si="52"/>
        <v>1.875167925738404</v>
      </c>
      <c r="AC118">
        <f t="shared" si="53"/>
        <v>-141.91387415963882</v>
      </c>
      <c r="AD118">
        <f t="shared" si="54"/>
        <v>-164.94947512374543</v>
      </c>
      <c r="AE118">
        <f t="shared" si="55"/>
        <v>-14.73804616760447</v>
      </c>
      <c r="AF118">
        <f t="shared" si="56"/>
        <v>-9.3773332209195814E-2</v>
      </c>
      <c r="AG118">
        <f t="shared" si="57"/>
        <v>33.53161851469639</v>
      </c>
      <c r="AH118">
        <f t="shared" si="58"/>
        <v>3.2098856730962937</v>
      </c>
      <c r="AI118">
        <f t="shared" si="59"/>
        <v>17.538566311367628</v>
      </c>
      <c r="AJ118">
        <v>1734.7672926883099</v>
      </c>
      <c r="AK118">
        <v>1701.1976969697</v>
      </c>
      <c r="AL118">
        <v>3.1717662337660899</v>
      </c>
      <c r="AM118">
        <v>65.260000000000005</v>
      </c>
      <c r="AN118">
        <f t="shared" si="60"/>
        <v>3.2180016816244632</v>
      </c>
      <c r="AO118">
        <v>20.2253934018823</v>
      </c>
      <c r="AP118">
        <v>23.993426060606101</v>
      </c>
      <c r="AQ118">
        <v>1.9357007238739201E-4</v>
      </c>
      <c r="AR118">
        <v>77.479636229048793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38540.534820027315</v>
      </c>
      <c r="AX118">
        <f t="shared" si="64"/>
        <v>1999.9460714285699</v>
      </c>
      <c r="AY118">
        <f t="shared" si="65"/>
        <v>1681.1548187143924</v>
      </c>
      <c r="AZ118">
        <f t="shared" si="66"/>
        <v>0.84060007553780514</v>
      </c>
      <c r="BA118">
        <f t="shared" si="67"/>
        <v>0.1607581457879638</v>
      </c>
      <c r="BB118">
        <v>6</v>
      </c>
      <c r="BC118">
        <v>0.5</v>
      </c>
      <c r="BD118" t="s">
        <v>354</v>
      </c>
      <c r="BE118">
        <v>2</v>
      </c>
      <c r="BF118" t="b">
        <v>1</v>
      </c>
      <c r="BG118">
        <v>1657379827.7142899</v>
      </c>
      <c r="BH118">
        <v>1636.885</v>
      </c>
      <c r="BI118">
        <v>1683.4275</v>
      </c>
      <c r="BJ118">
        <v>23.996096428571398</v>
      </c>
      <c r="BK118">
        <v>20.236703571428599</v>
      </c>
      <c r="BL118">
        <v>1618.63035714286</v>
      </c>
      <c r="BM118">
        <v>23.626621428571401</v>
      </c>
      <c r="BN118">
        <v>500.00535714285701</v>
      </c>
      <c r="BO118">
        <v>72.608046428571399</v>
      </c>
      <c r="BP118">
        <v>4.09798607142857E-2</v>
      </c>
      <c r="BQ118">
        <v>25.9136392857143</v>
      </c>
      <c r="BR118">
        <v>25.973600000000001</v>
      </c>
      <c r="BS118">
        <v>999.9</v>
      </c>
      <c r="BT118">
        <v>0</v>
      </c>
      <c r="BU118">
        <v>0</v>
      </c>
      <c r="BV118">
        <v>10002.142857142901</v>
      </c>
      <c r="BW118">
        <v>0</v>
      </c>
      <c r="BX118">
        <v>1686.5825</v>
      </c>
      <c r="BY118">
        <v>-46.542660714285702</v>
      </c>
      <c r="BZ118">
        <v>1677.13</v>
      </c>
      <c r="CA118">
        <v>1718.1978571428599</v>
      </c>
      <c r="CB118">
        <v>3.7593828571428598</v>
      </c>
      <c r="CC118">
        <v>1683.4275</v>
      </c>
      <c r="CD118">
        <v>20.236703571428599</v>
      </c>
      <c r="CE118">
        <v>1.7423096428571401</v>
      </c>
      <c r="CF118">
        <v>1.4693485714285699</v>
      </c>
      <c r="CG118">
        <v>15.2786107142857</v>
      </c>
      <c r="CH118">
        <v>12.6528785714286</v>
      </c>
      <c r="CI118">
        <v>1999.9460714285699</v>
      </c>
      <c r="CJ118">
        <v>0.97999682142857103</v>
      </c>
      <c r="CK118">
        <v>2.00028571428571E-2</v>
      </c>
      <c r="CL118">
        <v>0</v>
      </c>
      <c r="CM118">
        <v>2.3122857142857098</v>
      </c>
      <c r="CN118">
        <v>0</v>
      </c>
      <c r="CO118">
        <v>17817.400000000001</v>
      </c>
      <c r="CP118">
        <v>17299.664285714302</v>
      </c>
      <c r="CQ118">
        <v>37.401571428571401</v>
      </c>
      <c r="CR118">
        <v>38.5421428571428</v>
      </c>
      <c r="CS118">
        <v>37.2698928571428</v>
      </c>
      <c r="CT118">
        <v>36.7029285714286</v>
      </c>
      <c r="CU118">
        <v>36.818857142857098</v>
      </c>
      <c r="CV118">
        <v>1959.9407142857101</v>
      </c>
      <c r="CW118">
        <v>40.003928571428602</v>
      </c>
      <c r="CX118">
        <v>0</v>
      </c>
      <c r="CY118">
        <v>1657379810.5</v>
      </c>
      <c r="CZ118">
        <v>0</v>
      </c>
      <c r="DA118">
        <v>0</v>
      </c>
      <c r="DB118" t="s">
        <v>355</v>
      </c>
      <c r="DC118">
        <v>1657313570</v>
      </c>
      <c r="DD118">
        <v>1657313571.5</v>
      </c>
      <c r="DE118">
        <v>0</v>
      </c>
      <c r="DF118">
        <v>-0.183</v>
      </c>
      <c r="DG118">
        <v>-4.0000000000000001E-3</v>
      </c>
      <c r="DH118">
        <v>8.7509999999999994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-46.578668292682899</v>
      </c>
      <c r="DO118">
        <v>0.28956794425083099</v>
      </c>
      <c r="DP118">
        <v>0.71888284891076704</v>
      </c>
      <c r="DQ118">
        <v>0</v>
      </c>
      <c r="DR118">
        <v>3.76559243902439</v>
      </c>
      <c r="DS118">
        <v>-3.5489477351913101E-2</v>
      </c>
      <c r="DT118">
        <v>1.77079330135432E-2</v>
      </c>
      <c r="DU118">
        <v>1</v>
      </c>
      <c r="DV118">
        <v>1</v>
      </c>
      <c r="DW118">
        <v>2</v>
      </c>
      <c r="DX118" t="s">
        <v>362</v>
      </c>
      <c r="DY118">
        <v>2.9744600000000001</v>
      </c>
      <c r="DZ118">
        <v>2.6950500000000002</v>
      </c>
      <c r="EA118">
        <v>0.185562</v>
      </c>
      <c r="EB118">
        <v>0.189723</v>
      </c>
      <c r="EC118">
        <v>8.4098800000000001E-2</v>
      </c>
      <c r="ED118">
        <v>7.5140899999999997E-2</v>
      </c>
      <c r="EE118">
        <v>31852.3</v>
      </c>
      <c r="EF118">
        <v>34661.5</v>
      </c>
      <c r="EG118">
        <v>35435.199999999997</v>
      </c>
      <c r="EH118">
        <v>38789.1</v>
      </c>
      <c r="EI118">
        <v>45996.2</v>
      </c>
      <c r="EJ118">
        <v>51768.4</v>
      </c>
      <c r="EK118">
        <v>55348.3</v>
      </c>
      <c r="EL118">
        <v>62156.7</v>
      </c>
      <c r="EM118">
        <v>1.9927999999999999</v>
      </c>
      <c r="EN118">
        <v>2.2031999999999998</v>
      </c>
      <c r="EO118">
        <v>8.2701399999999994E-2</v>
      </c>
      <c r="EP118">
        <v>0</v>
      </c>
      <c r="EQ118">
        <v>24.616099999999999</v>
      </c>
      <c r="ER118">
        <v>999.9</v>
      </c>
      <c r="ES118">
        <v>64.290000000000006</v>
      </c>
      <c r="ET118">
        <v>28.047000000000001</v>
      </c>
      <c r="EU118">
        <v>33.694400000000002</v>
      </c>
      <c r="EV118">
        <v>52.95</v>
      </c>
      <c r="EW118">
        <v>36.410299999999999</v>
      </c>
      <c r="EX118">
        <v>2</v>
      </c>
      <c r="EY118">
        <v>-0.11784600000000001</v>
      </c>
      <c r="EZ118">
        <v>0.37897599999999998</v>
      </c>
      <c r="FA118">
        <v>20.151</v>
      </c>
      <c r="FB118">
        <v>5.1993200000000002</v>
      </c>
      <c r="FC118">
        <v>12.008800000000001</v>
      </c>
      <c r="FD118">
        <v>4.976</v>
      </c>
      <c r="FE118">
        <v>3.2932000000000001</v>
      </c>
      <c r="FF118">
        <v>9999</v>
      </c>
      <c r="FG118">
        <v>9999</v>
      </c>
      <c r="FH118">
        <v>571.70000000000005</v>
      </c>
      <c r="FI118">
        <v>9999</v>
      </c>
      <c r="FJ118">
        <v>1.8627899999999999</v>
      </c>
      <c r="FK118">
        <v>1.8678300000000001</v>
      </c>
      <c r="FL118">
        <v>1.8675200000000001</v>
      </c>
      <c r="FM118">
        <v>1.8687400000000001</v>
      </c>
      <c r="FN118">
        <v>1.8696299999999999</v>
      </c>
      <c r="FO118">
        <v>1.8655999999999999</v>
      </c>
      <c r="FP118">
        <v>1.86673</v>
      </c>
      <c r="FQ118">
        <v>1.8681300000000001</v>
      </c>
      <c r="FR118">
        <v>5</v>
      </c>
      <c r="FS118">
        <v>0</v>
      </c>
      <c r="FT118">
        <v>0</v>
      </c>
      <c r="FU118">
        <v>0</v>
      </c>
      <c r="FV118" t="s">
        <v>357</v>
      </c>
      <c r="FW118" t="s">
        <v>358</v>
      </c>
      <c r="FX118" t="s">
        <v>359</v>
      </c>
      <c r="FY118" t="s">
        <v>359</v>
      </c>
      <c r="FZ118" t="s">
        <v>359</v>
      </c>
      <c r="GA118" t="s">
        <v>359</v>
      </c>
      <c r="GB118">
        <v>0</v>
      </c>
      <c r="GC118">
        <v>100</v>
      </c>
      <c r="GD118">
        <v>100</v>
      </c>
      <c r="GE118">
        <v>18.41</v>
      </c>
      <c r="GF118">
        <v>0.36930000000000002</v>
      </c>
      <c r="GG118">
        <v>5.0446826473162103</v>
      </c>
      <c r="GH118">
        <v>9.3557340467446508E-3</v>
      </c>
      <c r="GI118">
        <v>-4.1557999062529601E-7</v>
      </c>
      <c r="GJ118">
        <v>-1.9941505403715501E-10</v>
      </c>
      <c r="GK118">
        <v>-8.39205935762245E-2</v>
      </c>
      <c r="GL118">
        <v>-2.26915189044729E-2</v>
      </c>
      <c r="GM118">
        <v>1.9225399193251399E-3</v>
      </c>
      <c r="GN118">
        <v>-6.3442304722481101E-6</v>
      </c>
      <c r="GO118">
        <v>-2</v>
      </c>
      <c r="GP118">
        <v>1994</v>
      </c>
      <c r="GQ118">
        <v>1</v>
      </c>
      <c r="GR118">
        <v>31</v>
      </c>
      <c r="GS118">
        <v>1104.4000000000001</v>
      </c>
      <c r="GT118">
        <v>1104.4000000000001</v>
      </c>
      <c r="GU118">
        <v>3.9379900000000001</v>
      </c>
      <c r="GV118">
        <v>2.5585900000000001</v>
      </c>
      <c r="GW118">
        <v>2.2485400000000002</v>
      </c>
      <c r="GX118">
        <v>2.7575699999999999</v>
      </c>
      <c r="GY118">
        <v>1.9958499999999999</v>
      </c>
      <c r="GZ118">
        <v>2.3022499999999999</v>
      </c>
      <c r="HA118">
        <v>31.608000000000001</v>
      </c>
      <c r="HB118">
        <v>15.891999999999999</v>
      </c>
      <c r="HC118">
        <v>18</v>
      </c>
      <c r="HD118">
        <v>495.94600000000003</v>
      </c>
      <c r="HE118">
        <v>642.25</v>
      </c>
      <c r="HF118">
        <v>22.895600000000002</v>
      </c>
      <c r="HG118">
        <v>25.7166</v>
      </c>
      <c r="HH118">
        <v>30.000399999999999</v>
      </c>
      <c r="HI118">
        <v>25.587299999999999</v>
      </c>
      <c r="HJ118">
        <v>25.5093</v>
      </c>
      <c r="HK118">
        <v>78.824200000000005</v>
      </c>
      <c r="HL118">
        <v>38.609499999999997</v>
      </c>
      <c r="HM118">
        <v>0</v>
      </c>
      <c r="HN118">
        <v>22.892800000000001</v>
      </c>
      <c r="HO118">
        <v>1724.97</v>
      </c>
      <c r="HP118">
        <v>20.1782</v>
      </c>
      <c r="HQ118">
        <v>102.70399999999999</v>
      </c>
      <c r="HR118">
        <v>103.499</v>
      </c>
    </row>
    <row r="119" spans="1:226" x14ac:dyDescent="0.2">
      <c r="A119">
        <v>103</v>
      </c>
      <c r="B119">
        <v>1657379840.5</v>
      </c>
      <c r="C119">
        <v>602</v>
      </c>
      <c r="D119" t="s">
        <v>563</v>
      </c>
      <c r="E119" t="s">
        <v>564</v>
      </c>
      <c r="F119">
        <v>5</v>
      </c>
      <c r="G119" t="s">
        <v>1482</v>
      </c>
      <c r="H119" t="s">
        <v>353</v>
      </c>
      <c r="I119">
        <v>1657379833</v>
      </c>
      <c r="J119">
        <f t="shared" si="34"/>
        <v>3.2253920115932313E-3</v>
      </c>
      <c r="K119">
        <f t="shared" si="35"/>
        <v>3.2253920115932311</v>
      </c>
      <c r="L119">
        <f t="shared" si="36"/>
        <v>17.686199069612659</v>
      </c>
      <c r="M119">
        <f t="shared" si="37"/>
        <v>1654.23</v>
      </c>
      <c r="N119">
        <f t="shared" si="38"/>
        <v>1355.6740120878753</v>
      </c>
      <c r="O119">
        <f t="shared" si="39"/>
        <v>98.487582168191238</v>
      </c>
      <c r="P119">
        <f t="shared" si="40"/>
        <v>120.17720454725836</v>
      </c>
      <c r="Q119">
        <f t="shared" si="41"/>
        <v>0.12374785422735647</v>
      </c>
      <c r="R119">
        <f t="shared" si="42"/>
        <v>2.4044258918131827</v>
      </c>
      <c r="S119">
        <f t="shared" si="43"/>
        <v>0.12031541568073113</v>
      </c>
      <c r="T119">
        <f t="shared" si="44"/>
        <v>7.5497595628101544E-2</v>
      </c>
      <c r="U119">
        <f t="shared" si="45"/>
        <v>321.50948327117959</v>
      </c>
      <c r="V119">
        <f t="shared" si="46"/>
        <v>27.187736130793294</v>
      </c>
      <c r="W119">
        <f t="shared" si="47"/>
        <v>27.187736130793294</v>
      </c>
      <c r="X119">
        <f t="shared" si="48"/>
        <v>3.6188146896938305</v>
      </c>
      <c r="Y119">
        <f t="shared" si="49"/>
        <v>51.912705490694798</v>
      </c>
      <c r="Z119">
        <f t="shared" si="50"/>
        <v>1.7431411148682974</v>
      </c>
      <c r="AA119">
        <f t="shared" si="51"/>
        <v>3.3578313794120214</v>
      </c>
      <c r="AB119">
        <f t="shared" si="52"/>
        <v>1.8756735748255331</v>
      </c>
      <c r="AC119">
        <f t="shared" si="53"/>
        <v>-142.2397877112615</v>
      </c>
      <c r="AD119">
        <f t="shared" si="54"/>
        <v>-164.65069662453891</v>
      </c>
      <c r="AE119">
        <f t="shared" si="55"/>
        <v>-14.712443504630395</v>
      </c>
      <c r="AF119">
        <f t="shared" si="56"/>
        <v>-9.3444569251232679E-2</v>
      </c>
      <c r="AG119">
        <f t="shared" si="57"/>
        <v>33.887386476618367</v>
      </c>
      <c r="AH119">
        <f t="shared" si="58"/>
        <v>3.223214994357043</v>
      </c>
      <c r="AI119">
        <f t="shared" si="59"/>
        <v>17.686199069612659</v>
      </c>
      <c r="AJ119">
        <v>1753.1940877229399</v>
      </c>
      <c r="AK119">
        <v>1718.6698181818199</v>
      </c>
      <c r="AL119">
        <v>3.3751359307355902</v>
      </c>
      <c r="AM119">
        <v>65.260000000000005</v>
      </c>
      <c r="AN119">
        <f t="shared" si="60"/>
        <v>3.2253920115932311</v>
      </c>
      <c r="AO119">
        <v>20.205451643667001</v>
      </c>
      <c r="AP119">
        <v>23.9830806060606</v>
      </c>
      <c r="AQ119">
        <v>-2.02883369633316E-5</v>
      </c>
      <c r="AR119">
        <v>77.479636229048793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38537.292273593208</v>
      </c>
      <c r="AX119">
        <f t="shared" si="64"/>
        <v>1999.95888888889</v>
      </c>
      <c r="AY119">
        <f t="shared" si="65"/>
        <v>1681.1654897778142</v>
      </c>
      <c r="AZ119">
        <f t="shared" si="66"/>
        <v>0.8406000238893977</v>
      </c>
      <c r="BA119">
        <f t="shared" si="67"/>
        <v>0.16075804610653746</v>
      </c>
      <c r="BB119">
        <v>6</v>
      </c>
      <c r="BC119">
        <v>0.5</v>
      </c>
      <c r="BD119" t="s">
        <v>354</v>
      </c>
      <c r="BE119">
        <v>2</v>
      </c>
      <c r="BF119" t="b">
        <v>1</v>
      </c>
      <c r="BG119">
        <v>1657379833</v>
      </c>
      <c r="BH119">
        <v>1654.23</v>
      </c>
      <c r="BI119">
        <v>1701.29185185185</v>
      </c>
      <c r="BJ119">
        <v>23.9942037037037</v>
      </c>
      <c r="BK119">
        <v>20.219259259259299</v>
      </c>
      <c r="BL119">
        <v>1635.8655555555599</v>
      </c>
      <c r="BM119">
        <v>23.624837037037</v>
      </c>
      <c r="BN119">
        <v>500.01422222222197</v>
      </c>
      <c r="BO119">
        <v>72.607492592592607</v>
      </c>
      <c r="BP119">
        <v>4.0932685185185197E-2</v>
      </c>
      <c r="BQ119">
        <v>25.917551851851801</v>
      </c>
      <c r="BR119">
        <v>25.9729037037037</v>
      </c>
      <c r="BS119">
        <v>999.9</v>
      </c>
      <c r="BT119">
        <v>0</v>
      </c>
      <c r="BU119">
        <v>0</v>
      </c>
      <c r="BV119">
        <v>10001.4814814815</v>
      </c>
      <c r="BW119">
        <v>0</v>
      </c>
      <c r="BX119">
        <v>1686.42074074074</v>
      </c>
      <c r="BY119">
        <v>-47.060881481481502</v>
      </c>
      <c r="BZ119">
        <v>1694.8992592592599</v>
      </c>
      <c r="CA119">
        <v>1736.4</v>
      </c>
      <c r="CB119">
        <v>3.7749314814814801</v>
      </c>
      <c r="CC119">
        <v>1701.29185185185</v>
      </c>
      <c r="CD119">
        <v>20.219259259259299</v>
      </c>
      <c r="CE119">
        <v>1.7421588888888899</v>
      </c>
      <c r="CF119">
        <v>1.46807111111111</v>
      </c>
      <c r="CG119">
        <v>15.277259259259299</v>
      </c>
      <c r="CH119">
        <v>12.6396</v>
      </c>
      <c r="CI119">
        <v>1999.95888888889</v>
      </c>
      <c r="CJ119">
        <v>0.979998185185185</v>
      </c>
      <c r="CK119">
        <v>2.0001481481481499E-2</v>
      </c>
      <c r="CL119">
        <v>0</v>
      </c>
      <c r="CM119">
        <v>2.26722592592593</v>
      </c>
      <c r="CN119">
        <v>0</v>
      </c>
      <c r="CO119">
        <v>17814.803703703699</v>
      </c>
      <c r="CP119">
        <v>17299.774074074099</v>
      </c>
      <c r="CQ119">
        <v>37.527592592592597</v>
      </c>
      <c r="CR119">
        <v>38.708074074074098</v>
      </c>
      <c r="CS119">
        <v>37.374851851851901</v>
      </c>
      <c r="CT119">
        <v>36.851666666666702</v>
      </c>
      <c r="CU119">
        <v>36.927888888888901</v>
      </c>
      <c r="CV119">
        <v>1959.9566666666699</v>
      </c>
      <c r="CW119">
        <v>40.000740740740703</v>
      </c>
      <c r="CX119">
        <v>0</v>
      </c>
      <c r="CY119">
        <v>1657379815.3</v>
      </c>
      <c r="CZ119">
        <v>0</v>
      </c>
      <c r="DA119">
        <v>0</v>
      </c>
      <c r="DB119" t="s">
        <v>355</v>
      </c>
      <c r="DC119">
        <v>1657313570</v>
      </c>
      <c r="DD119">
        <v>1657313571.5</v>
      </c>
      <c r="DE119">
        <v>0</v>
      </c>
      <c r="DF119">
        <v>-0.183</v>
      </c>
      <c r="DG119">
        <v>-4.0000000000000001E-3</v>
      </c>
      <c r="DH119">
        <v>8.7509999999999994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-46.7543317073171</v>
      </c>
      <c r="DO119">
        <v>-4.5546836236934398</v>
      </c>
      <c r="DP119">
        <v>0.90793157484713705</v>
      </c>
      <c r="DQ119">
        <v>0</v>
      </c>
      <c r="DR119">
        <v>3.7648595121951201</v>
      </c>
      <c r="DS119">
        <v>0.144365435540076</v>
      </c>
      <c r="DT119">
        <v>1.6837833988389998E-2</v>
      </c>
      <c r="DU119">
        <v>0</v>
      </c>
      <c r="DV119">
        <v>0</v>
      </c>
      <c r="DW119">
        <v>2</v>
      </c>
      <c r="DX119" t="s">
        <v>356</v>
      </c>
      <c r="DY119">
        <v>2.9739300000000002</v>
      </c>
      <c r="DZ119">
        <v>2.6951100000000001</v>
      </c>
      <c r="EA119">
        <v>0.18667400000000001</v>
      </c>
      <c r="EB119">
        <v>0.19071199999999999</v>
      </c>
      <c r="EC119">
        <v>8.4071000000000007E-2</v>
      </c>
      <c r="ED119">
        <v>7.5080099999999997E-2</v>
      </c>
      <c r="EE119">
        <v>31807.599999999999</v>
      </c>
      <c r="EF119">
        <v>34619</v>
      </c>
      <c r="EG119">
        <v>35433.9</v>
      </c>
      <c r="EH119">
        <v>38788.9</v>
      </c>
      <c r="EI119">
        <v>45996.1</v>
      </c>
      <c r="EJ119">
        <v>51771.1</v>
      </c>
      <c r="EK119">
        <v>55346.5</v>
      </c>
      <c r="EL119">
        <v>62155.9</v>
      </c>
      <c r="EM119">
        <v>1.9923999999999999</v>
      </c>
      <c r="EN119">
        <v>2.2035999999999998</v>
      </c>
      <c r="EO119">
        <v>8.31485E-2</v>
      </c>
      <c r="EP119">
        <v>0</v>
      </c>
      <c r="EQ119">
        <v>24.614000000000001</v>
      </c>
      <c r="ER119">
        <v>999.9</v>
      </c>
      <c r="ES119">
        <v>64.241</v>
      </c>
      <c r="ET119">
        <v>28.047000000000001</v>
      </c>
      <c r="EU119">
        <v>33.669499999999999</v>
      </c>
      <c r="EV119">
        <v>53.47</v>
      </c>
      <c r="EW119">
        <v>36.426299999999998</v>
      </c>
      <c r="EX119">
        <v>2</v>
      </c>
      <c r="EY119">
        <v>-0.117561</v>
      </c>
      <c r="EZ119">
        <v>0.35738599999999998</v>
      </c>
      <c r="FA119">
        <v>20.151199999999999</v>
      </c>
      <c r="FB119">
        <v>5.20052</v>
      </c>
      <c r="FC119">
        <v>12.0099</v>
      </c>
      <c r="FD119">
        <v>4.9752000000000001</v>
      </c>
      <c r="FE119">
        <v>3.2930000000000001</v>
      </c>
      <c r="FF119">
        <v>9999</v>
      </c>
      <c r="FG119">
        <v>9999</v>
      </c>
      <c r="FH119">
        <v>571.70000000000005</v>
      </c>
      <c r="FI119">
        <v>9999</v>
      </c>
      <c r="FJ119">
        <v>1.8627899999999999</v>
      </c>
      <c r="FK119">
        <v>1.8678300000000001</v>
      </c>
      <c r="FL119">
        <v>1.86755</v>
      </c>
      <c r="FM119">
        <v>1.8687400000000001</v>
      </c>
      <c r="FN119">
        <v>1.8696299999999999</v>
      </c>
      <c r="FO119">
        <v>1.8656900000000001</v>
      </c>
      <c r="FP119">
        <v>1.86676</v>
      </c>
      <c r="FQ119">
        <v>1.8681300000000001</v>
      </c>
      <c r="FR119">
        <v>5</v>
      </c>
      <c r="FS119">
        <v>0</v>
      </c>
      <c r="FT119">
        <v>0</v>
      </c>
      <c r="FU119">
        <v>0</v>
      </c>
      <c r="FV119" t="s">
        <v>357</v>
      </c>
      <c r="FW119" t="s">
        <v>358</v>
      </c>
      <c r="FX119" t="s">
        <v>359</v>
      </c>
      <c r="FY119" t="s">
        <v>359</v>
      </c>
      <c r="FZ119" t="s">
        <v>359</v>
      </c>
      <c r="GA119" t="s">
        <v>359</v>
      </c>
      <c r="GB119">
        <v>0</v>
      </c>
      <c r="GC119">
        <v>100</v>
      </c>
      <c r="GD119">
        <v>100</v>
      </c>
      <c r="GE119">
        <v>18.52</v>
      </c>
      <c r="GF119">
        <v>0.36870000000000003</v>
      </c>
      <c r="GG119">
        <v>5.0446826473162103</v>
      </c>
      <c r="GH119">
        <v>9.3557340467446508E-3</v>
      </c>
      <c r="GI119">
        <v>-4.1557999062529601E-7</v>
      </c>
      <c r="GJ119">
        <v>-1.9941505403715501E-10</v>
      </c>
      <c r="GK119">
        <v>-8.39205935762245E-2</v>
      </c>
      <c r="GL119">
        <v>-2.26915189044729E-2</v>
      </c>
      <c r="GM119">
        <v>1.9225399193251399E-3</v>
      </c>
      <c r="GN119">
        <v>-6.3442304722481101E-6</v>
      </c>
      <c r="GO119">
        <v>-2</v>
      </c>
      <c r="GP119">
        <v>1994</v>
      </c>
      <c r="GQ119">
        <v>1</v>
      </c>
      <c r="GR119">
        <v>31</v>
      </c>
      <c r="GS119">
        <v>1104.5</v>
      </c>
      <c r="GT119">
        <v>1104.5</v>
      </c>
      <c r="GU119">
        <v>3.9648400000000001</v>
      </c>
      <c r="GV119">
        <v>2.5524900000000001</v>
      </c>
      <c r="GW119">
        <v>2.2485400000000002</v>
      </c>
      <c r="GX119">
        <v>2.7563499999999999</v>
      </c>
      <c r="GY119">
        <v>1.9958499999999999</v>
      </c>
      <c r="GZ119">
        <v>2.36572</v>
      </c>
      <c r="HA119">
        <v>31.608000000000001</v>
      </c>
      <c r="HB119">
        <v>15.900700000000001</v>
      </c>
      <c r="HC119">
        <v>18</v>
      </c>
      <c r="HD119">
        <v>495.72500000000002</v>
      </c>
      <c r="HE119">
        <v>642.64700000000005</v>
      </c>
      <c r="HF119">
        <v>22.915800000000001</v>
      </c>
      <c r="HG119">
        <v>25.7209</v>
      </c>
      <c r="HH119">
        <v>30.000499999999999</v>
      </c>
      <c r="HI119">
        <v>25.5916</v>
      </c>
      <c r="HJ119">
        <v>25.515699999999999</v>
      </c>
      <c r="HK119">
        <v>79.368899999999996</v>
      </c>
      <c r="HL119">
        <v>38.609499999999997</v>
      </c>
      <c r="HM119">
        <v>0</v>
      </c>
      <c r="HN119">
        <v>22.9129</v>
      </c>
      <c r="HO119">
        <v>1738.4</v>
      </c>
      <c r="HP119">
        <v>20.1645</v>
      </c>
      <c r="HQ119">
        <v>102.7</v>
      </c>
      <c r="HR119">
        <v>103.498</v>
      </c>
    </row>
    <row r="120" spans="1:226" x14ac:dyDescent="0.2">
      <c r="A120">
        <v>104</v>
      </c>
      <c r="B120">
        <v>1657379845.5</v>
      </c>
      <c r="C120">
        <v>607</v>
      </c>
      <c r="D120" t="s">
        <v>565</v>
      </c>
      <c r="E120" t="s">
        <v>566</v>
      </c>
      <c r="F120">
        <v>5</v>
      </c>
      <c r="G120" t="s">
        <v>1482</v>
      </c>
      <c r="H120" t="s">
        <v>353</v>
      </c>
      <c r="I120">
        <v>1657379837.7142899</v>
      </c>
      <c r="J120">
        <f t="shared" si="34"/>
        <v>3.216462664947442E-3</v>
      </c>
      <c r="K120">
        <f t="shared" si="35"/>
        <v>3.2164626649474419</v>
      </c>
      <c r="L120">
        <f t="shared" si="36"/>
        <v>17.198518787914868</v>
      </c>
      <c r="M120">
        <f t="shared" si="37"/>
        <v>1669.93571428571</v>
      </c>
      <c r="N120">
        <f t="shared" si="38"/>
        <v>1376.0237622800696</v>
      </c>
      <c r="O120">
        <f t="shared" si="39"/>
        <v>99.965861920371964</v>
      </c>
      <c r="P120">
        <f t="shared" si="40"/>
        <v>121.31808156682507</v>
      </c>
      <c r="Q120">
        <f t="shared" si="41"/>
        <v>0.12322179766815082</v>
      </c>
      <c r="R120">
        <f t="shared" si="42"/>
        <v>2.4024682243849749</v>
      </c>
      <c r="S120">
        <f t="shared" si="43"/>
        <v>0.11981535675465638</v>
      </c>
      <c r="T120">
        <f t="shared" si="44"/>
        <v>7.5182809357644431E-2</v>
      </c>
      <c r="U120">
        <f t="shared" si="45"/>
        <v>321.50587467857167</v>
      </c>
      <c r="V120">
        <f t="shared" si="46"/>
        <v>27.197316725360391</v>
      </c>
      <c r="W120">
        <f t="shared" si="47"/>
        <v>27.197316725360391</v>
      </c>
      <c r="X120">
        <f t="shared" si="48"/>
        <v>3.6208486164248281</v>
      </c>
      <c r="Y120">
        <f t="shared" si="49"/>
        <v>51.87804793964299</v>
      </c>
      <c r="Z120">
        <f t="shared" si="50"/>
        <v>1.7425828658881741</v>
      </c>
      <c r="AA120">
        <f t="shared" si="51"/>
        <v>3.3589985265358577</v>
      </c>
      <c r="AB120">
        <f t="shared" si="52"/>
        <v>1.878265750536654</v>
      </c>
      <c r="AC120">
        <f t="shared" si="53"/>
        <v>-141.84600352418218</v>
      </c>
      <c r="AD120">
        <f t="shared" si="54"/>
        <v>-164.99729709185462</v>
      </c>
      <c r="AE120">
        <f t="shared" si="55"/>
        <v>-14.75656991516928</v>
      </c>
      <c r="AF120">
        <f t="shared" si="56"/>
        <v>-9.3995852634407129E-2</v>
      </c>
      <c r="AG120">
        <f t="shared" si="57"/>
        <v>33.869885905943967</v>
      </c>
      <c r="AH120">
        <f t="shared" si="58"/>
        <v>3.2328458288059307</v>
      </c>
      <c r="AI120">
        <f t="shared" si="59"/>
        <v>17.198518787914868</v>
      </c>
      <c r="AJ120">
        <v>1769.71395069697</v>
      </c>
      <c r="AK120">
        <v>1735.80690909091</v>
      </c>
      <c r="AL120">
        <v>3.3699203463204102</v>
      </c>
      <c r="AM120">
        <v>65.260000000000005</v>
      </c>
      <c r="AN120">
        <f t="shared" si="60"/>
        <v>3.2164626649474419</v>
      </c>
      <c r="AO120">
        <v>20.1804001263515</v>
      </c>
      <c r="AP120">
        <v>23.971604848484802</v>
      </c>
      <c r="AQ120">
        <v>-5.3062642525272897E-3</v>
      </c>
      <c r="AR120">
        <v>77.479636229048793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38488.661004493253</v>
      </c>
      <c r="AX120">
        <f t="shared" si="64"/>
        <v>1999.93642857143</v>
      </c>
      <c r="AY120">
        <f t="shared" si="65"/>
        <v>1681.1466107142869</v>
      </c>
      <c r="AZ120">
        <f t="shared" si="66"/>
        <v>0.84060002442934789</v>
      </c>
      <c r="BA120">
        <f t="shared" si="67"/>
        <v>0.1607580471486415</v>
      </c>
      <c r="BB120">
        <v>6</v>
      </c>
      <c r="BC120">
        <v>0.5</v>
      </c>
      <c r="BD120" t="s">
        <v>354</v>
      </c>
      <c r="BE120">
        <v>2</v>
      </c>
      <c r="BF120" t="b">
        <v>1</v>
      </c>
      <c r="BG120">
        <v>1657379837.7142899</v>
      </c>
      <c r="BH120">
        <v>1669.93571428571</v>
      </c>
      <c r="BI120">
        <v>1717.0574999999999</v>
      </c>
      <c r="BJ120">
        <v>23.986542857142901</v>
      </c>
      <c r="BK120">
        <v>20.200217857142899</v>
      </c>
      <c r="BL120">
        <v>1651.47285714286</v>
      </c>
      <c r="BM120">
        <v>23.617582142857099</v>
      </c>
      <c r="BN120">
        <v>500.00478571428602</v>
      </c>
      <c r="BO120">
        <v>72.607196428571399</v>
      </c>
      <c r="BP120">
        <v>4.1157953571428603E-2</v>
      </c>
      <c r="BQ120">
        <v>25.923421428571402</v>
      </c>
      <c r="BR120">
        <v>25.977799999999998</v>
      </c>
      <c r="BS120">
        <v>999.9</v>
      </c>
      <c r="BT120">
        <v>0</v>
      </c>
      <c r="BU120">
        <v>0</v>
      </c>
      <c r="BV120">
        <v>9988.5714285714294</v>
      </c>
      <c r="BW120">
        <v>0</v>
      </c>
      <c r="BX120">
        <v>1686.6617857142901</v>
      </c>
      <c r="BY120">
        <v>-47.120757142857101</v>
      </c>
      <c r="BZ120">
        <v>1710.9771428571401</v>
      </c>
      <c r="CA120">
        <v>1752.4571428571401</v>
      </c>
      <c r="CB120">
        <v>3.7863071428571402</v>
      </c>
      <c r="CC120">
        <v>1717.0574999999999</v>
      </c>
      <c r="CD120">
        <v>20.200217857142899</v>
      </c>
      <c r="CE120">
        <v>1.741595</v>
      </c>
      <c r="CF120">
        <v>1.4666824999999999</v>
      </c>
      <c r="CG120">
        <v>15.2722178571429</v>
      </c>
      <c r="CH120">
        <v>12.6251642857143</v>
      </c>
      <c r="CI120">
        <v>1999.93642857143</v>
      </c>
      <c r="CJ120">
        <v>0.97999914285714296</v>
      </c>
      <c r="CK120">
        <v>2.0000685714285701E-2</v>
      </c>
      <c r="CL120">
        <v>0</v>
      </c>
      <c r="CM120">
        <v>2.3031250000000001</v>
      </c>
      <c r="CN120">
        <v>0</v>
      </c>
      <c r="CO120">
        <v>17813.935714285701</v>
      </c>
      <c r="CP120">
        <v>17299.589285714301</v>
      </c>
      <c r="CQ120">
        <v>37.631535714285697</v>
      </c>
      <c r="CR120">
        <v>38.841285714285704</v>
      </c>
      <c r="CS120">
        <v>37.468499999999999</v>
      </c>
      <c r="CT120">
        <v>36.975214285714301</v>
      </c>
      <c r="CU120">
        <v>37.026571428571401</v>
      </c>
      <c r="CV120">
        <v>1959.9360714285699</v>
      </c>
      <c r="CW120">
        <v>40.000357142857098</v>
      </c>
      <c r="CX120">
        <v>0</v>
      </c>
      <c r="CY120">
        <v>1657379820.0999999</v>
      </c>
      <c r="CZ120">
        <v>0</v>
      </c>
      <c r="DA120">
        <v>0</v>
      </c>
      <c r="DB120" t="s">
        <v>355</v>
      </c>
      <c r="DC120">
        <v>1657313570</v>
      </c>
      <c r="DD120">
        <v>1657313571.5</v>
      </c>
      <c r="DE120">
        <v>0</v>
      </c>
      <c r="DF120">
        <v>-0.183</v>
      </c>
      <c r="DG120">
        <v>-4.0000000000000001E-3</v>
      </c>
      <c r="DH120">
        <v>8.7509999999999994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-47.144756097561</v>
      </c>
      <c r="DO120">
        <v>-1.1032891986062701</v>
      </c>
      <c r="DP120">
        <v>0.80543938653982505</v>
      </c>
      <c r="DQ120">
        <v>0</v>
      </c>
      <c r="DR120">
        <v>3.7795885365853699</v>
      </c>
      <c r="DS120">
        <v>0.14608912891986001</v>
      </c>
      <c r="DT120">
        <v>1.47886882547926E-2</v>
      </c>
      <c r="DU120">
        <v>0</v>
      </c>
      <c r="DV120">
        <v>0</v>
      </c>
      <c r="DW120">
        <v>2</v>
      </c>
      <c r="DX120" t="s">
        <v>356</v>
      </c>
      <c r="DY120">
        <v>2.97404</v>
      </c>
      <c r="DZ120">
        <v>2.6948300000000001</v>
      </c>
      <c r="EA120">
        <v>0.18776599999999999</v>
      </c>
      <c r="EB120">
        <v>0.19183900000000001</v>
      </c>
      <c r="EC120">
        <v>8.4032300000000004E-2</v>
      </c>
      <c r="ED120">
        <v>7.50276E-2</v>
      </c>
      <c r="EE120">
        <v>31765.1</v>
      </c>
      <c r="EF120">
        <v>34570.6</v>
      </c>
      <c r="EG120">
        <v>35434.1</v>
      </c>
      <c r="EH120">
        <v>38788.699999999997</v>
      </c>
      <c r="EI120">
        <v>45997.7</v>
      </c>
      <c r="EJ120">
        <v>51774.2</v>
      </c>
      <c r="EK120">
        <v>55345.9</v>
      </c>
      <c r="EL120">
        <v>62156</v>
      </c>
      <c r="EM120">
        <v>1.9927999999999999</v>
      </c>
      <c r="EN120">
        <v>2.2033999999999998</v>
      </c>
      <c r="EO120">
        <v>8.4936600000000001E-2</v>
      </c>
      <c r="EP120">
        <v>0</v>
      </c>
      <c r="EQ120">
        <v>24.611899999999999</v>
      </c>
      <c r="ER120">
        <v>999.9</v>
      </c>
      <c r="ES120">
        <v>64.168000000000006</v>
      </c>
      <c r="ET120">
        <v>28.056999999999999</v>
      </c>
      <c r="EU120">
        <v>33.649099999999997</v>
      </c>
      <c r="EV120">
        <v>53.63</v>
      </c>
      <c r="EW120">
        <v>36.462299999999999</v>
      </c>
      <c r="EX120">
        <v>2</v>
      </c>
      <c r="EY120">
        <v>-0.11748</v>
      </c>
      <c r="EZ120">
        <v>0.36666700000000002</v>
      </c>
      <c r="FA120">
        <v>20.151</v>
      </c>
      <c r="FB120">
        <v>5.1981200000000003</v>
      </c>
      <c r="FC120">
        <v>12.0076</v>
      </c>
      <c r="FD120">
        <v>4.9756</v>
      </c>
      <c r="FE120">
        <v>3.2930000000000001</v>
      </c>
      <c r="FF120">
        <v>9999</v>
      </c>
      <c r="FG120">
        <v>9999</v>
      </c>
      <c r="FH120">
        <v>571.70000000000005</v>
      </c>
      <c r="FI120">
        <v>9999</v>
      </c>
      <c r="FJ120">
        <v>1.8628199999999999</v>
      </c>
      <c r="FK120">
        <v>1.8678300000000001</v>
      </c>
      <c r="FL120">
        <v>1.86765</v>
      </c>
      <c r="FM120">
        <v>1.8687400000000001</v>
      </c>
      <c r="FN120">
        <v>1.8695999999999999</v>
      </c>
      <c r="FO120">
        <v>1.8656600000000001</v>
      </c>
      <c r="FP120">
        <v>1.86676</v>
      </c>
      <c r="FQ120">
        <v>1.8681300000000001</v>
      </c>
      <c r="FR120">
        <v>5</v>
      </c>
      <c r="FS120">
        <v>0</v>
      </c>
      <c r="FT120">
        <v>0</v>
      </c>
      <c r="FU120">
        <v>0</v>
      </c>
      <c r="FV120" t="s">
        <v>357</v>
      </c>
      <c r="FW120" t="s">
        <v>358</v>
      </c>
      <c r="FX120" t="s">
        <v>359</v>
      </c>
      <c r="FY120" t="s">
        <v>359</v>
      </c>
      <c r="FZ120" t="s">
        <v>359</v>
      </c>
      <c r="GA120" t="s">
        <v>359</v>
      </c>
      <c r="GB120">
        <v>0</v>
      </c>
      <c r="GC120">
        <v>100</v>
      </c>
      <c r="GD120">
        <v>100</v>
      </c>
      <c r="GE120">
        <v>18.62</v>
      </c>
      <c r="GF120">
        <v>0.36780000000000002</v>
      </c>
      <c r="GG120">
        <v>5.0446826473162103</v>
      </c>
      <c r="GH120">
        <v>9.3557340467446508E-3</v>
      </c>
      <c r="GI120">
        <v>-4.1557999062529601E-7</v>
      </c>
      <c r="GJ120">
        <v>-1.9941505403715501E-10</v>
      </c>
      <c r="GK120">
        <v>-8.39205935762245E-2</v>
      </c>
      <c r="GL120">
        <v>-2.26915189044729E-2</v>
      </c>
      <c r="GM120">
        <v>1.9225399193251399E-3</v>
      </c>
      <c r="GN120">
        <v>-6.3442304722481101E-6</v>
      </c>
      <c r="GO120">
        <v>-2</v>
      </c>
      <c r="GP120">
        <v>1994</v>
      </c>
      <c r="GQ120">
        <v>1</v>
      </c>
      <c r="GR120">
        <v>31</v>
      </c>
      <c r="GS120">
        <v>1104.5999999999999</v>
      </c>
      <c r="GT120">
        <v>1104.5999999999999</v>
      </c>
      <c r="GU120">
        <v>3.9953599999999998</v>
      </c>
      <c r="GV120">
        <v>2.5524900000000001</v>
      </c>
      <c r="GW120">
        <v>2.2485400000000002</v>
      </c>
      <c r="GX120">
        <v>2.7563499999999999</v>
      </c>
      <c r="GY120">
        <v>1.9958499999999999</v>
      </c>
      <c r="GZ120">
        <v>2.32056</v>
      </c>
      <c r="HA120">
        <v>31.586099999999998</v>
      </c>
      <c r="HB120">
        <v>15.9095</v>
      </c>
      <c r="HC120">
        <v>18</v>
      </c>
      <c r="HD120">
        <v>496.02499999999998</v>
      </c>
      <c r="HE120">
        <v>642.53899999999999</v>
      </c>
      <c r="HF120">
        <v>22.933599999999998</v>
      </c>
      <c r="HG120">
        <v>25.725300000000001</v>
      </c>
      <c r="HH120">
        <v>30.0001</v>
      </c>
      <c r="HI120">
        <v>25.5959</v>
      </c>
      <c r="HJ120">
        <v>25.52</v>
      </c>
      <c r="HK120">
        <v>79.954700000000003</v>
      </c>
      <c r="HL120">
        <v>38.609499999999997</v>
      </c>
      <c r="HM120">
        <v>0</v>
      </c>
      <c r="HN120">
        <v>22.927800000000001</v>
      </c>
      <c r="HO120">
        <v>1758.53</v>
      </c>
      <c r="HP120">
        <v>20.1571</v>
      </c>
      <c r="HQ120">
        <v>102.7</v>
      </c>
      <c r="HR120">
        <v>103.498</v>
      </c>
    </row>
    <row r="121" spans="1:226" x14ac:dyDescent="0.2">
      <c r="A121">
        <v>105</v>
      </c>
      <c r="B121">
        <v>1657379850.5</v>
      </c>
      <c r="C121">
        <v>612</v>
      </c>
      <c r="D121" t="s">
        <v>567</v>
      </c>
      <c r="E121" t="s">
        <v>568</v>
      </c>
      <c r="F121">
        <v>5</v>
      </c>
      <c r="G121" t="s">
        <v>1482</v>
      </c>
      <c r="H121" t="s">
        <v>353</v>
      </c>
      <c r="I121">
        <v>1657379843</v>
      </c>
      <c r="J121">
        <f t="shared" si="34"/>
        <v>3.2334020329429125E-3</v>
      </c>
      <c r="K121">
        <f t="shared" si="35"/>
        <v>3.2334020329429127</v>
      </c>
      <c r="L121">
        <f t="shared" si="36"/>
        <v>17.61937612003792</v>
      </c>
      <c r="M121">
        <f t="shared" si="37"/>
        <v>1687.51296296296</v>
      </c>
      <c r="N121">
        <f t="shared" si="38"/>
        <v>1388.4626854913936</v>
      </c>
      <c r="O121">
        <f t="shared" si="39"/>
        <v>100.87033990840715</v>
      </c>
      <c r="P121">
        <f t="shared" si="40"/>
        <v>122.59602505174573</v>
      </c>
      <c r="Q121">
        <f t="shared" si="41"/>
        <v>0.12383122756550755</v>
      </c>
      <c r="R121">
        <f t="shared" si="42"/>
        <v>2.4039043051047648</v>
      </c>
      <c r="S121">
        <f t="shared" si="43"/>
        <v>0.12039350806220364</v>
      </c>
      <c r="T121">
        <f t="shared" si="44"/>
        <v>7.5546858770875427E-2</v>
      </c>
      <c r="U121">
        <f t="shared" si="45"/>
        <v>321.50679882439573</v>
      </c>
      <c r="V121">
        <f t="shared" si="46"/>
        <v>27.197376740583753</v>
      </c>
      <c r="W121">
        <f t="shared" si="47"/>
        <v>27.197376740583753</v>
      </c>
      <c r="X121">
        <f t="shared" si="48"/>
        <v>3.6208613605910078</v>
      </c>
      <c r="Y121">
        <f t="shared" si="49"/>
        <v>51.834504923341015</v>
      </c>
      <c r="Z121">
        <f t="shared" si="50"/>
        <v>1.7417443030295767</v>
      </c>
      <c r="AA121">
        <f t="shared" si="51"/>
        <v>3.3602024473957526</v>
      </c>
      <c r="AB121">
        <f t="shared" si="52"/>
        <v>1.8791170575614311</v>
      </c>
      <c r="AC121">
        <f t="shared" si="53"/>
        <v>-142.59302965278243</v>
      </c>
      <c r="AD121">
        <f t="shared" si="54"/>
        <v>-164.31928397001775</v>
      </c>
      <c r="AE121">
        <f t="shared" si="55"/>
        <v>-14.687601309691107</v>
      </c>
      <c r="AF121">
        <f t="shared" si="56"/>
        <v>-9.3116108095557593E-2</v>
      </c>
      <c r="AG121">
        <f t="shared" si="57"/>
        <v>34.088606727541212</v>
      </c>
      <c r="AH121">
        <f t="shared" si="58"/>
        <v>3.2418061916736756</v>
      </c>
      <c r="AI121">
        <f t="shared" si="59"/>
        <v>17.61937612003792</v>
      </c>
      <c r="AJ121">
        <v>1787.7576445064899</v>
      </c>
      <c r="AK121">
        <v>1752.8803030303</v>
      </c>
      <c r="AL121">
        <v>3.4891861471858001</v>
      </c>
      <c r="AM121">
        <v>65.260000000000005</v>
      </c>
      <c r="AN121">
        <f t="shared" si="60"/>
        <v>3.2334020329429127</v>
      </c>
      <c r="AO121">
        <v>20.162969485800499</v>
      </c>
      <c r="AP121">
        <v>23.9538612121212</v>
      </c>
      <c r="AQ121">
        <v>-8.1485273079212898E-4</v>
      </c>
      <c r="AR121">
        <v>77.479636229048793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38523.011727572251</v>
      </c>
      <c r="AX121">
        <f t="shared" si="64"/>
        <v>1999.9422222222199</v>
      </c>
      <c r="AY121">
        <f t="shared" si="65"/>
        <v>1681.1514771110842</v>
      </c>
      <c r="AZ121">
        <f t="shared" si="66"/>
        <v>0.8406000225561947</v>
      </c>
      <c r="BA121">
        <f t="shared" si="67"/>
        <v>0.16075804353345569</v>
      </c>
      <c r="BB121">
        <v>6</v>
      </c>
      <c r="BC121">
        <v>0.5</v>
      </c>
      <c r="BD121" t="s">
        <v>354</v>
      </c>
      <c r="BE121">
        <v>2</v>
      </c>
      <c r="BF121" t="b">
        <v>1</v>
      </c>
      <c r="BG121">
        <v>1657379843</v>
      </c>
      <c r="BH121">
        <v>1687.51296296296</v>
      </c>
      <c r="BI121">
        <v>1734.9848148148101</v>
      </c>
      <c r="BJ121">
        <v>23.9748074074074</v>
      </c>
      <c r="BK121">
        <v>20.177840740740699</v>
      </c>
      <c r="BL121">
        <v>1668.93888888889</v>
      </c>
      <c r="BM121">
        <v>23.606477777777801</v>
      </c>
      <c r="BN121">
        <v>499.991407407407</v>
      </c>
      <c r="BO121">
        <v>72.607981481481502</v>
      </c>
      <c r="BP121">
        <v>4.0956774074074102E-2</v>
      </c>
      <c r="BQ121">
        <v>25.929474074074101</v>
      </c>
      <c r="BR121">
        <v>25.983770370370401</v>
      </c>
      <c r="BS121">
        <v>999.9</v>
      </c>
      <c r="BT121">
        <v>0</v>
      </c>
      <c r="BU121">
        <v>0</v>
      </c>
      <c r="BV121">
        <v>9997.9629629629599</v>
      </c>
      <c r="BW121">
        <v>0</v>
      </c>
      <c r="BX121">
        <v>1687.0870370370401</v>
      </c>
      <c r="BY121">
        <v>-47.471577777777803</v>
      </c>
      <c r="BZ121">
        <v>1728.9648148148101</v>
      </c>
      <c r="CA121">
        <v>1770.7137037037</v>
      </c>
      <c r="CB121">
        <v>3.7969551851851899</v>
      </c>
      <c r="CC121">
        <v>1734.9848148148101</v>
      </c>
      <c r="CD121">
        <v>20.177840740740699</v>
      </c>
      <c r="CE121">
        <v>1.7407607407407399</v>
      </c>
      <c r="CF121">
        <v>1.46507185185185</v>
      </c>
      <c r="CG121">
        <v>15.2647592592593</v>
      </c>
      <c r="CH121">
        <v>12.6084185185185</v>
      </c>
      <c r="CI121">
        <v>1999.9422222222199</v>
      </c>
      <c r="CJ121">
        <v>0.98000051851851799</v>
      </c>
      <c r="CK121">
        <v>1.9999585185185201E-2</v>
      </c>
      <c r="CL121">
        <v>0</v>
      </c>
      <c r="CM121">
        <v>2.3009555555555599</v>
      </c>
      <c r="CN121">
        <v>0</v>
      </c>
      <c r="CO121">
        <v>17815.581481481498</v>
      </c>
      <c r="CP121">
        <v>17299.640740740699</v>
      </c>
      <c r="CQ121">
        <v>37.7451851851852</v>
      </c>
      <c r="CR121">
        <v>38.9928148148148</v>
      </c>
      <c r="CS121">
        <v>37.569148148148102</v>
      </c>
      <c r="CT121">
        <v>37.113222222222198</v>
      </c>
      <c r="CU121">
        <v>37.136407407407397</v>
      </c>
      <c r="CV121">
        <v>1959.9429629629601</v>
      </c>
      <c r="CW121">
        <v>40.000370370370398</v>
      </c>
      <c r="CX121">
        <v>0</v>
      </c>
      <c r="CY121">
        <v>1657379825.5</v>
      </c>
      <c r="CZ121">
        <v>0</v>
      </c>
      <c r="DA121">
        <v>0</v>
      </c>
      <c r="DB121" t="s">
        <v>355</v>
      </c>
      <c r="DC121">
        <v>1657313570</v>
      </c>
      <c r="DD121">
        <v>1657313571.5</v>
      </c>
      <c r="DE121">
        <v>0</v>
      </c>
      <c r="DF121">
        <v>-0.183</v>
      </c>
      <c r="DG121">
        <v>-4.0000000000000001E-3</v>
      </c>
      <c r="DH121">
        <v>8.7509999999999994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-47.354768292682898</v>
      </c>
      <c r="DO121">
        <v>-2.4932843205574202</v>
      </c>
      <c r="DP121">
        <v>0.86848732932021999</v>
      </c>
      <c r="DQ121">
        <v>0</v>
      </c>
      <c r="DR121">
        <v>3.7887656097561</v>
      </c>
      <c r="DS121">
        <v>0.123519721254347</v>
      </c>
      <c r="DT121">
        <v>1.2568471208967201E-2</v>
      </c>
      <c r="DU121">
        <v>0</v>
      </c>
      <c r="DV121">
        <v>0</v>
      </c>
      <c r="DW121">
        <v>2</v>
      </c>
      <c r="DX121" t="s">
        <v>356</v>
      </c>
      <c r="DY121">
        <v>2.9741499999999998</v>
      </c>
      <c r="DZ121">
        <v>2.6929400000000001</v>
      </c>
      <c r="EA121">
        <v>0.188913</v>
      </c>
      <c r="EB121">
        <v>0.19288</v>
      </c>
      <c r="EC121">
        <v>8.4010500000000002E-2</v>
      </c>
      <c r="ED121">
        <v>7.4987300000000007E-2</v>
      </c>
      <c r="EE121">
        <v>31720.799999999999</v>
      </c>
      <c r="EF121">
        <v>34525.800000000003</v>
      </c>
      <c r="EG121">
        <v>35434.699999999997</v>
      </c>
      <c r="EH121">
        <v>38788.400000000001</v>
      </c>
      <c r="EI121">
        <v>45999.8</v>
      </c>
      <c r="EJ121">
        <v>51776.2</v>
      </c>
      <c r="EK121">
        <v>55347.1</v>
      </c>
      <c r="EL121">
        <v>62155.7</v>
      </c>
      <c r="EM121">
        <v>1.992</v>
      </c>
      <c r="EN121">
        <v>2.2031999999999998</v>
      </c>
      <c r="EO121">
        <v>8.3744499999999999E-2</v>
      </c>
      <c r="EP121">
        <v>0</v>
      </c>
      <c r="EQ121">
        <v>24.614000000000001</v>
      </c>
      <c r="ER121">
        <v>999.9</v>
      </c>
      <c r="ES121">
        <v>64.094999999999999</v>
      </c>
      <c r="ET121">
        <v>28.047000000000001</v>
      </c>
      <c r="EU121">
        <v>33.588500000000003</v>
      </c>
      <c r="EV121">
        <v>53.34</v>
      </c>
      <c r="EW121">
        <v>36.438299999999998</v>
      </c>
      <c r="EX121">
        <v>2</v>
      </c>
      <c r="EY121">
        <v>-0.11666700000000001</v>
      </c>
      <c r="EZ121">
        <v>0.38675399999999999</v>
      </c>
      <c r="FA121">
        <v>20.151</v>
      </c>
      <c r="FB121">
        <v>5.20052</v>
      </c>
      <c r="FC121">
        <v>12.008800000000001</v>
      </c>
      <c r="FD121">
        <v>4.976</v>
      </c>
      <c r="FE121">
        <v>3.2930000000000001</v>
      </c>
      <c r="FF121">
        <v>9999</v>
      </c>
      <c r="FG121">
        <v>9999</v>
      </c>
      <c r="FH121">
        <v>571.70000000000005</v>
      </c>
      <c r="FI121">
        <v>9999</v>
      </c>
      <c r="FJ121">
        <v>1.8627899999999999</v>
      </c>
      <c r="FK121">
        <v>1.8678300000000001</v>
      </c>
      <c r="FL121">
        <v>1.86758</v>
      </c>
      <c r="FM121">
        <v>1.8687400000000001</v>
      </c>
      <c r="FN121">
        <v>1.8696299999999999</v>
      </c>
      <c r="FO121">
        <v>1.8656900000000001</v>
      </c>
      <c r="FP121">
        <v>1.86676</v>
      </c>
      <c r="FQ121">
        <v>1.8681300000000001</v>
      </c>
      <c r="FR121">
        <v>5</v>
      </c>
      <c r="FS121">
        <v>0</v>
      </c>
      <c r="FT121">
        <v>0</v>
      </c>
      <c r="FU121">
        <v>0</v>
      </c>
      <c r="FV121" t="s">
        <v>357</v>
      </c>
      <c r="FW121" t="s">
        <v>358</v>
      </c>
      <c r="FX121" t="s">
        <v>359</v>
      </c>
      <c r="FY121" t="s">
        <v>359</v>
      </c>
      <c r="FZ121" t="s">
        <v>359</v>
      </c>
      <c r="GA121" t="s">
        <v>359</v>
      </c>
      <c r="GB121">
        <v>0</v>
      </c>
      <c r="GC121">
        <v>100</v>
      </c>
      <c r="GD121">
        <v>100</v>
      </c>
      <c r="GE121">
        <v>18.73</v>
      </c>
      <c r="GF121">
        <v>0.36730000000000002</v>
      </c>
      <c r="GG121">
        <v>5.0446826473162103</v>
      </c>
      <c r="GH121">
        <v>9.3557340467446508E-3</v>
      </c>
      <c r="GI121">
        <v>-4.1557999062529601E-7</v>
      </c>
      <c r="GJ121">
        <v>-1.9941505403715501E-10</v>
      </c>
      <c r="GK121">
        <v>-8.39205935762245E-2</v>
      </c>
      <c r="GL121">
        <v>-2.26915189044729E-2</v>
      </c>
      <c r="GM121">
        <v>1.9225399193251399E-3</v>
      </c>
      <c r="GN121">
        <v>-6.3442304722481101E-6</v>
      </c>
      <c r="GO121">
        <v>-2</v>
      </c>
      <c r="GP121">
        <v>1994</v>
      </c>
      <c r="GQ121">
        <v>1</v>
      </c>
      <c r="GR121">
        <v>31</v>
      </c>
      <c r="GS121">
        <v>1104.7</v>
      </c>
      <c r="GT121">
        <v>1104.7</v>
      </c>
      <c r="GU121">
        <v>4.0209999999999999</v>
      </c>
      <c r="GV121">
        <v>2.5549300000000001</v>
      </c>
      <c r="GW121">
        <v>2.2485400000000002</v>
      </c>
      <c r="GX121">
        <v>2.7563499999999999</v>
      </c>
      <c r="GY121">
        <v>1.9958499999999999</v>
      </c>
      <c r="GZ121">
        <v>2.3303199999999999</v>
      </c>
      <c r="HA121">
        <v>31.586099999999998</v>
      </c>
      <c r="HB121">
        <v>15.891999999999999</v>
      </c>
      <c r="HC121">
        <v>18</v>
      </c>
      <c r="HD121">
        <v>495.56299999999999</v>
      </c>
      <c r="HE121">
        <v>642.43100000000004</v>
      </c>
      <c r="HF121">
        <v>22.942299999999999</v>
      </c>
      <c r="HG121">
        <v>25.729600000000001</v>
      </c>
      <c r="HH121">
        <v>30.000399999999999</v>
      </c>
      <c r="HI121">
        <v>25.6023</v>
      </c>
      <c r="HJ121">
        <v>25.5243</v>
      </c>
      <c r="HK121">
        <v>80.484700000000004</v>
      </c>
      <c r="HL121">
        <v>38.609499999999997</v>
      </c>
      <c r="HM121">
        <v>0</v>
      </c>
      <c r="HN121">
        <v>22.935700000000001</v>
      </c>
      <c r="HO121">
        <v>1771.95</v>
      </c>
      <c r="HP121">
        <v>20.149699999999999</v>
      </c>
      <c r="HQ121">
        <v>102.702</v>
      </c>
      <c r="HR121">
        <v>103.497</v>
      </c>
    </row>
    <row r="122" spans="1:226" x14ac:dyDescent="0.2">
      <c r="A122">
        <v>106</v>
      </c>
      <c r="B122">
        <v>1657379855</v>
      </c>
      <c r="C122">
        <v>616.5</v>
      </c>
      <c r="D122" t="s">
        <v>569</v>
      </c>
      <c r="E122" t="s">
        <v>570</v>
      </c>
      <c r="F122">
        <v>5</v>
      </c>
      <c r="G122" t="s">
        <v>1482</v>
      </c>
      <c r="H122" t="s">
        <v>353</v>
      </c>
      <c r="I122">
        <v>1657379847.4444399</v>
      </c>
      <c r="J122">
        <f t="shared" si="34"/>
        <v>3.2190684640831706E-3</v>
      </c>
      <c r="K122">
        <f t="shared" si="35"/>
        <v>3.2190684640831706</v>
      </c>
      <c r="L122">
        <f t="shared" si="36"/>
        <v>17.786841721501006</v>
      </c>
      <c r="M122">
        <f t="shared" si="37"/>
        <v>1702.35222222222</v>
      </c>
      <c r="N122">
        <f t="shared" si="38"/>
        <v>1399.0853750740937</v>
      </c>
      <c r="O122">
        <f t="shared" si="39"/>
        <v>101.64260058735272</v>
      </c>
      <c r="P122">
        <f t="shared" si="40"/>
        <v>123.67473069551735</v>
      </c>
      <c r="Q122">
        <f t="shared" si="41"/>
        <v>0.12309863731114221</v>
      </c>
      <c r="R122">
        <f t="shared" si="42"/>
        <v>2.4047262452927685</v>
      </c>
      <c r="S122">
        <f t="shared" si="43"/>
        <v>0.11970199880112598</v>
      </c>
      <c r="T122">
        <f t="shared" si="44"/>
        <v>7.511111721277039E-2</v>
      </c>
      <c r="U122">
        <f t="shared" si="45"/>
        <v>321.50863704672258</v>
      </c>
      <c r="V122">
        <f t="shared" si="46"/>
        <v>27.204992138212546</v>
      </c>
      <c r="W122">
        <f t="shared" si="47"/>
        <v>27.204992138212546</v>
      </c>
      <c r="X122">
        <f t="shared" si="48"/>
        <v>3.6224787995489085</v>
      </c>
      <c r="Y122">
        <f t="shared" si="49"/>
        <v>51.798098590041761</v>
      </c>
      <c r="Z122">
        <f t="shared" si="50"/>
        <v>1.7408843450132825</v>
      </c>
      <c r="AA122">
        <f t="shared" si="51"/>
        <v>3.3609039567100427</v>
      </c>
      <c r="AB122">
        <f t="shared" si="52"/>
        <v>1.881594454535626</v>
      </c>
      <c r="AC122">
        <f t="shared" si="53"/>
        <v>-141.96091926606783</v>
      </c>
      <c r="AD122">
        <f t="shared" si="54"/>
        <v>-164.90564166923818</v>
      </c>
      <c r="AE122">
        <f t="shared" si="55"/>
        <v>-14.735796920294529</v>
      </c>
      <c r="AF122">
        <f t="shared" si="56"/>
        <v>-9.3720808877975514E-2</v>
      </c>
      <c r="AG122">
        <f t="shared" si="57"/>
        <v>34.065918598855767</v>
      </c>
      <c r="AH122">
        <f t="shared" si="58"/>
        <v>3.2484881690299967</v>
      </c>
      <c r="AI122">
        <f t="shared" si="59"/>
        <v>17.786841721501006</v>
      </c>
      <c r="AJ122">
        <v>1803.03338044156</v>
      </c>
      <c r="AK122">
        <v>1768.30272727273</v>
      </c>
      <c r="AL122">
        <v>3.3969610389609799</v>
      </c>
      <c r="AM122">
        <v>65.260000000000005</v>
      </c>
      <c r="AN122">
        <f t="shared" si="60"/>
        <v>3.2190684640831706</v>
      </c>
      <c r="AO122">
        <v>20.141720696018499</v>
      </c>
      <c r="AP122">
        <v>23.940170909090899</v>
      </c>
      <c r="AQ122">
        <v>-6.1786691949684896E-3</v>
      </c>
      <c r="AR122">
        <v>77.479636229048793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38542.666761349581</v>
      </c>
      <c r="AX122">
        <f t="shared" si="64"/>
        <v>1999.9548148148201</v>
      </c>
      <c r="AY122">
        <f t="shared" si="65"/>
        <v>1681.1619660000329</v>
      </c>
      <c r="AZ122">
        <f t="shared" si="66"/>
        <v>0.84059997433276767</v>
      </c>
      <c r="BA122">
        <f t="shared" si="67"/>
        <v>0.16075795046224167</v>
      </c>
      <c r="BB122">
        <v>6</v>
      </c>
      <c r="BC122">
        <v>0.5</v>
      </c>
      <c r="BD122" t="s">
        <v>354</v>
      </c>
      <c r="BE122">
        <v>2</v>
      </c>
      <c r="BF122" t="b">
        <v>1</v>
      </c>
      <c r="BG122">
        <v>1657379847.4444399</v>
      </c>
      <c r="BH122">
        <v>1702.35222222222</v>
      </c>
      <c r="BI122">
        <v>1749.86851851852</v>
      </c>
      <c r="BJ122">
        <v>23.9628444444444</v>
      </c>
      <c r="BK122">
        <v>20.157981481481499</v>
      </c>
      <c r="BL122">
        <v>1683.68592592593</v>
      </c>
      <c r="BM122">
        <v>23.595162962962998</v>
      </c>
      <c r="BN122">
        <v>499.988333333333</v>
      </c>
      <c r="BO122">
        <v>72.608477777777793</v>
      </c>
      <c r="BP122">
        <v>4.0841840740740702E-2</v>
      </c>
      <c r="BQ122">
        <v>25.933</v>
      </c>
      <c r="BR122">
        <v>25.9906481481481</v>
      </c>
      <c r="BS122">
        <v>999.9</v>
      </c>
      <c r="BT122">
        <v>0</v>
      </c>
      <c r="BU122">
        <v>0</v>
      </c>
      <c r="BV122">
        <v>10003.333333333299</v>
      </c>
      <c r="BW122">
        <v>0</v>
      </c>
      <c r="BX122">
        <v>1687.81407407407</v>
      </c>
      <c r="BY122">
        <v>-47.515844444444397</v>
      </c>
      <c r="BZ122">
        <v>1744.14703703704</v>
      </c>
      <c r="CA122">
        <v>1785.86666666667</v>
      </c>
      <c r="CB122">
        <v>3.8048518518518502</v>
      </c>
      <c r="CC122">
        <v>1749.86851851852</v>
      </c>
      <c r="CD122">
        <v>20.157981481481499</v>
      </c>
      <c r="CE122">
        <v>1.73990444444444</v>
      </c>
      <c r="CF122">
        <v>1.4636396296296299</v>
      </c>
      <c r="CG122">
        <v>15.257099999999999</v>
      </c>
      <c r="CH122">
        <v>12.5935148148148</v>
      </c>
      <c r="CI122">
        <v>1999.9548148148201</v>
      </c>
      <c r="CJ122">
        <v>0.980001629629629</v>
      </c>
      <c r="CK122">
        <v>1.9998637037037002E-2</v>
      </c>
      <c r="CL122">
        <v>0</v>
      </c>
      <c r="CM122">
        <v>2.26950740740741</v>
      </c>
      <c r="CN122">
        <v>0</v>
      </c>
      <c r="CO122">
        <v>17817.140740740699</v>
      </c>
      <c r="CP122">
        <v>17299.770370370399</v>
      </c>
      <c r="CQ122">
        <v>37.837703703703703</v>
      </c>
      <c r="CR122">
        <v>39.113185185185202</v>
      </c>
      <c r="CS122">
        <v>37.657148148148103</v>
      </c>
      <c r="CT122">
        <v>37.210333333333303</v>
      </c>
      <c r="CU122">
        <v>37.219666666666697</v>
      </c>
      <c r="CV122">
        <v>1959.9585185185199</v>
      </c>
      <c r="CW122">
        <v>39.997407407407401</v>
      </c>
      <c r="CX122">
        <v>0</v>
      </c>
      <c r="CY122">
        <v>1657379829.7</v>
      </c>
      <c r="CZ122">
        <v>0</v>
      </c>
      <c r="DA122">
        <v>0</v>
      </c>
      <c r="DB122" t="s">
        <v>355</v>
      </c>
      <c r="DC122">
        <v>1657313570</v>
      </c>
      <c r="DD122">
        <v>1657313571.5</v>
      </c>
      <c r="DE122">
        <v>0</v>
      </c>
      <c r="DF122">
        <v>-0.183</v>
      </c>
      <c r="DG122">
        <v>-4.0000000000000001E-3</v>
      </c>
      <c r="DH122">
        <v>8.7509999999999994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-47.564470731707303</v>
      </c>
      <c r="DO122">
        <v>-0.227170034843338</v>
      </c>
      <c r="DP122">
        <v>0.77189862257527797</v>
      </c>
      <c r="DQ122">
        <v>0</v>
      </c>
      <c r="DR122">
        <v>3.79853731707317</v>
      </c>
      <c r="DS122">
        <v>0.101986202090592</v>
      </c>
      <c r="DT122">
        <v>1.0636772851967E-2</v>
      </c>
      <c r="DU122">
        <v>0</v>
      </c>
      <c r="DV122">
        <v>0</v>
      </c>
      <c r="DW122">
        <v>2</v>
      </c>
      <c r="DX122" t="s">
        <v>356</v>
      </c>
      <c r="DY122">
        <v>2.97403</v>
      </c>
      <c r="DZ122">
        <v>2.6955300000000002</v>
      </c>
      <c r="EA122">
        <v>0.18984999999999999</v>
      </c>
      <c r="EB122">
        <v>0.193914</v>
      </c>
      <c r="EC122">
        <v>8.3953200000000006E-2</v>
      </c>
      <c r="ED122">
        <v>7.4917899999999996E-2</v>
      </c>
      <c r="EE122">
        <v>31683</v>
      </c>
      <c r="EF122">
        <v>34481.800000000003</v>
      </c>
      <c r="EG122">
        <v>35433.5</v>
      </c>
      <c r="EH122">
        <v>38788.6</v>
      </c>
      <c r="EI122">
        <v>46001.5</v>
      </c>
      <c r="EJ122">
        <v>51780.6</v>
      </c>
      <c r="EK122">
        <v>55345.599999999999</v>
      </c>
      <c r="EL122">
        <v>62156.2</v>
      </c>
      <c r="EM122">
        <v>1.9925999999999999</v>
      </c>
      <c r="EN122">
        <v>2.2033999999999998</v>
      </c>
      <c r="EO122">
        <v>8.5323999999999997E-2</v>
      </c>
      <c r="EP122">
        <v>0</v>
      </c>
      <c r="EQ122">
        <v>24.6144</v>
      </c>
      <c r="ER122">
        <v>999.9</v>
      </c>
      <c r="ES122">
        <v>64.046000000000006</v>
      </c>
      <c r="ET122">
        <v>28.047000000000001</v>
      </c>
      <c r="EU122">
        <v>33.566000000000003</v>
      </c>
      <c r="EV122">
        <v>53.95</v>
      </c>
      <c r="EW122">
        <v>36.502400000000002</v>
      </c>
      <c r="EX122">
        <v>2</v>
      </c>
      <c r="EY122">
        <v>-0.11627999999999999</v>
      </c>
      <c r="EZ122">
        <v>0.384488</v>
      </c>
      <c r="FA122">
        <v>20.151</v>
      </c>
      <c r="FB122">
        <v>5.1981200000000003</v>
      </c>
      <c r="FC122">
        <v>12.0076</v>
      </c>
      <c r="FD122">
        <v>4.9756</v>
      </c>
      <c r="FE122">
        <v>3.2932000000000001</v>
      </c>
      <c r="FF122">
        <v>9999</v>
      </c>
      <c r="FG122">
        <v>9999</v>
      </c>
      <c r="FH122">
        <v>571.70000000000005</v>
      </c>
      <c r="FI122">
        <v>9999</v>
      </c>
      <c r="FJ122">
        <v>1.8627899999999999</v>
      </c>
      <c r="FK122">
        <v>1.8678300000000001</v>
      </c>
      <c r="FL122">
        <v>1.86758</v>
      </c>
      <c r="FM122">
        <v>1.8687400000000001</v>
      </c>
      <c r="FN122">
        <v>1.8695999999999999</v>
      </c>
      <c r="FO122">
        <v>1.8656900000000001</v>
      </c>
      <c r="FP122">
        <v>1.86676</v>
      </c>
      <c r="FQ122">
        <v>1.8681300000000001</v>
      </c>
      <c r="FR122">
        <v>5</v>
      </c>
      <c r="FS122">
        <v>0</v>
      </c>
      <c r="FT122">
        <v>0</v>
      </c>
      <c r="FU122">
        <v>0</v>
      </c>
      <c r="FV122" t="s">
        <v>357</v>
      </c>
      <c r="FW122" t="s">
        <v>358</v>
      </c>
      <c r="FX122" t="s">
        <v>359</v>
      </c>
      <c r="FY122" t="s">
        <v>359</v>
      </c>
      <c r="FZ122" t="s">
        <v>359</v>
      </c>
      <c r="GA122" t="s">
        <v>359</v>
      </c>
      <c r="GB122">
        <v>0</v>
      </c>
      <c r="GC122">
        <v>100</v>
      </c>
      <c r="GD122">
        <v>100</v>
      </c>
      <c r="GE122">
        <v>18.82</v>
      </c>
      <c r="GF122">
        <v>0.36599999999999999</v>
      </c>
      <c r="GG122">
        <v>5.0446826473162103</v>
      </c>
      <c r="GH122">
        <v>9.3557340467446508E-3</v>
      </c>
      <c r="GI122">
        <v>-4.1557999062529601E-7</v>
      </c>
      <c r="GJ122">
        <v>-1.9941505403715501E-10</v>
      </c>
      <c r="GK122">
        <v>-8.39205935762245E-2</v>
      </c>
      <c r="GL122">
        <v>-2.26915189044729E-2</v>
      </c>
      <c r="GM122">
        <v>1.9225399193251399E-3</v>
      </c>
      <c r="GN122">
        <v>-6.3442304722481101E-6</v>
      </c>
      <c r="GO122">
        <v>-2</v>
      </c>
      <c r="GP122">
        <v>1994</v>
      </c>
      <c r="GQ122">
        <v>1</v>
      </c>
      <c r="GR122">
        <v>31</v>
      </c>
      <c r="GS122">
        <v>1104.8</v>
      </c>
      <c r="GT122">
        <v>1104.7</v>
      </c>
      <c r="GU122">
        <v>4.0454100000000004</v>
      </c>
      <c r="GV122">
        <v>2.5512700000000001</v>
      </c>
      <c r="GW122">
        <v>2.2485400000000002</v>
      </c>
      <c r="GX122">
        <v>2.7563499999999999</v>
      </c>
      <c r="GY122">
        <v>1.9958499999999999</v>
      </c>
      <c r="GZ122">
        <v>2.3339799999999999</v>
      </c>
      <c r="HA122">
        <v>31.586099999999998</v>
      </c>
      <c r="HB122">
        <v>15.900700000000001</v>
      </c>
      <c r="HC122">
        <v>18</v>
      </c>
      <c r="HD122">
        <v>495.99299999999999</v>
      </c>
      <c r="HE122">
        <v>642.64200000000005</v>
      </c>
      <c r="HF122">
        <v>22.947600000000001</v>
      </c>
      <c r="HG122">
        <v>25.735199999999999</v>
      </c>
      <c r="HH122">
        <v>30.000499999999999</v>
      </c>
      <c r="HI122">
        <v>25.6066</v>
      </c>
      <c r="HJ122">
        <v>25.528500000000001</v>
      </c>
      <c r="HK122">
        <v>81.016900000000007</v>
      </c>
      <c r="HL122">
        <v>38.609499999999997</v>
      </c>
      <c r="HM122">
        <v>0</v>
      </c>
      <c r="HN122">
        <v>22.9436</v>
      </c>
      <c r="HO122">
        <v>1792.11</v>
      </c>
      <c r="HP122">
        <v>20.158999999999999</v>
      </c>
      <c r="HQ122">
        <v>102.699</v>
      </c>
      <c r="HR122">
        <v>103.498</v>
      </c>
    </row>
    <row r="123" spans="1:226" x14ac:dyDescent="0.2">
      <c r="A123">
        <v>107</v>
      </c>
      <c r="B123">
        <v>1657379860.5</v>
      </c>
      <c r="C123">
        <v>622</v>
      </c>
      <c r="D123" t="s">
        <v>571</v>
      </c>
      <c r="E123" t="s">
        <v>572</v>
      </c>
      <c r="F123">
        <v>5</v>
      </c>
      <c r="G123" t="s">
        <v>1482</v>
      </c>
      <c r="H123" t="s">
        <v>353</v>
      </c>
      <c r="I123">
        <v>1657379852.7321401</v>
      </c>
      <c r="J123">
        <f t="shared" si="34"/>
        <v>3.2414697272961195E-3</v>
      </c>
      <c r="K123">
        <f t="shared" si="35"/>
        <v>3.2414697272961193</v>
      </c>
      <c r="L123">
        <f t="shared" si="36"/>
        <v>17.988998288120026</v>
      </c>
      <c r="M123">
        <f t="shared" si="37"/>
        <v>1719.96821428571</v>
      </c>
      <c r="N123">
        <f t="shared" si="38"/>
        <v>1414.9513369161969</v>
      </c>
      <c r="O123">
        <f t="shared" si="39"/>
        <v>102.79604928989804</v>
      </c>
      <c r="P123">
        <f t="shared" si="40"/>
        <v>124.95548978957106</v>
      </c>
      <c r="Q123">
        <f t="shared" si="41"/>
        <v>0.12397678560081589</v>
      </c>
      <c r="R123">
        <f t="shared" si="42"/>
        <v>2.4054988361216765</v>
      </c>
      <c r="S123">
        <f t="shared" si="43"/>
        <v>0.12053331638098962</v>
      </c>
      <c r="T123">
        <f t="shared" si="44"/>
        <v>7.5634738308388239E-2</v>
      </c>
      <c r="U123">
        <f t="shared" si="45"/>
        <v>321.50903522373449</v>
      </c>
      <c r="V123">
        <f t="shared" si="46"/>
        <v>27.199646027127425</v>
      </c>
      <c r="W123">
        <f t="shared" si="47"/>
        <v>27.199646027127425</v>
      </c>
      <c r="X123">
        <f t="shared" si="48"/>
        <v>3.6213432698028689</v>
      </c>
      <c r="Y123">
        <f t="shared" si="49"/>
        <v>51.755938036688775</v>
      </c>
      <c r="Z123">
        <f t="shared" si="50"/>
        <v>1.7396759181569796</v>
      </c>
      <c r="AA123">
        <f t="shared" si="51"/>
        <v>3.3613069034199654</v>
      </c>
      <c r="AB123">
        <f t="shared" si="52"/>
        <v>1.8816673516458893</v>
      </c>
      <c r="AC123">
        <f t="shared" si="53"/>
        <v>-142.94881497375886</v>
      </c>
      <c r="AD123">
        <f t="shared" si="54"/>
        <v>-164.00269817207885</v>
      </c>
      <c r="AE123">
        <f t="shared" si="55"/>
        <v>-14.650159553679966</v>
      </c>
      <c r="AF123">
        <f t="shared" si="56"/>
        <v>-9.2637475783163836E-2</v>
      </c>
      <c r="AG123">
        <f t="shared" si="57"/>
        <v>34.294307998902887</v>
      </c>
      <c r="AH123">
        <f t="shared" si="58"/>
        <v>3.2526545342528008</v>
      </c>
      <c r="AI123">
        <f t="shared" si="59"/>
        <v>17.988998288120026</v>
      </c>
      <c r="AJ123">
        <v>1821.97233654978</v>
      </c>
      <c r="AK123">
        <v>1786.9796969696999</v>
      </c>
      <c r="AL123">
        <v>3.40049004328981</v>
      </c>
      <c r="AM123">
        <v>65.260000000000005</v>
      </c>
      <c r="AN123">
        <f t="shared" si="60"/>
        <v>3.2414697272961193</v>
      </c>
      <c r="AO123">
        <v>20.118623075725299</v>
      </c>
      <c r="AP123">
        <v>23.921507878787899</v>
      </c>
      <c r="AQ123">
        <v>-1.3088686388040699E-3</v>
      </c>
      <c r="AR123">
        <v>77.479636229048793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38561.307237178378</v>
      </c>
      <c r="AX123">
        <f t="shared" si="64"/>
        <v>1999.9585714285699</v>
      </c>
      <c r="AY123">
        <f t="shared" si="65"/>
        <v>1681.1650172143691</v>
      </c>
      <c r="AZ123">
        <f t="shared" si="66"/>
        <v>0.84059992103412084</v>
      </c>
      <c r="BA123">
        <f t="shared" si="67"/>
        <v>0.16075784759585326</v>
      </c>
      <c r="BB123">
        <v>6</v>
      </c>
      <c r="BC123">
        <v>0.5</v>
      </c>
      <c r="BD123" t="s">
        <v>354</v>
      </c>
      <c r="BE123">
        <v>2</v>
      </c>
      <c r="BF123" t="b">
        <v>1</v>
      </c>
      <c r="BG123">
        <v>1657379852.7321401</v>
      </c>
      <c r="BH123">
        <v>1719.96821428571</v>
      </c>
      <c r="BI123">
        <v>1767.83785714286</v>
      </c>
      <c r="BJ123">
        <v>23.946024999999999</v>
      </c>
      <c r="BK123">
        <v>20.136057142857101</v>
      </c>
      <c r="BL123">
        <v>1701.19214285714</v>
      </c>
      <c r="BM123">
        <v>23.579264285714299</v>
      </c>
      <c r="BN123">
        <v>499.96742857142902</v>
      </c>
      <c r="BO123">
        <v>72.608867857142897</v>
      </c>
      <c r="BP123">
        <v>4.10152928571429E-2</v>
      </c>
      <c r="BQ123">
        <v>25.935025</v>
      </c>
      <c r="BR123">
        <v>25.996939285714301</v>
      </c>
      <c r="BS123">
        <v>999.9</v>
      </c>
      <c r="BT123">
        <v>0</v>
      </c>
      <c r="BU123">
        <v>0</v>
      </c>
      <c r="BV123">
        <v>10008.392857142901</v>
      </c>
      <c r="BW123">
        <v>0</v>
      </c>
      <c r="BX123">
        <v>1688.5228571428599</v>
      </c>
      <c r="BY123">
        <v>-47.869199999999999</v>
      </c>
      <c r="BZ123">
        <v>1762.165</v>
      </c>
      <c r="CA123">
        <v>1804.165</v>
      </c>
      <c r="CB123">
        <v>3.80996035714286</v>
      </c>
      <c r="CC123">
        <v>1767.83785714286</v>
      </c>
      <c r="CD123">
        <v>20.136057142857101</v>
      </c>
      <c r="CE123">
        <v>1.7386935714285701</v>
      </c>
      <c r="CF123">
        <v>1.46205607142857</v>
      </c>
      <c r="CG123">
        <v>15.2462607142857</v>
      </c>
      <c r="CH123">
        <v>12.5770178571429</v>
      </c>
      <c r="CI123">
        <v>1999.9585714285699</v>
      </c>
      <c r="CJ123">
        <v>0.98000260714285703</v>
      </c>
      <c r="CK123">
        <v>1.9997714285714299E-2</v>
      </c>
      <c r="CL123">
        <v>0</v>
      </c>
      <c r="CM123">
        <v>2.2198392857142899</v>
      </c>
      <c r="CN123">
        <v>0</v>
      </c>
      <c r="CO123">
        <v>17818.339285714301</v>
      </c>
      <c r="CP123">
        <v>17299.807142857098</v>
      </c>
      <c r="CQ123">
        <v>37.948357142857098</v>
      </c>
      <c r="CR123">
        <v>39.249714285714298</v>
      </c>
      <c r="CS123">
        <v>37.761000000000003</v>
      </c>
      <c r="CT123">
        <v>37.318892857142899</v>
      </c>
      <c r="CU123">
        <v>37.325571428571401</v>
      </c>
      <c r="CV123">
        <v>1959.96571428571</v>
      </c>
      <c r="CW123">
        <v>39.993928571428597</v>
      </c>
      <c r="CX123">
        <v>0</v>
      </c>
      <c r="CY123">
        <v>1657379835.0999999</v>
      </c>
      <c r="CZ123">
        <v>0</v>
      </c>
      <c r="DA123">
        <v>0</v>
      </c>
      <c r="DB123" t="s">
        <v>355</v>
      </c>
      <c r="DC123">
        <v>1657313570</v>
      </c>
      <c r="DD123">
        <v>1657313571.5</v>
      </c>
      <c r="DE123">
        <v>0</v>
      </c>
      <c r="DF123">
        <v>-0.183</v>
      </c>
      <c r="DG123">
        <v>-4.0000000000000001E-3</v>
      </c>
      <c r="DH123">
        <v>8.7509999999999994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-47.752468292682899</v>
      </c>
      <c r="DO123">
        <v>-2.3329609756097498</v>
      </c>
      <c r="DP123">
        <v>0.85632428022162499</v>
      </c>
      <c r="DQ123">
        <v>0</v>
      </c>
      <c r="DR123">
        <v>3.8063070731707298</v>
      </c>
      <c r="DS123">
        <v>6.14548432055846E-2</v>
      </c>
      <c r="DT123">
        <v>7.1987933419436403E-3</v>
      </c>
      <c r="DU123">
        <v>1</v>
      </c>
      <c r="DV123">
        <v>1</v>
      </c>
      <c r="DW123">
        <v>2</v>
      </c>
      <c r="DX123" t="s">
        <v>362</v>
      </c>
      <c r="DY123">
        <v>2.9740199999999999</v>
      </c>
      <c r="DZ123">
        <v>2.6959</v>
      </c>
      <c r="EA123">
        <v>0.19106100000000001</v>
      </c>
      <c r="EB123">
        <v>0.194997</v>
      </c>
      <c r="EC123">
        <v>8.3910999999999999E-2</v>
      </c>
      <c r="ED123">
        <v>7.4867799999999998E-2</v>
      </c>
      <c r="EE123">
        <v>31635.5</v>
      </c>
      <c r="EF123">
        <v>34434.400000000001</v>
      </c>
      <c r="EG123">
        <v>35433.300000000003</v>
      </c>
      <c r="EH123">
        <v>38787.4</v>
      </c>
      <c r="EI123">
        <v>46003.4</v>
      </c>
      <c r="EJ123">
        <v>51781.9</v>
      </c>
      <c r="EK123">
        <v>55345.2</v>
      </c>
      <c r="EL123">
        <v>62154.400000000001</v>
      </c>
      <c r="EM123">
        <v>1.9922</v>
      </c>
      <c r="EN123">
        <v>2.2035999999999998</v>
      </c>
      <c r="EO123">
        <v>8.5234599999999994E-2</v>
      </c>
      <c r="EP123">
        <v>0</v>
      </c>
      <c r="EQ123">
        <v>24.614000000000001</v>
      </c>
      <c r="ER123">
        <v>999.9</v>
      </c>
      <c r="ES123">
        <v>63.954000000000001</v>
      </c>
      <c r="ET123">
        <v>28.047000000000001</v>
      </c>
      <c r="EU123">
        <v>33.515300000000003</v>
      </c>
      <c r="EV123">
        <v>54.11</v>
      </c>
      <c r="EW123">
        <v>36.5184</v>
      </c>
      <c r="EX123">
        <v>2</v>
      </c>
      <c r="EY123">
        <v>-0.115915</v>
      </c>
      <c r="EZ123">
        <v>0.62928099999999998</v>
      </c>
      <c r="FA123">
        <v>20.150099999999998</v>
      </c>
      <c r="FB123">
        <v>5.1993200000000002</v>
      </c>
      <c r="FC123">
        <v>12.008800000000001</v>
      </c>
      <c r="FD123">
        <v>4.9752000000000001</v>
      </c>
      <c r="FE123">
        <v>3.2930000000000001</v>
      </c>
      <c r="FF123">
        <v>9999</v>
      </c>
      <c r="FG123">
        <v>9999</v>
      </c>
      <c r="FH123">
        <v>571.70000000000005</v>
      </c>
      <c r="FI123">
        <v>9999</v>
      </c>
      <c r="FJ123">
        <v>1.8627899999999999</v>
      </c>
      <c r="FK123">
        <v>1.8678300000000001</v>
      </c>
      <c r="FL123">
        <v>1.86755</v>
      </c>
      <c r="FM123">
        <v>1.8687400000000001</v>
      </c>
      <c r="FN123">
        <v>1.86954</v>
      </c>
      <c r="FO123">
        <v>1.8656299999999999</v>
      </c>
      <c r="FP123">
        <v>1.86676</v>
      </c>
      <c r="FQ123">
        <v>1.8681300000000001</v>
      </c>
      <c r="FR123">
        <v>5</v>
      </c>
      <c r="FS123">
        <v>0</v>
      </c>
      <c r="FT123">
        <v>0</v>
      </c>
      <c r="FU123">
        <v>0</v>
      </c>
      <c r="FV123" t="s">
        <v>357</v>
      </c>
      <c r="FW123" t="s">
        <v>358</v>
      </c>
      <c r="FX123" t="s">
        <v>359</v>
      </c>
      <c r="FY123" t="s">
        <v>359</v>
      </c>
      <c r="FZ123" t="s">
        <v>359</v>
      </c>
      <c r="GA123" t="s">
        <v>359</v>
      </c>
      <c r="GB123">
        <v>0</v>
      </c>
      <c r="GC123">
        <v>100</v>
      </c>
      <c r="GD123">
        <v>100</v>
      </c>
      <c r="GE123">
        <v>18.940000000000001</v>
      </c>
      <c r="GF123">
        <v>0.36509999999999998</v>
      </c>
      <c r="GG123">
        <v>5.0446826473162103</v>
      </c>
      <c r="GH123">
        <v>9.3557340467446508E-3</v>
      </c>
      <c r="GI123">
        <v>-4.1557999062529601E-7</v>
      </c>
      <c r="GJ123">
        <v>-1.9941505403715501E-10</v>
      </c>
      <c r="GK123">
        <v>-8.39205935762245E-2</v>
      </c>
      <c r="GL123">
        <v>-2.26915189044729E-2</v>
      </c>
      <c r="GM123">
        <v>1.9225399193251399E-3</v>
      </c>
      <c r="GN123">
        <v>-6.3442304722481101E-6</v>
      </c>
      <c r="GO123">
        <v>-2</v>
      </c>
      <c r="GP123">
        <v>1994</v>
      </c>
      <c r="GQ123">
        <v>1</v>
      </c>
      <c r="GR123">
        <v>31</v>
      </c>
      <c r="GS123">
        <v>1104.8</v>
      </c>
      <c r="GT123">
        <v>1104.8</v>
      </c>
      <c r="GU123">
        <v>4.0759299999999996</v>
      </c>
      <c r="GV123">
        <v>2.5476100000000002</v>
      </c>
      <c r="GW123">
        <v>2.2485400000000002</v>
      </c>
      <c r="GX123">
        <v>2.7563499999999999</v>
      </c>
      <c r="GY123">
        <v>1.9958499999999999</v>
      </c>
      <c r="GZ123">
        <v>2.33887</v>
      </c>
      <c r="HA123">
        <v>31.586099999999998</v>
      </c>
      <c r="HB123">
        <v>15.900700000000001</v>
      </c>
      <c r="HC123">
        <v>18</v>
      </c>
      <c r="HD123">
        <v>495.77300000000002</v>
      </c>
      <c r="HE123">
        <v>642.87900000000002</v>
      </c>
      <c r="HF123">
        <v>22.877700000000001</v>
      </c>
      <c r="HG123">
        <v>25.740400000000001</v>
      </c>
      <c r="HH123">
        <v>30.000299999999999</v>
      </c>
      <c r="HI123">
        <v>25.610900000000001</v>
      </c>
      <c r="HJ123">
        <v>25.5349</v>
      </c>
      <c r="HK123">
        <v>81.589200000000005</v>
      </c>
      <c r="HL123">
        <v>38.609499999999997</v>
      </c>
      <c r="HM123">
        <v>0</v>
      </c>
      <c r="HN123">
        <v>22.866399999999999</v>
      </c>
      <c r="HO123">
        <v>1805.58</v>
      </c>
      <c r="HP123">
        <v>20.165099999999999</v>
      </c>
      <c r="HQ123">
        <v>102.69799999999999</v>
      </c>
      <c r="HR123">
        <v>103.495</v>
      </c>
    </row>
    <row r="124" spans="1:226" x14ac:dyDescent="0.2">
      <c r="A124">
        <v>108</v>
      </c>
      <c r="B124">
        <v>1657379865</v>
      </c>
      <c r="C124">
        <v>626.5</v>
      </c>
      <c r="D124" t="s">
        <v>573</v>
      </c>
      <c r="E124" t="s">
        <v>574</v>
      </c>
      <c r="F124">
        <v>5</v>
      </c>
      <c r="G124" t="s">
        <v>1482</v>
      </c>
      <c r="H124" t="s">
        <v>353</v>
      </c>
      <c r="I124">
        <v>1657379857.17857</v>
      </c>
      <c r="J124">
        <f t="shared" si="34"/>
        <v>3.2344867396519937E-3</v>
      </c>
      <c r="K124">
        <f t="shared" si="35"/>
        <v>3.2344867396519938</v>
      </c>
      <c r="L124">
        <f t="shared" si="36"/>
        <v>17.628065938628801</v>
      </c>
      <c r="M124">
        <f t="shared" si="37"/>
        <v>1734.8771428571399</v>
      </c>
      <c r="N124">
        <f t="shared" si="38"/>
        <v>1433.2754926370508</v>
      </c>
      <c r="O124">
        <f t="shared" si="39"/>
        <v>104.12759776303884</v>
      </c>
      <c r="P124">
        <f t="shared" si="40"/>
        <v>126.03898568540171</v>
      </c>
      <c r="Q124">
        <f t="shared" si="41"/>
        <v>0.12364584023626275</v>
      </c>
      <c r="R124">
        <f t="shared" si="42"/>
        <v>2.4038257864750836</v>
      </c>
      <c r="S124">
        <f t="shared" si="43"/>
        <v>0.1202181442121794</v>
      </c>
      <c r="T124">
        <f t="shared" si="44"/>
        <v>7.5436390239827289E-2</v>
      </c>
      <c r="U124">
        <f t="shared" si="45"/>
        <v>321.51320220874982</v>
      </c>
      <c r="V124">
        <f t="shared" si="46"/>
        <v>27.198256612620074</v>
      </c>
      <c r="W124">
        <f t="shared" si="47"/>
        <v>27.198256612620074</v>
      </c>
      <c r="X124">
        <f t="shared" si="48"/>
        <v>3.6210482049375483</v>
      </c>
      <c r="Y124">
        <f t="shared" si="49"/>
        <v>51.734066871575791</v>
      </c>
      <c r="Z124">
        <f t="shared" si="50"/>
        <v>1.7384863669332296</v>
      </c>
      <c r="AA124">
        <f t="shared" si="51"/>
        <v>3.3604285764906776</v>
      </c>
      <c r="AB124">
        <f t="shared" si="52"/>
        <v>1.8825618380043188</v>
      </c>
      <c r="AC124">
        <f t="shared" si="53"/>
        <v>-142.64086521865292</v>
      </c>
      <c r="AD124">
        <f t="shared" si="54"/>
        <v>-164.28064092984829</v>
      </c>
      <c r="AE124">
        <f t="shared" si="55"/>
        <v>-14.684775111087548</v>
      </c>
      <c r="AF124">
        <f t="shared" si="56"/>
        <v>-9.3079050838952071E-2</v>
      </c>
      <c r="AG124">
        <f t="shared" si="57"/>
        <v>34.197148144521961</v>
      </c>
      <c r="AH124">
        <f t="shared" si="58"/>
        <v>3.2543555217987912</v>
      </c>
      <c r="AI124">
        <f t="shared" si="59"/>
        <v>17.628065938628801</v>
      </c>
      <c r="AJ124">
        <v>1836.76755356277</v>
      </c>
      <c r="AK124">
        <v>1802.3759393939399</v>
      </c>
      <c r="AL124">
        <v>3.3594008658001902</v>
      </c>
      <c r="AM124">
        <v>65.260000000000005</v>
      </c>
      <c r="AN124">
        <f t="shared" si="60"/>
        <v>3.2344867396519938</v>
      </c>
      <c r="AO124">
        <v>20.1042833331556</v>
      </c>
      <c r="AP124">
        <v>23.9008260606061</v>
      </c>
      <c r="AQ124">
        <v>-1.7497480665925799E-3</v>
      </c>
      <c r="AR124">
        <v>77.479636229048793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38520.964506722135</v>
      </c>
      <c r="AX124">
        <f t="shared" si="64"/>
        <v>1999.9857142857099</v>
      </c>
      <c r="AY124">
        <f t="shared" si="65"/>
        <v>1681.1877317143749</v>
      </c>
      <c r="AZ124">
        <f t="shared" si="66"/>
        <v>0.84059987014197601</v>
      </c>
      <c r="BA124">
        <f t="shared" si="67"/>
        <v>0.16075774937401363</v>
      </c>
      <c r="BB124">
        <v>6</v>
      </c>
      <c r="BC124">
        <v>0.5</v>
      </c>
      <c r="BD124" t="s">
        <v>354</v>
      </c>
      <c r="BE124">
        <v>2</v>
      </c>
      <c r="BF124" t="b">
        <v>1</v>
      </c>
      <c r="BG124">
        <v>1657379857.17857</v>
      </c>
      <c r="BH124">
        <v>1734.8771428571399</v>
      </c>
      <c r="BI124">
        <v>1782.6889285714301</v>
      </c>
      <c r="BJ124">
        <v>23.9295821428571</v>
      </c>
      <c r="BK124">
        <v>20.117796428571399</v>
      </c>
      <c r="BL124">
        <v>1716.01</v>
      </c>
      <c r="BM124">
        <v>23.563717857142901</v>
      </c>
      <c r="BN124">
        <v>499.99874999999997</v>
      </c>
      <c r="BO124">
        <v>72.608867857142897</v>
      </c>
      <c r="BP124">
        <v>4.1225092857142903E-2</v>
      </c>
      <c r="BQ124">
        <v>25.930610714285699</v>
      </c>
      <c r="BR124">
        <v>25.993935714285701</v>
      </c>
      <c r="BS124">
        <v>999.9</v>
      </c>
      <c r="BT124">
        <v>0</v>
      </c>
      <c r="BU124">
        <v>0</v>
      </c>
      <c r="BV124">
        <v>9997.3214285714294</v>
      </c>
      <c r="BW124">
        <v>0</v>
      </c>
      <c r="BX124">
        <v>1689.08892857143</v>
      </c>
      <c r="BY124">
        <v>-47.811410714285699</v>
      </c>
      <c r="BZ124">
        <v>1777.41035714286</v>
      </c>
      <c r="CA124">
        <v>1819.28821428571</v>
      </c>
      <c r="CB124">
        <v>3.8117789285714299</v>
      </c>
      <c r="CC124">
        <v>1782.6889285714301</v>
      </c>
      <c r="CD124">
        <v>20.117796428571399</v>
      </c>
      <c r="CE124">
        <v>1.73750035714286</v>
      </c>
      <c r="CF124">
        <v>1.4607310714285699</v>
      </c>
      <c r="CG124">
        <v>15.235575000000001</v>
      </c>
      <c r="CH124">
        <v>12.5631964285714</v>
      </c>
      <c r="CI124">
        <v>1999.9857142857099</v>
      </c>
      <c r="CJ124">
        <v>0.98000360714285695</v>
      </c>
      <c r="CK124">
        <v>1.99966857142857E-2</v>
      </c>
      <c r="CL124">
        <v>0</v>
      </c>
      <c r="CM124">
        <v>2.2125107142857101</v>
      </c>
      <c r="CN124">
        <v>0</v>
      </c>
      <c r="CO124">
        <v>17819.592857142899</v>
      </c>
      <c r="CP124">
        <v>17300.046428571401</v>
      </c>
      <c r="CQ124">
        <v>38.035464285714298</v>
      </c>
      <c r="CR124">
        <v>39.356892857142903</v>
      </c>
      <c r="CS124">
        <v>37.843499999999999</v>
      </c>
      <c r="CT124">
        <v>37.4237857142857</v>
      </c>
      <c r="CU124">
        <v>37.4081785714286</v>
      </c>
      <c r="CV124">
        <v>1959.99535714286</v>
      </c>
      <c r="CW124">
        <v>39.991071428571402</v>
      </c>
      <c r="CX124">
        <v>0</v>
      </c>
      <c r="CY124">
        <v>1657379839.9000001</v>
      </c>
      <c r="CZ124">
        <v>0</v>
      </c>
      <c r="DA124">
        <v>0</v>
      </c>
      <c r="DB124" t="s">
        <v>355</v>
      </c>
      <c r="DC124">
        <v>1657313570</v>
      </c>
      <c r="DD124">
        <v>1657313571.5</v>
      </c>
      <c r="DE124">
        <v>0</v>
      </c>
      <c r="DF124">
        <v>-0.183</v>
      </c>
      <c r="DG124">
        <v>-4.0000000000000001E-3</v>
      </c>
      <c r="DH124">
        <v>8.7509999999999994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-47.785404878048801</v>
      </c>
      <c r="DO124">
        <v>-0.30062508710805302</v>
      </c>
      <c r="DP124">
        <v>0.81551225049530096</v>
      </c>
      <c r="DQ124">
        <v>0</v>
      </c>
      <c r="DR124">
        <v>3.80898414634146</v>
      </c>
      <c r="DS124">
        <v>3.4606620209061002E-2</v>
      </c>
      <c r="DT124">
        <v>5.7887114601462304E-3</v>
      </c>
      <c r="DU124">
        <v>1</v>
      </c>
      <c r="DV124">
        <v>1</v>
      </c>
      <c r="DW124">
        <v>2</v>
      </c>
      <c r="DX124" t="s">
        <v>362</v>
      </c>
      <c r="DY124">
        <v>2.9738899999999999</v>
      </c>
      <c r="DZ124">
        <v>2.6957499999999999</v>
      </c>
      <c r="EA124">
        <v>0.19198999999999999</v>
      </c>
      <c r="EB124">
        <v>0.19600200000000001</v>
      </c>
      <c r="EC124">
        <v>8.3872799999999997E-2</v>
      </c>
      <c r="ED124">
        <v>7.4809799999999996E-2</v>
      </c>
      <c r="EE124">
        <v>31598.5</v>
      </c>
      <c r="EF124">
        <v>34391.4</v>
      </c>
      <c r="EG124">
        <v>35432.5</v>
      </c>
      <c r="EH124">
        <v>38787.4</v>
      </c>
      <c r="EI124">
        <v>46004.9</v>
      </c>
      <c r="EJ124">
        <v>51784.5</v>
      </c>
      <c r="EK124">
        <v>55344.7</v>
      </c>
      <c r="EL124">
        <v>62153.5</v>
      </c>
      <c r="EM124">
        <v>1.9923999999999999</v>
      </c>
      <c r="EN124">
        <v>2.2040000000000002</v>
      </c>
      <c r="EO124">
        <v>8.36253E-2</v>
      </c>
      <c r="EP124">
        <v>0</v>
      </c>
      <c r="EQ124">
        <v>24.614000000000001</v>
      </c>
      <c r="ER124">
        <v>999.9</v>
      </c>
      <c r="ES124">
        <v>63.905999999999999</v>
      </c>
      <c r="ET124">
        <v>28.047000000000001</v>
      </c>
      <c r="EU124">
        <v>33.493099999999998</v>
      </c>
      <c r="EV124">
        <v>53.64</v>
      </c>
      <c r="EW124">
        <v>36.486400000000003</v>
      </c>
      <c r="EX124">
        <v>2</v>
      </c>
      <c r="EY124">
        <v>-0.11544699999999999</v>
      </c>
      <c r="EZ124">
        <v>0.53376900000000005</v>
      </c>
      <c r="FA124">
        <v>20.150600000000001</v>
      </c>
      <c r="FB124">
        <v>5.1993200000000002</v>
      </c>
      <c r="FC124">
        <v>12.0076</v>
      </c>
      <c r="FD124">
        <v>4.976</v>
      </c>
      <c r="FE124">
        <v>3.2934000000000001</v>
      </c>
      <c r="FF124">
        <v>9999</v>
      </c>
      <c r="FG124">
        <v>9999</v>
      </c>
      <c r="FH124">
        <v>571.70000000000005</v>
      </c>
      <c r="FI124">
        <v>9999</v>
      </c>
      <c r="FJ124">
        <v>1.8628899999999999</v>
      </c>
      <c r="FK124">
        <v>1.8678600000000001</v>
      </c>
      <c r="FL124">
        <v>1.86755</v>
      </c>
      <c r="FM124">
        <v>1.8687400000000001</v>
      </c>
      <c r="FN124">
        <v>1.8695999999999999</v>
      </c>
      <c r="FO124">
        <v>1.8656299999999999</v>
      </c>
      <c r="FP124">
        <v>1.86676</v>
      </c>
      <c r="FQ124">
        <v>1.8681300000000001</v>
      </c>
      <c r="FR124">
        <v>5</v>
      </c>
      <c r="FS124">
        <v>0</v>
      </c>
      <c r="FT124">
        <v>0</v>
      </c>
      <c r="FU124">
        <v>0</v>
      </c>
      <c r="FV124" t="s">
        <v>357</v>
      </c>
      <c r="FW124" t="s">
        <v>358</v>
      </c>
      <c r="FX124" t="s">
        <v>359</v>
      </c>
      <c r="FY124" t="s">
        <v>359</v>
      </c>
      <c r="FZ124" t="s">
        <v>359</v>
      </c>
      <c r="GA124" t="s">
        <v>359</v>
      </c>
      <c r="GB124">
        <v>0</v>
      </c>
      <c r="GC124">
        <v>100</v>
      </c>
      <c r="GD124">
        <v>100</v>
      </c>
      <c r="GE124">
        <v>19.03</v>
      </c>
      <c r="GF124">
        <v>0.3644</v>
      </c>
      <c r="GG124">
        <v>5.0446826473162103</v>
      </c>
      <c r="GH124">
        <v>9.3557340467446508E-3</v>
      </c>
      <c r="GI124">
        <v>-4.1557999062529601E-7</v>
      </c>
      <c r="GJ124">
        <v>-1.9941505403715501E-10</v>
      </c>
      <c r="GK124">
        <v>-8.39205935762245E-2</v>
      </c>
      <c r="GL124">
        <v>-2.26915189044729E-2</v>
      </c>
      <c r="GM124">
        <v>1.9225399193251399E-3</v>
      </c>
      <c r="GN124">
        <v>-6.3442304722481101E-6</v>
      </c>
      <c r="GO124">
        <v>-2</v>
      </c>
      <c r="GP124">
        <v>1994</v>
      </c>
      <c r="GQ124">
        <v>1</v>
      </c>
      <c r="GR124">
        <v>31</v>
      </c>
      <c r="GS124">
        <v>1104.9000000000001</v>
      </c>
      <c r="GT124">
        <v>1104.9000000000001</v>
      </c>
      <c r="GU124">
        <v>4.1003400000000001</v>
      </c>
      <c r="GV124">
        <v>2.5476100000000002</v>
      </c>
      <c r="GW124">
        <v>2.2485400000000002</v>
      </c>
      <c r="GX124">
        <v>2.7563499999999999</v>
      </c>
      <c r="GY124">
        <v>1.9958499999999999</v>
      </c>
      <c r="GZ124">
        <v>2.3645</v>
      </c>
      <c r="HA124">
        <v>31.586099999999998</v>
      </c>
      <c r="HB124">
        <v>15.900700000000001</v>
      </c>
      <c r="HC124">
        <v>18</v>
      </c>
      <c r="HD124">
        <v>495.94299999999998</v>
      </c>
      <c r="HE124">
        <v>643.25099999999998</v>
      </c>
      <c r="HF124">
        <v>22.857299999999999</v>
      </c>
      <c r="HG124">
        <v>25.744299999999999</v>
      </c>
      <c r="HH124">
        <v>30.000399999999999</v>
      </c>
      <c r="HI124">
        <v>25.615200000000002</v>
      </c>
      <c r="HJ124">
        <v>25.539200000000001</v>
      </c>
      <c r="HK124">
        <v>82.123000000000005</v>
      </c>
      <c r="HL124">
        <v>38.609499999999997</v>
      </c>
      <c r="HM124">
        <v>0</v>
      </c>
      <c r="HN124">
        <v>22.864999999999998</v>
      </c>
      <c r="HO124">
        <v>1825.75</v>
      </c>
      <c r="HP124">
        <v>20.165099999999999</v>
      </c>
      <c r="HQ124">
        <v>102.697</v>
      </c>
      <c r="HR124">
        <v>103.494</v>
      </c>
    </row>
    <row r="125" spans="1:226" x14ac:dyDescent="0.2">
      <c r="A125">
        <v>109</v>
      </c>
      <c r="B125">
        <v>1657379870.5</v>
      </c>
      <c r="C125">
        <v>632</v>
      </c>
      <c r="D125" t="s">
        <v>575</v>
      </c>
      <c r="E125" t="s">
        <v>576</v>
      </c>
      <c r="F125">
        <v>5</v>
      </c>
      <c r="G125" t="s">
        <v>1482</v>
      </c>
      <c r="H125" t="s">
        <v>353</v>
      </c>
      <c r="I125">
        <v>1657379862.75</v>
      </c>
      <c r="J125">
        <f t="shared" si="34"/>
        <v>3.2371790484967372E-3</v>
      </c>
      <c r="K125">
        <f t="shared" si="35"/>
        <v>3.2371790484967371</v>
      </c>
      <c r="L125">
        <f t="shared" si="36"/>
        <v>18.119073157886952</v>
      </c>
      <c r="M125">
        <f t="shared" si="37"/>
        <v>1753.4517857142901</v>
      </c>
      <c r="N125">
        <f t="shared" si="38"/>
        <v>1444.7074158022072</v>
      </c>
      <c r="O125">
        <f t="shared" si="39"/>
        <v>104.9582029619835</v>
      </c>
      <c r="P125">
        <f t="shared" si="40"/>
        <v>127.38852614448642</v>
      </c>
      <c r="Q125">
        <f t="shared" si="41"/>
        <v>0.12367077229339334</v>
      </c>
      <c r="R125">
        <f t="shared" si="42"/>
        <v>2.4057125002333213</v>
      </c>
      <c r="S125">
        <f t="shared" si="43"/>
        <v>0.1202443234966212</v>
      </c>
      <c r="T125">
        <f t="shared" si="44"/>
        <v>7.5452647589893451E-2</v>
      </c>
      <c r="U125">
        <f t="shared" si="45"/>
        <v>321.51270567857182</v>
      </c>
      <c r="V125">
        <f t="shared" si="46"/>
        <v>27.196327893777966</v>
      </c>
      <c r="W125">
        <f t="shared" si="47"/>
        <v>27.196327893777966</v>
      </c>
      <c r="X125">
        <f t="shared" si="48"/>
        <v>3.6206386447705787</v>
      </c>
      <c r="Y125">
        <f t="shared" si="49"/>
        <v>51.687135393431063</v>
      </c>
      <c r="Z125">
        <f t="shared" si="50"/>
        <v>1.7368916398504612</v>
      </c>
      <c r="AA125">
        <f t="shared" si="51"/>
        <v>3.3603944707510398</v>
      </c>
      <c r="AB125">
        <f t="shared" si="52"/>
        <v>1.8837470049201175</v>
      </c>
      <c r="AC125">
        <f t="shared" si="53"/>
        <v>-142.75959603870612</v>
      </c>
      <c r="AD125">
        <f t="shared" si="54"/>
        <v>-164.18166657312057</v>
      </c>
      <c r="AE125">
        <f t="shared" si="55"/>
        <v>-14.664263762592602</v>
      </c>
      <c r="AF125">
        <f t="shared" si="56"/>
        <v>-9.2820695847478873E-2</v>
      </c>
      <c r="AG125">
        <f t="shared" si="57"/>
        <v>34.460892130431453</v>
      </c>
      <c r="AH125">
        <f t="shared" si="58"/>
        <v>3.2541409929189777</v>
      </c>
      <c r="AI125">
        <f t="shared" si="59"/>
        <v>18.119073157886952</v>
      </c>
      <c r="AJ125">
        <v>1856.4129408701299</v>
      </c>
      <c r="AK125">
        <v>1821.15715151515</v>
      </c>
      <c r="AL125">
        <v>3.4281645021643499</v>
      </c>
      <c r="AM125">
        <v>65.260000000000005</v>
      </c>
      <c r="AN125">
        <f t="shared" si="60"/>
        <v>3.2371790484967371</v>
      </c>
      <c r="AO125">
        <v>20.079557755987999</v>
      </c>
      <c r="AP125">
        <v>23.874681818181799</v>
      </c>
      <c r="AQ125">
        <v>-6.8593457372530199E-4</v>
      </c>
      <c r="AR125">
        <v>77.479636229048793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38567.121798658241</v>
      </c>
      <c r="AX125">
        <f t="shared" si="64"/>
        <v>1999.98285714286</v>
      </c>
      <c r="AY125">
        <f t="shared" si="65"/>
        <v>1681.1853107142879</v>
      </c>
      <c r="AZ125">
        <f t="shared" si="66"/>
        <v>0.8405998604988042</v>
      </c>
      <c r="BA125">
        <f t="shared" si="67"/>
        <v>0.16075773076269223</v>
      </c>
      <c r="BB125">
        <v>6</v>
      </c>
      <c r="BC125">
        <v>0.5</v>
      </c>
      <c r="BD125" t="s">
        <v>354</v>
      </c>
      <c r="BE125">
        <v>2</v>
      </c>
      <c r="BF125" t="b">
        <v>1</v>
      </c>
      <c r="BG125">
        <v>1657379862.75</v>
      </c>
      <c r="BH125">
        <v>1753.4517857142901</v>
      </c>
      <c r="BI125">
        <v>1801.65392857143</v>
      </c>
      <c r="BJ125">
        <v>23.907614285714299</v>
      </c>
      <c r="BK125">
        <v>20.095853571428599</v>
      </c>
      <c r="BL125">
        <v>1734.4707142857101</v>
      </c>
      <c r="BM125">
        <v>23.542942857142901</v>
      </c>
      <c r="BN125">
        <v>499.98032142857102</v>
      </c>
      <c r="BO125">
        <v>72.608764285714301</v>
      </c>
      <c r="BP125">
        <v>4.1380521428571397E-2</v>
      </c>
      <c r="BQ125">
        <v>25.9304392857143</v>
      </c>
      <c r="BR125">
        <v>25.988946428571399</v>
      </c>
      <c r="BS125">
        <v>999.9</v>
      </c>
      <c r="BT125">
        <v>0</v>
      </c>
      <c r="BU125">
        <v>0</v>
      </c>
      <c r="BV125">
        <v>10009.8214285714</v>
      </c>
      <c r="BW125">
        <v>0</v>
      </c>
      <c r="BX125">
        <v>1689.4571428571401</v>
      </c>
      <c r="BY125">
        <v>-48.202042857142899</v>
      </c>
      <c r="BZ125">
        <v>1796.40035714286</v>
      </c>
      <c r="CA125">
        <v>1838.6025</v>
      </c>
      <c r="CB125">
        <v>3.8117675000000002</v>
      </c>
      <c r="CC125">
        <v>1801.65392857143</v>
      </c>
      <c r="CD125">
        <v>20.095853571428599</v>
      </c>
      <c r="CE125">
        <v>1.73590321428571</v>
      </c>
      <c r="CF125">
        <v>1.45913571428571</v>
      </c>
      <c r="CG125">
        <v>15.2212571428571</v>
      </c>
      <c r="CH125">
        <v>12.546535714285699</v>
      </c>
      <c r="CI125">
        <v>1999.98285714286</v>
      </c>
      <c r="CJ125">
        <v>0.98000446428571397</v>
      </c>
      <c r="CK125">
        <v>1.99957714285714E-2</v>
      </c>
      <c r="CL125">
        <v>0</v>
      </c>
      <c r="CM125">
        <v>2.3513178571428601</v>
      </c>
      <c r="CN125">
        <v>0</v>
      </c>
      <c r="CO125">
        <v>17816.657142857101</v>
      </c>
      <c r="CP125">
        <v>17300.021428571399</v>
      </c>
      <c r="CQ125">
        <v>38.151571428571401</v>
      </c>
      <c r="CR125">
        <v>39.490857142857102</v>
      </c>
      <c r="CS125">
        <v>37.941678571428596</v>
      </c>
      <c r="CT125">
        <v>37.555535714285703</v>
      </c>
      <c r="CU125">
        <v>37.517642857142903</v>
      </c>
      <c r="CV125">
        <v>1959.9925000000001</v>
      </c>
      <c r="CW125">
        <v>39.9903571428571</v>
      </c>
      <c r="CX125">
        <v>0</v>
      </c>
      <c r="CY125">
        <v>1657379845.3</v>
      </c>
      <c r="CZ125">
        <v>0</v>
      </c>
      <c r="DA125">
        <v>0</v>
      </c>
      <c r="DB125" t="s">
        <v>355</v>
      </c>
      <c r="DC125">
        <v>1657313570</v>
      </c>
      <c r="DD125">
        <v>1657313571.5</v>
      </c>
      <c r="DE125">
        <v>0</v>
      </c>
      <c r="DF125">
        <v>-0.183</v>
      </c>
      <c r="DG125">
        <v>-4.0000000000000001E-3</v>
      </c>
      <c r="DH125">
        <v>8.7509999999999994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-48.018670731707303</v>
      </c>
      <c r="DO125">
        <v>-2.8104689895469401</v>
      </c>
      <c r="DP125">
        <v>0.86987576495752506</v>
      </c>
      <c r="DQ125">
        <v>0</v>
      </c>
      <c r="DR125">
        <v>3.81180804878049</v>
      </c>
      <c r="DS125">
        <v>2.3132404181233201E-3</v>
      </c>
      <c r="DT125">
        <v>3.7244899598515798E-3</v>
      </c>
      <c r="DU125">
        <v>1</v>
      </c>
      <c r="DV125">
        <v>1</v>
      </c>
      <c r="DW125">
        <v>2</v>
      </c>
      <c r="DX125" t="s">
        <v>362</v>
      </c>
      <c r="DY125">
        <v>2.9754100000000001</v>
      </c>
      <c r="DZ125">
        <v>2.6950799999999999</v>
      </c>
      <c r="EA125">
        <v>0.19319</v>
      </c>
      <c r="EB125">
        <v>0.197107</v>
      </c>
      <c r="EC125">
        <v>8.3811300000000005E-2</v>
      </c>
      <c r="ED125">
        <v>7.4744699999999997E-2</v>
      </c>
      <c r="EE125">
        <v>31551.200000000001</v>
      </c>
      <c r="EF125">
        <v>34343.699999999997</v>
      </c>
      <c r="EG125">
        <v>35432.1</v>
      </c>
      <c r="EH125">
        <v>38787</v>
      </c>
      <c r="EI125">
        <v>46007.4</v>
      </c>
      <c r="EJ125">
        <v>51787.8</v>
      </c>
      <c r="EK125">
        <v>55343.9</v>
      </c>
      <c r="EL125">
        <v>62153.1</v>
      </c>
      <c r="EM125">
        <v>1.9925999999999999</v>
      </c>
      <c r="EN125">
        <v>2.2029999999999998</v>
      </c>
      <c r="EO125">
        <v>8.3446500000000007E-2</v>
      </c>
      <c r="EP125">
        <v>0</v>
      </c>
      <c r="EQ125">
        <v>24.618099999999998</v>
      </c>
      <c r="ER125">
        <v>999.9</v>
      </c>
      <c r="ES125">
        <v>63.856999999999999</v>
      </c>
      <c r="ET125">
        <v>28.047000000000001</v>
      </c>
      <c r="EU125">
        <v>33.464500000000001</v>
      </c>
      <c r="EV125">
        <v>53.38</v>
      </c>
      <c r="EW125">
        <v>36.430300000000003</v>
      </c>
      <c r="EX125">
        <v>2</v>
      </c>
      <c r="EY125">
        <v>-0.115061</v>
      </c>
      <c r="EZ125">
        <v>0.48808299999999999</v>
      </c>
      <c r="FA125">
        <v>20.150700000000001</v>
      </c>
      <c r="FB125">
        <v>5.1993200000000002</v>
      </c>
      <c r="FC125">
        <v>12.006399999999999</v>
      </c>
      <c r="FD125">
        <v>4.9756</v>
      </c>
      <c r="FE125">
        <v>3.2932000000000001</v>
      </c>
      <c r="FF125">
        <v>9999</v>
      </c>
      <c r="FG125">
        <v>9999</v>
      </c>
      <c r="FH125">
        <v>571.70000000000005</v>
      </c>
      <c r="FI125">
        <v>9999</v>
      </c>
      <c r="FJ125">
        <v>1.8628199999999999</v>
      </c>
      <c r="FK125">
        <v>1.8678300000000001</v>
      </c>
      <c r="FL125">
        <v>1.86758</v>
      </c>
      <c r="FM125">
        <v>1.8687400000000001</v>
      </c>
      <c r="FN125">
        <v>1.8696299999999999</v>
      </c>
      <c r="FO125">
        <v>1.8656600000000001</v>
      </c>
      <c r="FP125">
        <v>1.86676</v>
      </c>
      <c r="FQ125">
        <v>1.8681300000000001</v>
      </c>
      <c r="FR125">
        <v>5</v>
      </c>
      <c r="FS125">
        <v>0</v>
      </c>
      <c r="FT125">
        <v>0</v>
      </c>
      <c r="FU125">
        <v>0</v>
      </c>
      <c r="FV125" t="s">
        <v>357</v>
      </c>
      <c r="FW125" t="s">
        <v>358</v>
      </c>
      <c r="FX125" t="s">
        <v>359</v>
      </c>
      <c r="FY125" t="s">
        <v>359</v>
      </c>
      <c r="FZ125" t="s">
        <v>359</v>
      </c>
      <c r="GA125" t="s">
        <v>359</v>
      </c>
      <c r="GB125">
        <v>0</v>
      </c>
      <c r="GC125">
        <v>100</v>
      </c>
      <c r="GD125">
        <v>100</v>
      </c>
      <c r="GE125">
        <v>19.14</v>
      </c>
      <c r="GF125">
        <v>0.3629</v>
      </c>
      <c r="GG125">
        <v>5.0446826473162103</v>
      </c>
      <c r="GH125">
        <v>9.3557340467446508E-3</v>
      </c>
      <c r="GI125">
        <v>-4.1557999062529601E-7</v>
      </c>
      <c r="GJ125">
        <v>-1.9941505403715501E-10</v>
      </c>
      <c r="GK125">
        <v>-8.39205935762245E-2</v>
      </c>
      <c r="GL125">
        <v>-2.26915189044729E-2</v>
      </c>
      <c r="GM125">
        <v>1.9225399193251399E-3</v>
      </c>
      <c r="GN125">
        <v>-6.3442304722481101E-6</v>
      </c>
      <c r="GO125">
        <v>-2</v>
      </c>
      <c r="GP125">
        <v>1994</v>
      </c>
      <c r="GQ125">
        <v>1</v>
      </c>
      <c r="GR125">
        <v>31</v>
      </c>
      <c r="GS125">
        <v>1105</v>
      </c>
      <c r="GT125">
        <v>1105</v>
      </c>
      <c r="GU125">
        <v>4.1308600000000002</v>
      </c>
      <c r="GV125">
        <v>2.5439500000000002</v>
      </c>
      <c r="GW125">
        <v>2.2485400000000002</v>
      </c>
      <c r="GX125">
        <v>2.7575699999999999</v>
      </c>
      <c r="GY125">
        <v>1.9958499999999999</v>
      </c>
      <c r="GZ125">
        <v>2.34863</v>
      </c>
      <c r="HA125">
        <v>31.586099999999998</v>
      </c>
      <c r="HB125">
        <v>15.900700000000001</v>
      </c>
      <c r="HC125">
        <v>18</v>
      </c>
      <c r="HD125">
        <v>496.13200000000001</v>
      </c>
      <c r="HE125">
        <v>642.50199999999995</v>
      </c>
      <c r="HF125">
        <v>22.852399999999999</v>
      </c>
      <c r="HG125">
        <v>25.749099999999999</v>
      </c>
      <c r="HH125">
        <v>30.000499999999999</v>
      </c>
      <c r="HI125">
        <v>25.621700000000001</v>
      </c>
      <c r="HJ125">
        <v>25.543399999999998</v>
      </c>
      <c r="HK125">
        <v>82.688599999999994</v>
      </c>
      <c r="HL125">
        <v>38.609499999999997</v>
      </c>
      <c r="HM125">
        <v>0</v>
      </c>
      <c r="HN125">
        <v>22.8613</v>
      </c>
      <c r="HO125">
        <v>1839.15</v>
      </c>
      <c r="HP125">
        <v>20.165099999999999</v>
      </c>
      <c r="HQ125">
        <v>102.69499999999999</v>
      </c>
      <c r="HR125">
        <v>103.49299999999999</v>
      </c>
    </row>
    <row r="126" spans="1:226" x14ac:dyDescent="0.2">
      <c r="A126">
        <v>110</v>
      </c>
      <c r="B126">
        <v>1657379875</v>
      </c>
      <c r="C126">
        <v>636.5</v>
      </c>
      <c r="D126" t="s">
        <v>577</v>
      </c>
      <c r="E126" t="s">
        <v>578</v>
      </c>
      <c r="F126">
        <v>5</v>
      </c>
      <c r="G126" t="s">
        <v>1482</v>
      </c>
      <c r="H126" t="s">
        <v>353</v>
      </c>
      <c r="I126">
        <v>1657379867.17857</v>
      </c>
      <c r="J126">
        <f t="shared" si="34"/>
        <v>3.2586676804142447E-3</v>
      </c>
      <c r="K126">
        <f t="shared" si="35"/>
        <v>3.2586676804142449</v>
      </c>
      <c r="L126">
        <f t="shared" si="36"/>
        <v>17.628583832641773</v>
      </c>
      <c r="M126">
        <f t="shared" si="37"/>
        <v>1768.2625</v>
      </c>
      <c r="N126">
        <f t="shared" si="38"/>
        <v>1466.8091535506776</v>
      </c>
      <c r="O126">
        <f t="shared" si="39"/>
        <v>106.56382372369386</v>
      </c>
      <c r="P126">
        <f t="shared" si="40"/>
        <v>128.46443785211076</v>
      </c>
      <c r="Q126">
        <f t="shared" si="41"/>
        <v>0.12452900509568782</v>
      </c>
      <c r="R126">
        <f t="shared" si="42"/>
        <v>2.4060453574816663</v>
      </c>
      <c r="S126">
        <f t="shared" si="43"/>
        <v>0.12105601975233934</v>
      </c>
      <c r="T126">
        <f t="shared" si="44"/>
        <v>7.5963978582391914E-2</v>
      </c>
      <c r="U126">
        <f t="shared" si="45"/>
        <v>321.50812500000069</v>
      </c>
      <c r="V126">
        <f t="shared" si="46"/>
        <v>27.189927481505972</v>
      </c>
      <c r="W126">
        <f t="shared" si="47"/>
        <v>27.189927481505972</v>
      </c>
      <c r="X126">
        <f t="shared" si="48"/>
        <v>3.6192798178067793</v>
      </c>
      <c r="Y126">
        <f t="shared" si="49"/>
        <v>51.650435763444136</v>
      </c>
      <c r="Z126">
        <f t="shared" si="50"/>
        <v>1.7357101342622212</v>
      </c>
      <c r="AA126">
        <f t="shared" si="51"/>
        <v>3.3604946572216123</v>
      </c>
      <c r="AB126">
        <f t="shared" si="52"/>
        <v>1.8835696835445581</v>
      </c>
      <c r="AC126">
        <f t="shared" si="53"/>
        <v>-143.7072447062682</v>
      </c>
      <c r="AD126">
        <f t="shared" si="54"/>
        <v>-163.30883465010501</v>
      </c>
      <c r="AE126">
        <f t="shared" si="55"/>
        <v>-14.583855533851446</v>
      </c>
      <c r="AF126">
        <f t="shared" si="56"/>
        <v>-9.1809890223942148E-2</v>
      </c>
      <c r="AG126">
        <f t="shared" si="57"/>
        <v>34.317412957645182</v>
      </c>
      <c r="AH126">
        <f t="shared" si="58"/>
        <v>3.2521053384520546</v>
      </c>
      <c r="AI126">
        <f t="shared" si="59"/>
        <v>17.628583832641773</v>
      </c>
      <c r="AJ126">
        <v>1871.30281995671</v>
      </c>
      <c r="AK126">
        <v>1836.6147272727301</v>
      </c>
      <c r="AL126">
        <v>3.4376086580086902</v>
      </c>
      <c r="AM126">
        <v>65.260000000000005</v>
      </c>
      <c r="AN126">
        <f t="shared" si="60"/>
        <v>3.2586676804142449</v>
      </c>
      <c r="AO126">
        <v>20.049824980568001</v>
      </c>
      <c r="AP126">
        <v>23.865992727272701</v>
      </c>
      <c r="AQ126">
        <v>1.6654025386349499E-4</v>
      </c>
      <c r="AR126">
        <v>77.479636229048793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38575.206815335907</v>
      </c>
      <c r="AX126">
        <f t="shared" si="64"/>
        <v>1999.9542857142901</v>
      </c>
      <c r="AY126">
        <f t="shared" si="65"/>
        <v>1681.1613000000038</v>
      </c>
      <c r="AZ126">
        <f t="shared" si="66"/>
        <v>0.84059986371117057</v>
      </c>
      <c r="BA126">
        <f t="shared" si="67"/>
        <v>0.16075773696255913</v>
      </c>
      <c r="BB126">
        <v>6</v>
      </c>
      <c r="BC126">
        <v>0.5</v>
      </c>
      <c r="BD126" t="s">
        <v>354</v>
      </c>
      <c r="BE126">
        <v>2</v>
      </c>
      <c r="BF126" t="b">
        <v>1</v>
      </c>
      <c r="BG126">
        <v>1657379867.17857</v>
      </c>
      <c r="BH126">
        <v>1768.2625</v>
      </c>
      <c r="BI126">
        <v>1816.3421428571401</v>
      </c>
      <c r="BJ126">
        <v>23.8913678571429</v>
      </c>
      <c r="BK126">
        <v>20.082232142857102</v>
      </c>
      <c r="BL126">
        <v>1749.1917857142901</v>
      </c>
      <c r="BM126">
        <v>23.527567857142898</v>
      </c>
      <c r="BN126">
        <v>500.02021428571402</v>
      </c>
      <c r="BO126">
        <v>72.609203571428594</v>
      </c>
      <c r="BP126">
        <v>4.0890999999999997E-2</v>
      </c>
      <c r="BQ126">
        <v>25.930942857142899</v>
      </c>
      <c r="BR126">
        <v>25.9881214285714</v>
      </c>
      <c r="BS126">
        <v>999.9</v>
      </c>
      <c r="BT126">
        <v>0</v>
      </c>
      <c r="BU126">
        <v>0</v>
      </c>
      <c r="BV126">
        <v>10011.964285714301</v>
      </c>
      <c r="BW126">
        <v>0</v>
      </c>
      <c r="BX126">
        <v>1689.7985714285701</v>
      </c>
      <c r="BY126">
        <v>-48.080350000000003</v>
      </c>
      <c r="BZ126">
        <v>1811.5432142857101</v>
      </c>
      <c r="CA126">
        <v>1853.56714285714</v>
      </c>
      <c r="CB126">
        <v>3.8091389285714299</v>
      </c>
      <c r="CC126">
        <v>1816.3421428571401</v>
      </c>
      <c r="CD126">
        <v>20.082232142857102</v>
      </c>
      <c r="CE126">
        <v>1.7347335714285701</v>
      </c>
      <c r="CF126">
        <v>1.45815571428571</v>
      </c>
      <c r="CG126">
        <v>15.2107642857143</v>
      </c>
      <c r="CH126">
        <v>12.5362857142857</v>
      </c>
      <c r="CI126">
        <v>1999.9542857142901</v>
      </c>
      <c r="CJ126">
        <v>0.98000500000000001</v>
      </c>
      <c r="CK126">
        <v>1.99951964285714E-2</v>
      </c>
      <c r="CL126">
        <v>0</v>
      </c>
      <c r="CM126">
        <v>2.4019249999999999</v>
      </c>
      <c r="CN126">
        <v>0</v>
      </c>
      <c r="CO126">
        <v>17816.599999999999</v>
      </c>
      <c r="CP126">
        <v>17299.771428571399</v>
      </c>
      <c r="CQ126">
        <v>38.238642857142899</v>
      </c>
      <c r="CR126">
        <v>39.5935357142857</v>
      </c>
      <c r="CS126">
        <v>38.015357142857098</v>
      </c>
      <c r="CT126">
        <v>37.658285714285697</v>
      </c>
      <c r="CU126">
        <v>37.604714285714302</v>
      </c>
      <c r="CV126">
        <v>1959.9642857142901</v>
      </c>
      <c r="CW126">
        <v>39.99</v>
      </c>
      <c r="CX126">
        <v>0</v>
      </c>
      <c r="CY126">
        <v>1657379850.0999999</v>
      </c>
      <c r="CZ126">
        <v>0</v>
      </c>
      <c r="DA126">
        <v>0</v>
      </c>
      <c r="DB126" t="s">
        <v>355</v>
      </c>
      <c r="DC126">
        <v>1657313570</v>
      </c>
      <c r="DD126">
        <v>1657313571.5</v>
      </c>
      <c r="DE126">
        <v>0</v>
      </c>
      <c r="DF126">
        <v>-0.183</v>
      </c>
      <c r="DG126">
        <v>-4.0000000000000001E-3</v>
      </c>
      <c r="DH126">
        <v>8.7509999999999994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-48.090494999999997</v>
      </c>
      <c r="DO126">
        <v>-0.71850731707300397</v>
      </c>
      <c r="DP126">
        <v>0.84755556660020803</v>
      </c>
      <c r="DQ126">
        <v>0</v>
      </c>
      <c r="DR126">
        <v>3.81288575</v>
      </c>
      <c r="DS126">
        <v>2.1078461538460502E-2</v>
      </c>
      <c r="DT126">
        <v>4.2908652318035204E-3</v>
      </c>
      <c r="DU126">
        <v>1</v>
      </c>
      <c r="DV126">
        <v>1</v>
      </c>
      <c r="DW126">
        <v>2</v>
      </c>
      <c r="DX126" t="s">
        <v>362</v>
      </c>
      <c r="DY126">
        <v>2.9751599999999998</v>
      </c>
      <c r="DZ126">
        <v>2.69286</v>
      </c>
      <c r="EA126">
        <v>0.19414200000000001</v>
      </c>
      <c r="EB126">
        <v>0.197988</v>
      </c>
      <c r="EC126">
        <v>8.3780300000000002E-2</v>
      </c>
      <c r="ED126">
        <v>7.50001E-2</v>
      </c>
      <c r="EE126">
        <v>31514.2</v>
      </c>
      <c r="EF126">
        <v>34305.1</v>
      </c>
      <c r="EG126">
        <v>35432.400000000001</v>
      </c>
      <c r="EH126">
        <v>38785.800000000003</v>
      </c>
      <c r="EI126">
        <v>46009.4</v>
      </c>
      <c r="EJ126">
        <v>51772.7</v>
      </c>
      <c r="EK126">
        <v>55344.4</v>
      </c>
      <c r="EL126">
        <v>62152.1</v>
      </c>
      <c r="EM126">
        <v>1.9930000000000001</v>
      </c>
      <c r="EN126">
        <v>2.2029999999999998</v>
      </c>
      <c r="EO126">
        <v>8.4042500000000006E-2</v>
      </c>
      <c r="EP126">
        <v>0</v>
      </c>
      <c r="EQ126">
        <v>24.620200000000001</v>
      </c>
      <c r="ER126">
        <v>999.9</v>
      </c>
      <c r="ES126">
        <v>63.832000000000001</v>
      </c>
      <c r="ET126">
        <v>28.047000000000001</v>
      </c>
      <c r="EU126">
        <v>33.452500000000001</v>
      </c>
      <c r="EV126">
        <v>53.24</v>
      </c>
      <c r="EW126">
        <v>36.334099999999999</v>
      </c>
      <c r="EX126">
        <v>2</v>
      </c>
      <c r="EY126">
        <v>-0.114756</v>
      </c>
      <c r="EZ126">
        <v>0.42860599999999999</v>
      </c>
      <c r="FA126">
        <v>20.151199999999999</v>
      </c>
      <c r="FB126">
        <v>5.2017199999999999</v>
      </c>
      <c r="FC126">
        <v>12.006399999999999</v>
      </c>
      <c r="FD126">
        <v>4.976</v>
      </c>
      <c r="FE126">
        <v>3.2930000000000001</v>
      </c>
      <c r="FF126">
        <v>9999</v>
      </c>
      <c r="FG126">
        <v>9999</v>
      </c>
      <c r="FH126">
        <v>571.70000000000005</v>
      </c>
      <c r="FI126">
        <v>9999</v>
      </c>
      <c r="FJ126">
        <v>1.8628499999999999</v>
      </c>
      <c r="FK126">
        <v>1.8678300000000001</v>
      </c>
      <c r="FL126">
        <v>1.8676200000000001</v>
      </c>
      <c r="FM126">
        <v>1.8687400000000001</v>
      </c>
      <c r="FN126">
        <v>1.86957</v>
      </c>
      <c r="FO126">
        <v>1.8656900000000001</v>
      </c>
      <c r="FP126">
        <v>1.86676</v>
      </c>
      <c r="FQ126">
        <v>1.8681300000000001</v>
      </c>
      <c r="FR126">
        <v>5</v>
      </c>
      <c r="FS126">
        <v>0</v>
      </c>
      <c r="FT126">
        <v>0</v>
      </c>
      <c r="FU126">
        <v>0</v>
      </c>
      <c r="FV126" t="s">
        <v>357</v>
      </c>
      <c r="FW126" t="s">
        <v>358</v>
      </c>
      <c r="FX126" t="s">
        <v>359</v>
      </c>
      <c r="FY126" t="s">
        <v>359</v>
      </c>
      <c r="FZ126" t="s">
        <v>359</v>
      </c>
      <c r="GA126" t="s">
        <v>359</v>
      </c>
      <c r="GB126">
        <v>0</v>
      </c>
      <c r="GC126">
        <v>100</v>
      </c>
      <c r="GD126">
        <v>100</v>
      </c>
      <c r="GE126">
        <v>19.22</v>
      </c>
      <c r="GF126">
        <v>0.36220000000000002</v>
      </c>
      <c r="GG126">
        <v>5.0446826473162103</v>
      </c>
      <c r="GH126">
        <v>9.3557340467446508E-3</v>
      </c>
      <c r="GI126">
        <v>-4.1557999062529601E-7</v>
      </c>
      <c r="GJ126">
        <v>-1.9941505403715501E-10</v>
      </c>
      <c r="GK126">
        <v>-8.39205935762245E-2</v>
      </c>
      <c r="GL126">
        <v>-2.26915189044729E-2</v>
      </c>
      <c r="GM126">
        <v>1.9225399193251399E-3</v>
      </c>
      <c r="GN126">
        <v>-6.3442304722481101E-6</v>
      </c>
      <c r="GO126">
        <v>-2</v>
      </c>
      <c r="GP126">
        <v>1994</v>
      </c>
      <c r="GQ126">
        <v>1</v>
      </c>
      <c r="GR126">
        <v>31</v>
      </c>
      <c r="GS126">
        <v>1105.0999999999999</v>
      </c>
      <c r="GT126">
        <v>1105.0999999999999</v>
      </c>
      <c r="GU126">
        <v>4.1601600000000003</v>
      </c>
      <c r="GV126">
        <v>2.47803</v>
      </c>
      <c r="GW126">
        <v>2.2485400000000002</v>
      </c>
      <c r="GX126">
        <v>2.7575699999999999</v>
      </c>
      <c r="GY126">
        <v>1.9958499999999999</v>
      </c>
      <c r="GZ126">
        <v>2.33887</v>
      </c>
      <c r="HA126">
        <v>31.564299999999999</v>
      </c>
      <c r="HB126">
        <v>15.900700000000001</v>
      </c>
      <c r="HC126">
        <v>18</v>
      </c>
      <c r="HD126">
        <v>496.42500000000001</v>
      </c>
      <c r="HE126">
        <v>642.55799999999999</v>
      </c>
      <c r="HF126">
        <v>22.863600000000002</v>
      </c>
      <c r="HG126">
        <v>25.753</v>
      </c>
      <c r="HH126">
        <v>30.000499999999999</v>
      </c>
      <c r="HI126">
        <v>25.625499999999999</v>
      </c>
      <c r="HJ126">
        <v>25.5486</v>
      </c>
      <c r="HK126">
        <v>83.247200000000007</v>
      </c>
      <c r="HL126">
        <v>38.335000000000001</v>
      </c>
      <c r="HM126">
        <v>0</v>
      </c>
      <c r="HN126">
        <v>22.872299999999999</v>
      </c>
      <c r="HO126">
        <v>1859.25</v>
      </c>
      <c r="HP126">
        <v>20.165099999999999</v>
      </c>
      <c r="HQ126">
        <v>102.696</v>
      </c>
      <c r="HR126">
        <v>103.491</v>
      </c>
    </row>
    <row r="127" spans="1:226" x14ac:dyDescent="0.2">
      <c r="A127">
        <v>111</v>
      </c>
      <c r="B127">
        <v>1657379880.5</v>
      </c>
      <c r="C127">
        <v>642</v>
      </c>
      <c r="D127" t="s">
        <v>579</v>
      </c>
      <c r="E127" t="s">
        <v>580</v>
      </c>
      <c r="F127">
        <v>5</v>
      </c>
      <c r="G127" t="s">
        <v>1482</v>
      </c>
      <c r="H127" t="s">
        <v>353</v>
      </c>
      <c r="I127">
        <v>1657379872.75</v>
      </c>
      <c r="J127">
        <f t="shared" si="34"/>
        <v>3.2264088685253498E-3</v>
      </c>
      <c r="K127">
        <f t="shared" si="35"/>
        <v>3.2264088685253496</v>
      </c>
      <c r="L127">
        <f t="shared" si="36"/>
        <v>17.788050336555422</v>
      </c>
      <c r="M127">
        <f t="shared" si="37"/>
        <v>1786.81321428571</v>
      </c>
      <c r="N127">
        <f t="shared" si="38"/>
        <v>1479.7294671686918</v>
      </c>
      <c r="O127">
        <f t="shared" si="39"/>
        <v>107.503055970109</v>
      </c>
      <c r="P127">
        <f t="shared" si="40"/>
        <v>129.81283757971462</v>
      </c>
      <c r="Q127">
        <f t="shared" si="41"/>
        <v>0.12305665328262816</v>
      </c>
      <c r="R127">
        <f t="shared" si="42"/>
        <v>2.4044117313176994</v>
      </c>
      <c r="S127">
        <f t="shared" si="43"/>
        <v>0.11966186607950476</v>
      </c>
      <c r="T127">
        <f t="shared" si="44"/>
        <v>7.508587377696524E-2</v>
      </c>
      <c r="U127">
        <f t="shared" si="45"/>
        <v>321.50624903571384</v>
      </c>
      <c r="V127">
        <f t="shared" si="46"/>
        <v>27.20136811481105</v>
      </c>
      <c r="W127">
        <f t="shared" si="47"/>
        <v>27.20136811481105</v>
      </c>
      <c r="X127">
        <f t="shared" si="48"/>
        <v>3.6217090123755891</v>
      </c>
      <c r="Y127">
        <f t="shared" si="49"/>
        <v>51.629628955817374</v>
      </c>
      <c r="Z127">
        <f t="shared" si="50"/>
        <v>1.7350714546259944</v>
      </c>
      <c r="AA127">
        <f t="shared" si="51"/>
        <v>3.3606119000212087</v>
      </c>
      <c r="AB127">
        <f t="shared" si="52"/>
        <v>1.8866375577495946</v>
      </c>
      <c r="AC127">
        <f t="shared" si="53"/>
        <v>-142.28463110196793</v>
      </c>
      <c r="AD127">
        <f t="shared" si="54"/>
        <v>-164.60457707333779</v>
      </c>
      <c r="AE127">
        <f t="shared" si="55"/>
        <v>-14.710442839676293</v>
      </c>
      <c r="AF127">
        <f t="shared" si="56"/>
        <v>-9.3401979268207924E-2</v>
      </c>
      <c r="AG127">
        <f t="shared" si="57"/>
        <v>34.54865421919844</v>
      </c>
      <c r="AH127">
        <f t="shared" si="58"/>
        <v>3.2229811827019308</v>
      </c>
      <c r="AI127">
        <f t="shared" si="59"/>
        <v>17.788050336555422</v>
      </c>
      <c r="AJ127">
        <v>1891.30092516883</v>
      </c>
      <c r="AK127">
        <v>1855.70545454545</v>
      </c>
      <c r="AL127">
        <v>3.6236554112552</v>
      </c>
      <c r="AM127">
        <v>65.260000000000005</v>
      </c>
      <c r="AN127">
        <f t="shared" si="60"/>
        <v>3.2264088685253496</v>
      </c>
      <c r="AO127">
        <v>20.171309326671</v>
      </c>
      <c r="AP127">
        <v>23.902742424242401</v>
      </c>
      <c r="AQ127">
        <v>1.0567293277902101E-2</v>
      </c>
      <c r="AR127">
        <v>77.479636229048793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38535.193569918636</v>
      </c>
      <c r="AX127">
        <f t="shared" si="64"/>
        <v>1999.94214285714</v>
      </c>
      <c r="AY127">
        <f t="shared" si="65"/>
        <v>1681.1511321428547</v>
      </c>
      <c r="AZ127">
        <f t="shared" si="66"/>
        <v>0.84059988342519909</v>
      </c>
      <c r="BA127">
        <f t="shared" si="67"/>
        <v>0.16075777501063424</v>
      </c>
      <c r="BB127">
        <v>6</v>
      </c>
      <c r="BC127">
        <v>0.5</v>
      </c>
      <c r="BD127" t="s">
        <v>354</v>
      </c>
      <c r="BE127">
        <v>2</v>
      </c>
      <c r="BF127" t="b">
        <v>1</v>
      </c>
      <c r="BG127">
        <v>1657379872.75</v>
      </c>
      <c r="BH127">
        <v>1786.81321428571</v>
      </c>
      <c r="BI127">
        <v>1835.1835714285701</v>
      </c>
      <c r="BJ127">
        <v>23.882449999999999</v>
      </c>
      <c r="BK127">
        <v>20.1071357142857</v>
      </c>
      <c r="BL127">
        <v>1767.63035714286</v>
      </c>
      <c r="BM127">
        <v>23.519132142857099</v>
      </c>
      <c r="BN127">
        <v>499.98621428571403</v>
      </c>
      <c r="BO127">
        <v>72.609789285714299</v>
      </c>
      <c r="BP127">
        <v>4.0690653571428599E-2</v>
      </c>
      <c r="BQ127">
        <v>25.931532142857101</v>
      </c>
      <c r="BR127">
        <v>25.9947535714286</v>
      </c>
      <c r="BS127">
        <v>999.9</v>
      </c>
      <c r="BT127">
        <v>0</v>
      </c>
      <c r="BU127">
        <v>0</v>
      </c>
      <c r="BV127">
        <v>10001.0714285714</v>
      </c>
      <c r="BW127">
        <v>0</v>
      </c>
      <c r="BX127">
        <v>1690.3607142857099</v>
      </c>
      <c r="BY127">
        <v>-48.370660714285698</v>
      </c>
      <c r="BZ127">
        <v>1830.5314285714301</v>
      </c>
      <c r="CA127">
        <v>1872.8425</v>
      </c>
      <c r="CB127">
        <v>3.7753196428571401</v>
      </c>
      <c r="CC127">
        <v>1835.1835714285701</v>
      </c>
      <c r="CD127">
        <v>20.1071357142857</v>
      </c>
      <c r="CE127">
        <v>1.73409964285714</v>
      </c>
      <c r="CF127">
        <v>1.4599746428571401</v>
      </c>
      <c r="CG127">
        <v>15.205078571428601</v>
      </c>
      <c r="CH127">
        <v>12.5552571428571</v>
      </c>
      <c r="CI127">
        <v>1999.94214285714</v>
      </c>
      <c r="CJ127">
        <v>0.98000500000000001</v>
      </c>
      <c r="CK127">
        <v>1.9995146428571399E-2</v>
      </c>
      <c r="CL127">
        <v>0</v>
      </c>
      <c r="CM127">
        <v>2.3571357142857101</v>
      </c>
      <c r="CN127">
        <v>0</v>
      </c>
      <c r="CO127">
        <v>17817.696428571398</v>
      </c>
      <c r="CP127">
        <v>17299.678571428602</v>
      </c>
      <c r="CQ127">
        <v>38.3546428571428</v>
      </c>
      <c r="CR127">
        <v>39.713999999999999</v>
      </c>
      <c r="CS127">
        <v>38.120321428571401</v>
      </c>
      <c r="CT127">
        <v>37.707392857142899</v>
      </c>
      <c r="CU127">
        <v>37.702892857142899</v>
      </c>
      <c r="CV127">
        <v>1959.95107142857</v>
      </c>
      <c r="CW127">
        <v>39.991071428571402</v>
      </c>
      <c r="CX127">
        <v>0</v>
      </c>
      <c r="CY127">
        <v>1657379855.5</v>
      </c>
      <c r="CZ127">
        <v>0</v>
      </c>
      <c r="DA127">
        <v>0</v>
      </c>
      <c r="DB127" t="s">
        <v>355</v>
      </c>
      <c r="DC127">
        <v>1657313570</v>
      </c>
      <c r="DD127">
        <v>1657313571.5</v>
      </c>
      <c r="DE127">
        <v>0</v>
      </c>
      <c r="DF127">
        <v>-0.183</v>
      </c>
      <c r="DG127">
        <v>-4.0000000000000001E-3</v>
      </c>
      <c r="DH127">
        <v>8.7509999999999994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-48.231382926829298</v>
      </c>
      <c r="DO127">
        <v>-1.47069825783981</v>
      </c>
      <c r="DP127">
        <v>0.87410239197689299</v>
      </c>
      <c r="DQ127">
        <v>0</v>
      </c>
      <c r="DR127">
        <v>3.7880268292682899</v>
      </c>
      <c r="DS127">
        <v>-0.31474578397212799</v>
      </c>
      <c r="DT127">
        <v>4.3392564409631601E-2</v>
      </c>
      <c r="DU127">
        <v>0</v>
      </c>
      <c r="DV127">
        <v>0</v>
      </c>
      <c r="DW127">
        <v>2</v>
      </c>
      <c r="DX127" t="s">
        <v>356</v>
      </c>
      <c r="DY127">
        <v>2.9736199999999999</v>
      </c>
      <c r="DZ127">
        <v>2.69543</v>
      </c>
      <c r="EA127">
        <v>0.19531799999999999</v>
      </c>
      <c r="EB127">
        <v>0.199185</v>
      </c>
      <c r="EC127">
        <v>8.3882300000000007E-2</v>
      </c>
      <c r="ED127">
        <v>7.5020100000000006E-2</v>
      </c>
      <c r="EE127">
        <v>31467.9</v>
      </c>
      <c r="EF127">
        <v>34254.300000000003</v>
      </c>
      <c r="EG127">
        <v>35432</v>
      </c>
      <c r="EH127">
        <v>38786.300000000003</v>
      </c>
      <c r="EI127">
        <v>46003.7</v>
      </c>
      <c r="EJ127">
        <v>51771</v>
      </c>
      <c r="EK127">
        <v>55343.8</v>
      </c>
      <c r="EL127">
        <v>62151.4</v>
      </c>
      <c r="EM127">
        <v>1.9916</v>
      </c>
      <c r="EN127">
        <v>2.2040000000000002</v>
      </c>
      <c r="EO127">
        <v>8.3893499999999996E-2</v>
      </c>
      <c r="EP127">
        <v>0</v>
      </c>
      <c r="EQ127">
        <v>24.620200000000001</v>
      </c>
      <c r="ER127">
        <v>999.9</v>
      </c>
      <c r="ES127">
        <v>63.734999999999999</v>
      </c>
      <c r="ET127">
        <v>28.047000000000001</v>
      </c>
      <c r="EU127">
        <v>33.3964</v>
      </c>
      <c r="EV127">
        <v>53.64</v>
      </c>
      <c r="EW127">
        <v>36.474400000000003</v>
      </c>
      <c r="EX127">
        <v>2</v>
      </c>
      <c r="EY127">
        <v>-0.114451</v>
      </c>
      <c r="EZ127">
        <v>0.45901999999999998</v>
      </c>
      <c r="FA127">
        <v>20.150700000000001</v>
      </c>
      <c r="FB127">
        <v>5.20052</v>
      </c>
      <c r="FC127">
        <v>12.006399999999999</v>
      </c>
      <c r="FD127">
        <v>4.976</v>
      </c>
      <c r="FE127">
        <v>3.2930000000000001</v>
      </c>
      <c r="FF127">
        <v>9999</v>
      </c>
      <c r="FG127">
        <v>9999</v>
      </c>
      <c r="FH127">
        <v>571.70000000000005</v>
      </c>
      <c r="FI127">
        <v>9999</v>
      </c>
      <c r="FJ127">
        <v>1.8628499999999999</v>
      </c>
      <c r="FK127">
        <v>1.8678300000000001</v>
      </c>
      <c r="FL127">
        <v>1.86758</v>
      </c>
      <c r="FM127">
        <v>1.8687100000000001</v>
      </c>
      <c r="FN127">
        <v>1.86957</v>
      </c>
      <c r="FO127">
        <v>1.8656299999999999</v>
      </c>
      <c r="FP127">
        <v>1.86676</v>
      </c>
      <c r="FQ127">
        <v>1.8681300000000001</v>
      </c>
      <c r="FR127">
        <v>5</v>
      </c>
      <c r="FS127">
        <v>0</v>
      </c>
      <c r="FT127">
        <v>0</v>
      </c>
      <c r="FU127">
        <v>0</v>
      </c>
      <c r="FV127" t="s">
        <v>357</v>
      </c>
      <c r="FW127" t="s">
        <v>358</v>
      </c>
      <c r="FX127" t="s">
        <v>359</v>
      </c>
      <c r="FY127" t="s">
        <v>359</v>
      </c>
      <c r="FZ127" t="s">
        <v>359</v>
      </c>
      <c r="GA127" t="s">
        <v>359</v>
      </c>
      <c r="GB127">
        <v>0</v>
      </c>
      <c r="GC127">
        <v>100</v>
      </c>
      <c r="GD127">
        <v>100</v>
      </c>
      <c r="GE127">
        <v>19.34</v>
      </c>
      <c r="GF127">
        <v>0.36449999999999999</v>
      </c>
      <c r="GG127">
        <v>5.0446826473162103</v>
      </c>
      <c r="GH127">
        <v>9.3557340467446508E-3</v>
      </c>
      <c r="GI127">
        <v>-4.1557999062529601E-7</v>
      </c>
      <c r="GJ127">
        <v>-1.9941505403715501E-10</v>
      </c>
      <c r="GK127">
        <v>-8.39205935762245E-2</v>
      </c>
      <c r="GL127">
        <v>-2.26915189044729E-2</v>
      </c>
      <c r="GM127">
        <v>1.9225399193251399E-3</v>
      </c>
      <c r="GN127">
        <v>-6.3442304722481101E-6</v>
      </c>
      <c r="GO127">
        <v>-2</v>
      </c>
      <c r="GP127">
        <v>1994</v>
      </c>
      <c r="GQ127">
        <v>1</v>
      </c>
      <c r="GR127">
        <v>31</v>
      </c>
      <c r="GS127">
        <v>1105.2</v>
      </c>
      <c r="GT127">
        <v>1105.2</v>
      </c>
      <c r="GU127">
        <v>4.1809099999999999</v>
      </c>
      <c r="GV127">
        <v>1.48438</v>
      </c>
      <c r="GW127">
        <v>2.2485400000000002</v>
      </c>
      <c r="GX127">
        <v>2.7575699999999999</v>
      </c>
      <c r="GY127">
        <v>1.9958499999999999</v>
      </c>
      <c r="GZ127">
        <v>2.34985</v>
      </c>
      <c r="HA127">
        <v>31.564299999999999</v>
      </c>
      <c r="HB127">
        <v>15.900700000000001</v>
      </c>
      <c r="HC127">
        <v>18</v>
      </c>
      <c r="HD127">
        <v>495.56</v>
      </c>
      <c r="HE127">
        <v>643.43100000000004</v>
      </c>
      <c r="HF127">
        <v>22.861999999999998</v>
      </c>
      <c r="HG127">
        <v>25.7578</v>
      </c>
      <c r="HH127">
        <v>30.000499999999999</v>
      </c>
      <c r="HI127">
        <v>25.630299999999998</v>
      </c>
      <c r="HJ127">
        <v>25.554099999999998</v>
      </c>
      <c r="HK127">
        <v>83.749499999999998</v>
      </c>
      <c r="HL127">
        <v>38.335000000000001</v>
      </c>
      <c r="HM127">
        <v>0</v>
      </c>
      <c r="HN127">
        <v>22.863600000000002</v>
      </c>
      <c r="HO127">
        <v>1872.69</v>
      </c>
      <c r="HP127">
        <v>20.165099999999999</v>
      </c>
      <c r="HQ127">
        <v>102.69499999999999</v>
      </c>
      <c r="HR127">
        <v>103.491</v>
      </c>
    </row>
    <row r="128" spans="1:226" x14ac:dyDescent="0.2">
      <c r="A128">
        <v>112</v>
      </c>
      <c r="B128">
        <v>1657379885.5</v>
      </c>
      <c r="C128">
        <v>647</v>
      </c>
      <c r="D128" t="s">
        <v>581</v>
      </c>
      <c r="E128" t="s">
        <v>582</v>
      </c>
      <c r="F128">
        <v>5</v>
      </c>
      <c r="G128" t="s">
        <v>1482</v>
      </c>
      <c r="H128" t="s">
        <v>353</v>
      </c>
      <c r="I128">
        <v>1657379878.0185201</v>
      </c>
      <c r="J128">
        <f t="shared" si="34"/>
        <v>3.2035550698352477E-3</v>
      </c>
      <c r="K128">
        <f t="shared" si="35"/>
        <v>3.2035550698352475</v>
      </c>
      <c r="L128">
        <f t="shared" si="36"/>
        <v>17.505789454482709</v>
      </c>
      <c r="M128">
        <f t="shared" si="37"/>
        <v>1804.28481481481</v>
      </c>
      <c r="N128">
        <f t="shared" si="38"/>
        <v>1498.6280801961029</v>
      </c>
      <c r="O128">
        <f t="shared" si="39"/>
        <v>108.87636117672412</v>
      </c>
      <c r="P128">
        <f t="shared" si="40"/>
        <v>131.08253325785168</v>
      </c>
      <c r="Q128">
        <f t="shared" si="41"/>
        <v>0.12221040655217176</v>
      </c>
      <c r="R128">
        <f t="shared" si="42"/>
        <v>2.4041162554115627</v>
      </c>
      <c r="S128">
        <f t="shared" si="43"/>
        <v>0.11886106633428541</v>
      </c>
      <c r="T128">
        <f t="shared" si="44"/>
        <v>7.4581445613944294E-2</v>
      </c>
      <c r="U128">
        <f t="shared" si="45"/>
        <v>321.50715674652315</v>
      </c>
      <c r="V128">
        <f t="shared" si="46"/>
        <v>27.200861555738971</v>
      </c>
      <c r="W128">
        <f t="shared" si="47"/>
        <v>27.200861555738971</v>
      </c>
      <c r="X128">
        <f t="shared" si="48"/>
        <v>3.6216014243684826</v>
      </c>
      <c r="Y128">
        <f t="shared" si="49"/>
        <v>51.672456717326597</v>
      </c>
      <c r="Z128">
        <f t="shared" si="50"/>
        <v>1.7357083515771503</v>
      </c>
      <c r="AA128">
        <f t="shared" si="51"/>
        <v>3.3590590845570145</v>
      </c>
      <c r="AB128">
        <f t="shared" si="52"/>
        <v>1.8858930727913323</v>
      </c>
      <c r="AC128">
        <f t="shared" si="53"/>
        <v>-141.27677857973441</v>
      </c>
      <c r="AD128">
        <f t="shared" si="54"/>
        <v>-165.53046284947601</v>
      </c>
      <c r="AE128">
        <f t="shared" si="55"/>
        <v>-14.794390836079257</v>
      </c>
      <c r="AF128">
        <f t="shared" si="56"/>
        <v>-9.4475518766500954E-2</v>
      </c>
      <c r="AG128">
        <f t="shared" si="57"/>
        <v>33.693449599525465</v>
      </c>
      <c r="AH128">
        <f t="shared" si="58"/>
        <v>3.2061638500833363</v>
      </c>
      <c r="AI128">
        <f t="shared" si="59"/>
        <v>17.505789454482709</v>
      </c>
      <c r="AJ128">
        <v>1904.55208227706</v>
      </c>
      <c r="AK128">
        <v>1871.4036363636401</v>
      </c>
      <c r="AL128">
        <v>3.0723480519478801</v>
      </c>
      <c r="AM128">
        <v>65.260000000000005</v>
      </c>
      <c r="AN128">
        <f t="shared" si="60"/>
        <v>3.2035550698352475</v>
      </c>
      <c r="AO128">
        <v>20.161367346686099</v>
      </c>
      <c r="AP128">
        <v>23.919972121212101</v>
      </c>
      <c r="AQ128">
        <v>-1.3949104842001601E-3</v>
      </c>
      <c r="AR128">
        <v>77.479636229048793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38528.981130508248</v>
      </c>
      <c r="AX128">
        <f t="shared" si="64"/>
        <v>1999.9474074074101</v>
      </c>
      <c r="AY128">
        <f t="shared" si="65"/>
        <v>1681.1555893332611</v>
      </c>
      <c r="AZ128">
        <f t="shared" si="66"/>
        <v>0.84059989933064883</v>
      </c>
      <c r="BA128">
        <f t="shared" si="67"/>
        <v>0.16075780570815221</v>
      </c>
      <c r="BB128">
        <v>6</v>
      </c>
      <c r="BC128">
        <v>0.5</v>
      </c>
      <c r="BD128" t="s">
        <v>354</v>
      </c>
      <c r="BE128">
        <v>2</v>
      </c>
      <c r="BF128" t="b">
        <v>1</v>
      </c>
      <c r="BG128">
        <v>1657379878.0185201</v>
      </c>
      <c r="BH128">
        <v>1804.28481481481</v>
      </c>
      <c r="BI128">
        <v>1851.6585185185199</v>
      </c>
      <c r="BJ128">
        <v>23.891148148148201</v>
      </c>
      <c r="BK128">
        <v>20.1356888888889</v>
      </c>
      <c r="BL128">
        <v>1784.9977777777799</v>
      </c>
      <c r="BM128">
        <v>23.527359259259299</v>
      </c>
      <c r="BN128">
        <v>500.00248148148103</v>
      </c>
      <c r="BO128">
        <v>72.610096296296305</v>
      </c>
      <c r="BP128">
        <v>4.0591766666666702E-2</v>
      </c>
      <c r="BQ128">
        <v>25.923725925925901</v>
      </c>
      <c r="BR128">
        <v>25.994262962962999</v>
      </c>
      <c r="BS128">
        <v>999.9</v>
      </c>
      <c r="BT128">
        <v>0</v>
      </c>
      <c r="BU128">
        <v>0</v>
      </c>
      <c r="BV128">
        <v>9999.0740740740694</v>
      </c>
      <c r="BW128">
        <v>0</v>
      </c>
      <c r="BX128">
        <v>1690.6455555555599</v>
      </c>
      <c r="BY128">
        <v>-47.374577777777802</v>
      </c>
      <c r="BZ128">
        <v>1848.4455555555601</v>
      </c>
      <c r="CA128">
        <v>1889.71</v>
      </c>
      <c r="CB128">
        <v>3.7554503703703701</v>
      </c>
      <c r="CC128">
        <v>1851.6585185185199</v>
      </c>
      <c r="CD128">
        <v>20.1356888888889</v>
      </c>
      <c r="CE128">
        <v>1.7347377777777799</v>
      </c>
      <c r="CF128">
        <v>1.46205481481481</v>
      </c>
      <c r="CG128">
        <v>15.2108037037037</v>
      </c>
      <c r="CH128">
        <v>12.576959259259301</v>
      </c>
      <c r="CI128">
        <v>1999.9474074074101</v>
      </c>
      <c r="CJ128">
        <v>0.98000399999999999</v>
      </c>
      <c r="CK128">
        <v>1.9996077777777801E-2</v>
      </c>
      <c r="CL128">
        <v>0</v>
      </c>
      <c r="CM128">
        <v>2.3217555555555598</v>
      </c>
      <c r="CN128">
        <v>0</v>
      </c>
      <c r="CO128">
        <v>17819.748148148101</v>
      </c>
      <c r="CP128">
        <v>17299.722222222201</v>
      </c>
      <c r="CQ128">
        <v>38.460370370370399</v>
      </c>
      <c r="CR128">
        <v>39.821407407407399</v>
      </c>
      <c r="CS128">
        <v>38.212703703703703</v>
      </c>
      <c r="CT128">
        <v>37.779888888888898</v>
      </c>
      <c r="CU128">
        <v>37.800703703703697</v>
      </c>
      <c r="CV128">
        <v>1959.95444444444</v>
      </c>
      <c r="CW128">
        <v>39.992222222222203</v>
      </c>
      <c r="CX128">
        <v>0</v>
      </c>
      <c r="CY128">
        <v>1657379860.3</v>
      </c>
      <c r="CZ128">
        <v>0</v>
      </c>
      <c r="DA128">
        <v>0</v>
      </c>
      <c r="DB128" t="s">
        <v>355</v>
      </c>
      <c r="DC128">
        <v>1657313570</v>
      </c>
      <c r="DD128">
        <v>1657313571.5</v>
      </c>
      <c r="DE128">
        <v>0</v>
      </c>
      <c r="DF128">
        <v>-0.183</v>
      </c>
      <c r="DG128">
        <v>-4.0000000000000001E-3</v>
      </c>
      <c r="DH128">
        <v>8.7509999999999994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-47.870748780487801</v>
      </c>
      <c r="DO128">
        <v>6.3416195121951002</v>
      </c>
      <c r="DP128">
        <v>1.2274259699740799</v>
      </c>
      <c r="DQ128">
        <v>0</v>
      </c>
      <c r="DR128">
        <v>3.7728765853658501</v>
      </c>
      <c r="DS128">
        <v>-0.31604006968640402</v>
      </c>
      <c r="DT128">
        <v>4.3845472308994597E-2</v>
      </c>
      <c r="DU128">
        <v>0</v>
      </c>
      <c r="DV128">
        <v>0</v>
      </c>
      <c r="DW128">
        <v>2</v>
      </c>
      <c r="DX128" t="s">
        <v>356</v>
      </c>
      <c r="DY128">
        <v>2.9746999999999999</v>
      </c>
      <c r="DZ128">
        <v>2.6954799999999999</v>
      </c>
      <c r="EA128">
        <v>0.19625799999999999</v>
      </c>
      <c r="EB128">
        <v>0.199879</v>
      </c>
      <c r="EC128">
        <v>8.3907499999999996E-2</v>
      </c>
      <c r="ED128">
        <v>7.4967699999999998E-2</v>
      </c>
      <c r="EE128">
        <v>31431.200000000001</v>
      </c>
      <c r="EF128">
        <v>34224.199999999997</v>
      </c>
      <c r="EG128">
        <v>35432.1</v>
      </c>
      <c r="EH128">
        <v>38785.9</v>
      </c>
      <c r="EI128">
        <v>46003</v>
      </c>
      <c r="EJ128">
        <v>51774.1</v>
      </c>
      <c r="EK128">
        <v>55344.5</v>
      </c>
      <c r="EL128">
        <v>62151.5</v>
      </c>
      <c r="EM128">
        <v>1.992</v>
      </c>
      <c r="EN128">
        <v>2.2035999999999998</v>
      </c>
      <c r="EO128">
        <v>8.31485E-2</v>
      </c>
      <c r="EP128">
        <v>0</v>
      </c>
      <c r="EQ128">
        <v>24.616099999999999</v>
      </c>
      <c r="ER128">
        <v>999.9</v>
      </c>
      <c r="ES128">
        <v>63.686</v>
      </c>
      <c r="ET128">
        <v>28.047000000000001</v>
      </c>
      <c r="EU128">
        <v>33.377699999999997</v>
      </c>
      <c r="EV128">
        <v>53.47</v>
      </c>
      <c r="EW128">
        <v>36.4223</v>
      </c>
      <c r="EX128">
        <v>2</v>
      </c>
      <c r="EY128">
        <v>-0.114106</v>
      </c>
      <c r="EZ128">
        <v>0.45305000000000001</v>
      </c>
      <c r="FA128">
        <v>20.149899999999999</v>
      </c>
      <c r="FB128">
        <v>5.1993200000000002</v>
      </c>
      <c r="FC128">
        <v>12.0052</v>
      </c>
      <c r="FD128">
        <v>4.976</v>
      </c>
      <c r="FE128">
        <v>3.2930000000000001</v>
      </c>
      <c r="FF128">
        <v>9999</v>
      </c>
      <c r="FG128">
        <v>9999</v>
      </c>
      <c r="FH128">
        <v>571.70000000000005</v>
      </c>
      <c r="FI128">
        <v>9999</v>
      </c>
      <c r="FJ128">
        <v>1.8627899999999999</v>
      </c>
      <c r="FK128">
        <v>1.8678300000000001</v>
      </c>
      <c r="FL128">
        <v>1.86755</v>
      </c>
      <c r="FM128">
        <v>1.8687100000000001</v>
      </c>
      <c r="FN128">
        <v>1.8695999999999999</v>
      </c>
      <c r="FO128">
        <v>1.86557</v>
      </c>
      <c r="FP128">
        <v>1.86676</v>
      </c>
      <c r="FQ128">
        <v>1.8681300000000001</v>
      </c>
      <c r="FR128">
        <v>5</v>
      </c>
      <c r="FS128">
        <v>0</v>
      </c>
      <c r="FT128">
        <v>0</v>
      </c>
      <c r="FU128">
        <v>0</v>
      </c>
      <c r="FV128" t="s">
        <v>357</v>
      </c>
      <c r="FW128" t="s">
        <v>358</v>
      </c>
      <c r="FX128" t="s">
        <v>359</v>
      </c>
      <c r="FY128" t="s">
        <v>359</v>
      </c>
      <c r="FZ128" t="s">
        <v>359</v>
      </c>
      <c r="GA128" t="s">
        <v>359</v>
      </c>
      <c r="GB128">
        <v>0</v>
      </c>
      <c r="GC128">
        <v>100</v>
      </c>
      <c r="GD128">
        <v>100</v>
      </c>
      <c r="GE128">
        <v>19.420000000000002</v>
      </c>
      <c r="GF128">
        <v>0.36520000000000002</v>
      </c>
      <c r="GG128">
        <v>5.0446826473162103</v>
      </c>
      <c r="GH128">
        <v>9.3557340467446508E-3</v>
      </c>
      <c r="GI128">
        <v>-4.1557999062529601E-7</v>
      </c>
      <c r="GJ128">
        <v>-1.9941505403715501E-10</v>
      </c>
      <c r="GK128">
        <v>-8.39205935762245E-2</v>
      </c>
      <c r="GL128">
        <v>-2.26915189044729E-2</v>
      </c>
      <c r="GM128">
        <v>1.9225399193251399E-3</v>
      </c>
      <c r="GN128">
        <v>-6.3442304722481101E-6</v>
      </c>
      <c r="GO128">
        <v>-2</v>
      </c>
      <c r="GP128">
        <v>1994</v>
      </c>
      <c r="GQ128">
        <v>1</v>
      </c>
      <c r="GR128">
        <v>31</v>
      </c>
      <c r="GS128">
        <v>1105.3</v>
      </c>
      <c r="GT128">
        <v>1105.2</v>
      </c>
      <c r="GU128">
        <v>4.1967800000000004</v>
      </c>
      <c r="GV128">
        <v>0</v>
      </c>
      <c r="GW128">
        <v>2.2485400000000002</v>
      </c>
      <c r="GX128">
        <v>2.7575699999999999</v>
      </c>
      <c r="GY128">
        <v>1.9958499999999999</v>
      </c>
      <c r="GZ128">
        <v>2.32178</v>
      </c>
      <c r="HA128">
        <v>31.564299999999999</v>
      </c>
      <c r="HB128">
        <v>15.900700000000001</v>
      </c>
      <c r="HC128">
        <v>18</v>
      </c>
      <c r="HD128">
        <v>495.86</v>
      </c>
      <c r="HE128">
        <v>643.16300000000001</v>
      </c>
      <c r="HF128">
        <v>22.8612</v>
      </c>
      <c r="HG128">
        <v>25.7621</v>
      </c>
      <c r="HH128">
        <v>30.000499999999999</v>
      </c>
      <c r="HI128">
        <v>25.634599999999999</v>
      </c>
      <c r="HJ128">
        <v>25.558399999999999</v>
      </c>
      <c r="HK128">
        <v>84.458200000000005</v>
      </c>
      <c r="HL128">
        <v>38.335000000000001</v>
      </c>
      <c r="HM128">
        <v>0</v>
      </c>
      <c r="HN128">
        <v>22.8628</v>
      </c>
      <c r="HO128">
        <v>1892.96</v>
      </c>
      <c r="HP128">
        <v>20.165099999999999</v>
      </c>
      <c r="HQ128">
        <v>102.696</v>
      </c>
      <c r="HR128">
        <v>103.49</v>
      </c>
    </row>
    <row r="129" spans="1:226" x14ac:dyDescent="0.2">
      <c r="A129">
        <v>113</v>
      </c>
      <c r="B129">
        <v>1657380422.5</v>
      </c>
      <c r="C129">
        <v>1184</v>
      </c>
      <c r="D129" t="s">
        <v>583</v>
      </c>
      <c r="E129" t="s">
        <v>584</v>
      </c>
      <c r="F129">
        <v>5</v>
      </c>
      <c r="G129" t="s">
        <v>1478</v>
      </c>
      <c r="H129" t="s">
        <v>353</v>
      </c>
      <c r="I129">
        <v>1657380414.5</v>
      </c>
      <c r="J129">
        <f t="shared" si="34"/>
        <v>4.2373974053703453E-3</v>
      </c>
      <c r="K129">
        <f t="shared" si="35"/>
        <v>4.2373974053703449</v>
      </c>
      <c r="L129">
        <f t="shared" si="36"/>
        <v>11.124079421673438</v>
      </c>
      <c r="M129">
        <f t="shared" si="37"/>
        <v>409.247032258064</v>
      </c>
      <c r="N129">
        <f t="shared" si="38"/>
        <v>288.27197784996571</v>
      </c>
      <c r="O129">
        <f t="shared" si="39"/>
        <v>20.943944417938706</v>
      </c>
      <c r="P129">
        <f t="shared" si="40"/>
        <v>29.733195577130502</v>
      </c>
      <c r="Q129">
        <f t="shared" si="41"/>
        <v>0.17159184572350783</v>
      </c>
      <c r="R129">
        <f t="shared" si="42"/>
        <v>2.7584113378715505</v>
      </c>
      <c r="S129">
        <f t="shared" si="43"/>
        <v>0.16587475070795316</v>
      </c>
      <c r="T129">
        <f t="shared" si="44"/>
        <v>0.10416950920291526</v>
      </c>
      <c r="U129">
        <f t="shared" si="45"/>
        <v>321.51609029032301</v>
      </c>
      <c r="V129">
        <f t="shared" si="46"/>
        <v>26.718336081581207</v>
      </c>
      <c r="W129">
        <f t="shared" si="47"/>
        <v>26.718336081581207</v>
      </c>
      <c r="X129">
        <f t="shared" si="48"/>
        <v>3.5203760790790612</v>
      </c>
      <c r="Y129">
        <f t="shared" si="49"/>
        <v>51.686266219418329</v>
      </c>
      <c r="Z129">
        <f t="shared" si="50"/>
        <v>1.731470157113951</v>
      </c>
      <c r="AA129">
        <f t="shared" si="51"/>
        <v>3.3499617669489234</v>
      </c>
      <c r="AB129">
        <f t="shared" si="52"/>
        <v>1.7889059219651102</v>
      </c>
      <c r="AC129">
        <f t="shared" si="53"/>
        <v>-186.86922557683224</v>
      </c>
      <c r="AD129">
        <f t="shared" si="54"/>
        <v>-124.97816942379335</v>
      </c>
      <c r="AE129">
        <f t="shared" si="55"/>
        <v>-9.7095525182455376</v>
      </c>
      <c r="AF129">
        <f t="shared" si="56"/>
        <v>-4.0857228548091484E-2</v>
      </c>
      <c r="AG129">
        <f t="shared" si="57"/>
        <v>11.200063847549462</v>
      </c>
      <c r="AH129">
        <f t="shared" si="58"/>
        <v>4.206367056231457</v>
      </c>
      <c r="AI129">
        <f t="shared" si="59"/>
        <v>11.124079421673438</v>
      </c>
      <c r="AJ129">
        <v>428.46156766400298</v>
      </c>
      <c r="AK129">
        <v>419.22857575757598</v>
      </c>
      <c r="AL129">
        <v>3.5746805326001799E-3</v>
      </c>
      <c r="AM129">
        <v>65.368073295700796</v>
      </c>
      <c r="AN129">
        <f t="shared" si="60"/>
        <v>4.2373974053703449</v>
      </c>
      <c r="AO129">
        <v>20.5163936739661</v>
      </c>
      <c r="AP129">
        <v>23.860097575757599</v>
      </c>
      <c r="AQ129">
        <v>3.1104575206098999E-3</v>
      </c>
      <c r="AR129">
        <v>77.475285941864897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38536.36033111388</v>
      </c>
      <c r="AX129">
        <f t="shared" si="64"/>
        <v>2000.00419354839</v>
      </c>
      <c r="AY129">
        <f t="shared" si="65"/>
        <v>1681.2032225806474</v>
      </c>
      <c r="AZ129">
        <f t="shared" si="66"/>
        <v>0.84059984874225258</v>
      </c>
      <c r="BA129">
        <f t="shared" si="67"/>
        <v>0.16075770807254758</v>
      </c>
      <c r="BB129">
        <v>4.0590000000000002</v>
      </c>
      <c r="BC129">
        <v>0.5</v>
      </c>
      <c r="BD129" t="s">
        <v>354</v>
      </c>
      <c r="BE129">
        <v>2</v>
      </c>
      <c r="BF129" t="b">
        <v>1</v>
      </c>
      <c r="BG129">
        <v>1657380414.5</v>
      </c>
      <c r="BH129">
        <v>409.247032258064</v>
      </c>
      <c r="BI129">
        <v>419.736516129032</v>
      </c>
      <c r="BJ129">
        <v>23.831916129032301</v>
      </c>
      <c r="BK129">
        <v>20.498629032258101</v>
      </c>
      <c r="BL129">
        <v>400.53435483870999</v>
      </c>
      <c r="BM129">
        <v>23.471335483871002</v>
      </c>
      <c r="BN129">
        <v>500.00932258064501</v>
      </c>
      <c r="BO129">
        <v>72.608674193548396</v>
      </c>
      <c r="BP129">
        <v>4.4743506451612902E-2</v>
      </c>
      <c r="BQ129">
        <v>25.877929032258098</v>
      </c>
      <c r="BR129">
        <v>26.084164516129</v>
      </c>
      <c r="BS129">
        <v>999.9</v>
      </c>
      <c r="BT129">
        <v>0</v>
      </c>
      <c r="BU129">
        <v>0</v>
      </c>
      <c r="BV129">
        <v>9999.6774193548408</v>
      </c>
      <c r="BW129">
        <v>0</v>
      </c>
      <c r="BX129">
        <v>1537.2658064516099</v>
      </c>
      <c r="BY129">
        <v>-10.489496774193499</v>
      </c>
      <c r="BZ129">
        <v>419.23832258064499</v>
      </c>
      <c r="CA129">
        <v>428.52070967741901</v>
      </c>
      <c r="CB129">
        <v>3.3332787096774199</v>
      </c>
      <c r="CC129">
        <v>419.736516129032</v>
      </c>
      <c r="CD129">
        <v>20.498629032258101</v>
      </c>
      <c r="CE129">
        <v>1.73040451612903</v>
      </c>
      <c r="CF129">
        <v>1.4883790322580599</v>
      </c>
      <c r="CG129">
        <v>15.171896774193501</v>
      </c>
      <c r="CH129">
        <v>12.849280645161301</v>
      </c>
      <c r="CI129">
        <v>2000.00419354839</v>
      </c>
      <c r="CJ129">
        <v>0.98000641935483901</v>
      </c>
      <c r="CK129">
        <v>1.99931193548387E-2</v>
      </c>
      <c r="CL129">
        <v>0</v>
      </c>
      <c r="CM129">
        <v>2.25112258064516</v>
      </c>
      <c r="CN129">
        <v>0</v>
      </c>
      <c r="CO129">
        <v>7157.3377419354802</v>
      </c>
      <c r="CP129">
        <v>17300.2387096774</v>
      </c>
      <c r="CQ129">
        <v>38.936999999999998</v>
      </c>
      <c r="CR129">
        <v>39.828258064516099</v>
      </c>
      <c r="CS129">
        <v>38.875</v>
      </c>
      <c r="CT129">
        <v>38</v>
      </c>
      <c r="CU129">
        <v>38.253999999999998</v>
      </c>
      <c r="CV129">
        <v>1960.01419354839</v>
      </c>
      <c r="CW129">
        <v>39.99</v>
      </c>
      <c r="CX129">
        <v>0</v>
      </c>
      <c r="CY129">
        <v>1657380397.3</v>
      </c>
      <c r="CZ129">
        <v>0</v>
      </c>
      <c r="DA129">
        <v>0</v>
      </c>
      <c r="DB129" t="s">
        <v>355</v>
      </c>
      <c r="DC129">
        <v>1657313570</v>
      </c>
      <c r="DD129">
        <v>1657313571.5</v>
      </c>
      <c r="DE129">
        <v>0</v>
      </c>
      <c r="DF129">
        <v>-0.183</v>
      </c>
      <c r="DG129">
        <v>-4.0000000000000001E-3</v>
      </c>
      <c r="DH129">
        <v>8.7509999999999994</v>
      </c>
      <c r="DI129">
        <v>0.37</v>
      </c>
      <c r="DJ129">
        <v>417</v>
      </c>
      <c r="DK129">
        <v>25</v>
      </c>
      <c r="DL129">
        <v>0.7</v>
      </c>
      <c r="DM129">
        <v>0.09</v>
      </c>
      <c r="DN129">
        <v>-10.4884875</v>
      </c>
      <c r="DO129">
        <v>-0.17665103189492901</v>
      </c>
      <c r="DP129">
        <v>9.7979370756042405E-2</v>
      </c>
      <c r="DQ129">
        <v>0</v>
      </c>
      <c r="DR129">
        <v>3.3494092499999999</v>
      </c>
      <c r="DS129">
        <v>-0.27296926829267798</v>
      </c>
      <c r="DT129">
        <v>4.0314326571797003E-2</v>
      </c>
      <c r="DU129">
        <v>0</v>
      </c>
      <c r="DV129">
        <v>0</v>
      </c>
      <c r="DW129">
        <v>2</v>
      </c>
      <c r="DX129" t="s">
        <v>356</v>
      </c>
      <c r="DY129">
        <v>2.97322</v>
      </c>
      <c r="DZ129">
        <v>2.6994099999999999</v>
      </c>
      <c r="EA129">
        <v>7.1448399999999995E-2</v>
      </c>
      <c r="EB129">
        <v>7.4172799999999997E-2</v>
      </c>
      <c r="EC129">
        <v>8.3662500000000001E-2</v>
      </c>
      <c r="ED129">
        <v>7.5835299999999994E-2</v>
      </c>
      <c r="EE129">
        <v>36293.800000000003</v>
      </c>
      <c r="EF129">
        <v>39548.6</v>
      </c>
      <c r="EG129">
        <v>35420.800000000003</v>
      </c>
      <c r="EH129">
        <v>38741.599999999999</v>
      </c>
      <c r="EI129">
        <v>45998.7</v>
      </c>
      <c r="EJ129">
        <v>51666.3</v>
      </c>
      <c r="EK129">
        <v>55327.7</v>
      </c>
      <c r="EL129">
        <v>62085.1</v>
      </c>
      <c r="EM129">
        <v>1.9896</v>
      </c>
      <c r="EN129">
        <v>2.1928000000000001</v>
      </c>
      <c r="EO129">
        <v>4.5448500000000003E-2</v>
      </c>
      <c r="EP129">
        <v>0</v>
      </c>
      <c r="EQ129">
        <v>25.334900000000001</v>
      </c>
      <c r="ER129">
        <v>999.9</v>
      </c>
      <c r="ES129">
        <v>59.186999999999998</v>
      </c>
      <c r="ET129">
        <v>28.067</v>
      </c>
      <c r="EU129">
        <v>31.055099999999999</v>
      </c>
      <c r="EV129">
        <v>53.59</v>
      </c>
      <c r="EW129">
        <v>36.514400000000002</v>
      </c>
      <c r="EX129">
        <v>2</v>
      </c>
      <c r="EY129">
        <v>-6.4146300000000003E-2</v>
      </c>
      <c r="EZ129">
        <v>2.1531400000000001</v>
      </c>
      <c r="FA129">
        <v>20.136099999999999</v>
      </c>
      <c r="FB129">
        <v>5.1993200000000002</v>
      </c>
      <c r="FC129">
        <v>12.008800000000001</v>
      </c>
      <c r="FD129">
        <v>4.976</v>
      </c>
      <c r="FE129">
        <v>3.2932000000000001</v>
      </c>
      <c r="FF129">
        <v>9999</v>
      </c>
      <c r="FG129">
        <v>9999</v>
      </c>
      <c r="FH129">
        <v>571.9</v>
      </c>
      <c r="FI129">
        <v>9999</v>
      </c>
      <c r="FJ129">
        <v>1.8627899999999999</v>
      </c>
      <c r="FK129">
        <v>1.8678300000000001</v>
      </c>
      <c r="FL129">
        <v>1.8675200000000001</v>
      </c>
      <c r="FM129">
        <v>1.8687400000000001</v>
      </c>
      <c r="FN129">
        <v>1.86957</v>
      </c>
      <c r="FO129">
        <v>1.8656299999999999</v>
      </c>
      <c r="FP129">
        <v>1.86676</v>
      </c>
      <c r="FQ129">
        <v>1.8681300000000001</v>
      </c>
      <c r="FR129">
        <v>5</v>
      </c>
      <c r="FS129">
        <v>0</v>
      </c>
      <c r="FT129">
        <v>0</v>
      </c>
      <c r="FU129">
        <v>0</v>
      </c>
      <c r="FV129" t="s">
        <v>357</v>
      </c>
      <c r="FW129" t="s">
        <v>358</v>
      </c>
      <c r="FX129" t="s">
        <v>359</v>
      </c>
      <c r="FY129" t="s">
        <v>359</v>
      </c>
      <c r="FZ129" t="s">
        <v>359</v>
      </c>
      <c r="GA129" t="s">
        <v>359</v>
      </c>
      <c r="GB129">
        <v>0</v>
      </c>
      <c r="GC129">
        <v>100</v>
      </c>
      <c r="GD129">
        <v>100</v>
      </c>
      <c r="GE129">
        <v>8.7129999999999992</v>
      </c>
      <c r="GF129">
        <v>0.36209999999999998</v>
      </c>
      <c r="GG129">
        <v>5.0446826473162103</v>
      </c>
      <c r="GH129">
        <v>9.3557340467446508E-3</v>
      </c>
      <c r="GI129">
        <v>-4.1557999062529601E-7</v>
      </c>
      <c r="GJ129">
        <v>-1.9941505403715501E-10</v>
      </c>
      <c r="GK129">
        <v>-8.39205935762245E-2</v>
      </c>
      <c r="GL129">
        <v>-2.26915189044729E-2</v>
      </c>
      <c r="GM129">
        <v>1.9225399193251399E-3</v>
      </c>
      <c r="GN129">
        <v>-6.3442304722481101E-6</v>
      </c>
      <c r="GO129">
        <v>-2</v>
      </c>
      <c r="GP129">
        <v>1994</v>
      </c>
      <c r="GQ129">
        <v>1</v>
      </c>
      <c r="GR129">
        <v>31</v>
      </c>
      <c r="GS129">
        <v>1114.2</v>
      </c>
      <c r="GT129">
        <v>1114.2</v>
      </c>
      <c r="GU129">
        <v>1.33057</v>
      </c>
      <c r="GV129">
        <v>2.5903299999999998</v>
      </c>
      <c r="GW129">
        <v>2.2485400000000002</v>
      </c>
      <c r="GX129">
        <v>2.7551299999999999</v>
      </c>
      <c r="GY129">
        <v>1.9958499999999999</v>
      </c>
      <c r="GZ129">
        <v>2.3339799999999999</v>
      </c>
      <c r="HA129">
        <v>31.455200000000001</v>
      </c>
      <c r="HB129">
        <v>15.786899999999999</v>
      </c>
      <c r="HC129">
        <v>18</v>
      </c>
      <c r="HD129">
        <v>499.27699999999999</v>
      </c>
      <c r="HE129">
        <v>640.93100000000004</v>
      </c>
      <c r="HF129">
        <v>21.032499999999999</v>
      </c>
      <c r="HG129">
        <v>26.348600000000001</v>
      </c>
      <c r="HH129">
        <v>30.000299999999999</v>
      </c>
      <c r="HI129">
        <v>26.178699999999999</v>
      </c>
      <c r="HJ129">
        <v>26.094100000000001</v>
      </c>
      <c r="HK129">
        <v>26.5749</v>
      </c>
      <c r="HL129">
        <v>33.290999999999997</v>
      </c>
      <c r="HM129">
        <v>0</v>
      </c>
      <c r="HN129">
        <v>20.976199999999999</v>
      </c>
      <c r="HO129">
        <v>412.93299999999999</v>
      </c>
      <c r="HP129">
        <v>20.491700000000002</v>
      </c>
      <c r="HQ129">
        <v>102.664</v>
      </c>
      <c r="HR129">
        <v>103.377</v>
      </c>
    </row>
    <row r="130" spans="1:226" x14ac:dyDescent="0.2">
      <c r="A130">
        <v>114</v>
      </c>
      <c r="B130">
        <v>1657380427.5</v>
      </c>
      <c r="C130">
        <v>1189</v>
      </c>
      <c r="D130" t="s">
        <v>585</v>
      </c>
      <c r="E130" t="s">
        <v>586</v>
      </c>
      <c r="F130">
        <v>5</v>
      </c>
      <c r="G130" t="s">
        <v>1478</v>
      </c>
      <c r="H130" t="s">
        <v>353</v>
      </c>
      <c r="I130">
        <v>1657380419.65517</v>
      </c>
      <c r="J130">
        <f t="shared" si="34"/>
        <v>4.2289648735315353E-3</v>
      </c>
      <c r="K130">
        <f t="shared" si="35"/>
        <v>4.2289648735315355</v>
      </c>
      <c r="L130">
        <f t="shared" si="36"/>
        <v>11.204903068322757</v>
      </c>
      <c r="M130">
        <f t="shared" si="37"/>
        <v>409.17172413793099</v>
      </c>
      <c r="N130">
        <f t="shared" si="38"/>
        <v>287.37059241536525</v>
      </c>
      <c r="O130">
        <f t="shared" si="39"/>
        <v>20.878330114410424</v>
      </c>
      <c r="P130">
        <f t="shared" si="40"/>
        <v>29.727545390888185</v>
      </c>
      <c r="Q130">
        <f t="shared" si="41"/>
        <v>0.17145310101706079</v>
      </c>
      <c r="R130">
        <f t="shared" si="42"/>
        <v>2.7563679635463108</v>
      </c>
      <c r="S130">
        <f t="shared" si="43"/>
        <v>0.16574100236245165</v>
      </c>
      <c r="T130">
        <f t="shared" si="44"/>
        <v>0.10408548248973351</v>
      </c>
      <c r="U130">
        <f t="shared" si="45"/>
        <v>321.51740224137876</v>
      </c>
      <c r="V130">
        <f t="shared" si="46"/>
        <v>26.714372076831616</v>
      </c>
      <c r="W130">
        <f t="shared" si="47"/>
        <v>26.714372076831616</v>
      </c>
      <c r="X130">
        <f t="shared" si="48"/>
        <v>3.5195548378241801</v>
      </c>
      <c r="Y130">
        <f t="shared" si="49"/>
        <v>51.746608049574036</v>
      </c>
      <c r="Z130">
        <f t="shared" si="50"/>
        <v>1.7327856158383641</v>
      </c>
      <c r="AA130">
        <f t="shared" si="51"/>
        <v>3.3485974852271072</v>
      </c>
      <c r="AB130">
        <f t="shared" si="52"/>
        <v>1.786769221985816</v>
      </c>
      <c r="AC130">
        <f t="shared" si="53"/>
        <v>-186.49735092274071</v>
      </c>
      <c r="AD130">
        <f t="shared" si="54"/>
        <v>-125.31850886538382</v>
      </c>
      <c r="AE130">
        <f t="shared" si="55"/>
        <v>-9.7426818147577094</v>
      </c>
      <c r="AF130">
        <f t="shared" si="56"/>
        <v>-4.1139361503468308E-2</v>
      </c>
      <c r="AG130">
        <f t="shared" si="57"/>
        <v>10.450032435629142</v>
      </c>
      <c r="AH130">
        <f t="shared" si="58"/>
        <v>4.2076173572555824</v>
      </c>
      <c r="AI130">
        <f t="shared" si="59"/>
        <v>11.204903068322757</v>
      </c>
      <c r="AJ130">
        <v>426.89511960162099</v>
      </c>
      <c r="AK130">
        <v>418.53584848484797</v>
      </c>
      <c r="AL130">
        <v>-0.24284422111722001</v>
      </c>
      <c r="AM130">
        <v>65.368073295700796</v>
      </c>
      <c r="AN130">
        <f t="shared" si="60"/>
        <v>4.2289648735315355</v>
      </c>
      <c r="AO130">
        <v>20.509818739013902</v>
      </c>
      <c r="AP130">
        <v>23.8574793939394</v>
      </c>
      <c r="AQ130">
        <v>7.6263058316078304E-4</v>
      </c>
      <c r="AR130">
        <v>77.475285941864897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38496.751427383111</v>
      </c>
      <c r="AX130">
        <f t="shared" si="64"/>
        <v>2000.0124137931</v>
      </c>
      <c r="AY130">
        <f t="shared" si="65"/>
        <v>1681.210127586204</v>
      </c>
      <c r="AZ130">
        <f t="shared" si="66"/>
        <v>0.84059984627681616</v>
      </c>
      <c r="BA130">
        <f t="shared" si="67"/>
        <v>0.16075770331425529</v>
      </c>
      <c r="BB130">
        <v>4.0590000000000002</v>
      </c>
      <c r="BC130">
        <v>0.5</v>
      </c>
      <c r="BD130" t="s">
        <v>354</v>
      </c>
      <c r="BE130">
        <v>2</v>
      </c>
      <c r="BF130" t="b">
        <v>1</v>
      </c>
      <c r="BG130">
        <v>1657380419.65517</v>
      </c>
      <c r="BH130">
        <v>409.17172413793099</v>
      </c>
      <c r="BI130">
        <v>419.05251724137901</v>
      </c>
      <c r="BJ130">
        <v>23.8501655172414</v>
      </c>
      <c r="BK130">
        <v>20.5159448275862</v>
      </c>
      <c r="BL130">
        <v>400.45975862069002</v>
      </c>
      <c r="BM130">
        <v>23.488603448275899</v>
      </c>
      <c r="BN130">
        <v>500.00855172413799</v>
      </c>
      <c r="BO130">
        <v>72.608189655172396</v>
      </c>
      <c r="BP130">
        <v>4.4791079310344803E-2</v>
      </c>
      <c r="BQ130">
        <v>25.871051724137899</v>
      </c>
      <c r="BR130">
        <v>26.077731034482799</v>
      </c>
      <c r="BS130">
        <v>999.9</v>
      </c>
      <c r="BT130">
        <v>0</v>
      </c>
      <c r="BU130">
        <v>0</v>
      </c>
      <c r="BV130">
        <v>9988.7931034482808</v>
      </c>
      <c r="BW130">
        <v>0</v>
      </c>
      <c r="BX130">
        <v>1536.31896551724</v>
      </c>
      <c r="BY130">
        <v>-9.8808241379310306</v>
      </c>
      <c r="BZ130">
        <v>419.16899999999998</v>
      </c>
      <c r="CA130">
        <v>427.82996551724102</v>
      </c>
      <c r="CB130">
        <v>3.3342151724137898</v>
      </c>
      <c r="CC130">
        <v>419.05251724137901</v>
      </c>
      <c r="CD130">
        <v>20.5159448275862</v>
      </c>
      <c r="CE130">
        <v>1.7317179310344799</v>
      </c>
      <c r="CF130">
        <v>1.48962586206897</v>
      </c>
      <c r="CG130">
        <v>15.183710344827601</v>
      </c>
      <c r="CH130">
        <v>12.862106896551699</v>
      </c>
      <c r="CI130">
        <v>2000.0124137931</v>
      </c>
      <c r="CJ130">
        <v>0.98000658620689696</v>
      </c>
      <c r="CK130">
        <v>1.9992941379310299E-2</v>
      </c>
      <c r="CL130">
        <v>0</v>
      </c>
      <c r="CM130">
        <v>2.2629344827586202</v>
      </c>
      <c r="CN130">
        <v>0</v>
      </c>
      <c r="CO130">
        <v>7154.0058620689697</v>
      </c>
      <c r="CP130">
        <v>17300.303448275899</v>
      </c>
      <c r="CQ130">
        <v>38.936999999999998</v>
      </c>
      <c r="CR130">
        <v>39.825034482758603</v>
      </c>
      <c r="CS130">
        <v>38.875</v>
      </c>
      <c r="CT130">
        <v>38</v>
      </c>
      <c r="CU130">
        <v>38.25</v>
      </c>
      <c r="CV130">
        <v>1960.0224137931</v>
      </c>
      <c r="CW130">
        <v>39.99</v>
      </c>
      <c r="CX130">
        <v>0</v>
      </c>
      <c r="CY130">
        <v>1657380402.0999999</v>
      </c>
      <c r="CZ130">
        <v>0</v>
      </c>
      <c r="DA130">
        <v>0</v>
      </c>
      <c r="DB130" t="s">
        <v>355</v>
      </c>
      <c r="DC130">
        <v>1657313570</v>
      </c>
      <c r="DD130">
        <v>1657313571.5</v>
      </c>
      <c r="DE130">
        <v>0</v>
      </c>
      <c r="DF130">
        <v>-0.183</v>
      </c>
      <c r="DG130">
        <v>-4.0000000000000001E-3</v>
      </c>
      <c r="DH130">
        <v>8.7509999999999994</v>
      </c>
      <c r="DI130">
        <v>0.37</v>
      </c>
      <c r="DJ130">
        <v>417</v>
      </c>
      <c r="DK130">
        <v>25</v>
      </c>
      <c r="DL130">
        <v>0.7</v>
      </c>
      <c r="DM130">
        <v>0.09</v>
      </c>
      <c r="DN130">
        <v>-10.269428048780499</v>
      </c>
      <c r="DO130">
        <v>3.3355507317073001</v>
      </c>
      <c r="DP130">
        <v>0.70145190749118502</v>
      </c>
      <c r="DQ130">
        <v>0</v>
      </c>
      <c r="DR130">
        <v>3.33996414634146</v>
      </c>
      <c r="DS130">
        <v>-4.7699581881529597E-2</v>
      </c>
      <c r="DT130">
        <v>3.2063215377887901E-2</v>
      </c>
      <c r="DU130">
        <v>1</v>
      </c>
      <c r="DV130">
        <v>1</v>
      </c>
      <c r="DW130">
        <v>2</v>
      </c>
      <c r="DX130" t="s">
        <v>362</v>
      </c>
      <c r="DY130">
        <v>2.9730500000000002</v>
      </c>
      <c r="DZ130">
        <v>2.6989899999999998</v>
      </c>
      <c r="EA130">
        <v>7.1304000000000006E-2</v>
      </c>
      <c r="EB130">
        <v>7.3319300000000004E-2</v>
      </c>
      <c r="EC130">
        <v>8.36427E-2</v>
      </c>
      <c r="ED130">
        <v>7.5801300000000002E-2</v>
      </c>
      <c r="EE130">
        <v>36299.599999999999</v>
      </c>
      <c r="EF130">
        <v>39584.5</v>
      </c>
      <c r="EG130">
        <v>35420.9</v>
      </c>
      <c r="EH130">
        <v>38741.1</v>
      </c>
      <c r="EI130">
        <v>45998.9</v>
      </c>
      <c r="EJ130">
        <v>51667.8</v>
      </c>
      <c r="EK130">
        <v>55326.7</v>
      </c>
      <c r="EL130">
        <v>62084.6</v>
      </c>
      <c r="EM130">
        <v>1.9894000000000001</v>
      </c>
      <c r="EN130">
        <v>2.1924000000000001</v>
      </c>
      <c r="EO130">
        <v>4.3362400000000002E-2</v>
      </c>
      <c r="EP130">
        <v>0</v>
      </c>
      <c r="EQ130">
        <v>25.343900000000001</v>
      </c>
      <c r="ER130">
        <v>999.9</v>
      </c>
      <c r="ES130">
        <v>59.161999999999999</v>
      </c>
      <c r="ET130">
        <v>28.067</v>
      </c>
      <c r="EU130">
        <v>31.040800000000001</v>
      </c>
      <c r="EV130">
        <v>53.93</v>
      </c>
      <c r="EW130">
        <v>36.534500000000001</v>
      </c>
      <c r="EX130">
        <v>2</v>
      </c>
      <c r="EY130">
        <v>-6.3597600000000004E-2</v>
      </c>
      <c r="EZ130">
        <v>2.3244199999999999</v>
      </c>
      <c r="FA130">
        <v>20.133500000000002</v>
      </c>
      <c r="FB130">
        <v>5.1981200000000003</v>
      </c>
      <c r="FC130">
        <v>12.0076</v>
      </c>
      <c r="FD130">
        <v>4.9756</v>
      </c>
      <c r="FE130">
        <v>3.2932000000000001</v>
      </c>
      <c r="FF130">
        <v>9999</v>
      </c>
      <c r="FG130">
        <v>9999</v>
      </c>
      <c r="FH130">
        <v>571.9</v>
      </c>
      <c r="FI130">
        <v>9999</v>
      </c>
      <c r="FJ130">
        <v>1.8627899999999999</v>
      </c>
      <c r="FK130">
        <v>1.8678300000000001</v>
      </c>
      <c r="FL130">
        <v>1.86755</v>
      </c>
      <c r="FM130">
        <v>1.8687400000000001</v>
      </c>
      <c r="FN130">
        <v>1.86954</v>
      </c>
      <c r="FO130">
        <v>1.8656600000000001</v>
      </c>
      <c r="FP130">
        <v>1.86676</v>
      </c>
      <c r="FQ130">
        <v>1.8681300000000001</v>
      </c>
      <c r="FR130">
        <v>5</v>
      </c>
      <c r="FS130">
        <v>0</v>
      </c>
      <c r="FT130">
        <v>0</v>
      </c>
      <c r="FU130">
        <v>0</v>
      </c>
      <c r="FV130" t="s">
        <v>357</v>
      </c>
      <c r="FW130" t="s">
        <v>358</v>
      </c>
      <c r="FX130" t="s">
        <v>359</v>
      </c>
      <c r="FY130" t="s">
        <v>359</v>
      </c>
      <c r="FZ130" t="s">
        <v>359</v>
      </c>
      <c r="GA130" t="s">
        <v>359</v>
      </c>
      <c r="GB130">
        <v>0</v>
      </c>
      <c r="GC130">
        <v>100</v>
      </c>
      <c r="GD130">
        <v>100</v>
      </c>
      <c r="GE130">
        <v>8.7029999999999994</v>
      </c>
      <c r="GF130">
        <v>0.36170000000000002</v>
      </c>
      <c r="GG130">
        <v>5.0446826473162103</v>
      </c>
      <c r="GH130">
        <v>9.3557340467446508E-3</v>
      </c>
      <c r="GI130">
        <v>-4.1557999062529601E-7</v>
      </c>
      <c r="GJ130">
        <v>-1.9941505403715501E-10</v>
      </c>
      <c r="GK130">
        <v>-8.39205935762245E-2</v>
      </c>
      <c r="GL130">
        <v>-2.26915189044729E-2</v>
      </c>
      <c r="GM130">
        <v>1.9225399193251399E-3</v>
      </c>
      <c r="GN130">
        <v>-6.3442304722481101E-6</v>
      </c>
      <c r="GO130">
        <v>-2</v>
      </c>
      <c r="GP130">
        <v>1994</v>
      </c>
      <c r="GQ130">
        <v>1</v>
      </c>
      <c r="GR130">
        <v>31</v>
      </c>
      <c r="GS130">
        <v>1114.3</v>
      </c>
      <c r="GT130">
        <v>1114.3</v>
      </c>
      <c r="GU130">
        <v>1.3037099999999999</v>
      </c>
      <c r="GV130">
        <v>2.5854499999999998</v>
      </c>
      <c r="GW130">
        <v>2.2485400000000002</v>
      </c>
      <c r="GX130">
        <v>2.7563499999999999</v>
      </c>
      <c r="GY130">
        <v>1.9958499999999999</v>
      </c>
      <c r="GZ130">
        <v>2.32178</v>
      </c>
      <c r="HA130">
        <v>31.455200000000001</v>
      </c>
      <c r="HB130">
        <v>15.7957</v>
      </c>
      <c r="HC130">
        <v>18</v>
      </c>
      <c r="HD130">
        <v>499.20600000000002</v>
      </c>
      <c r="HE130">
        <v>640.68799999999999</v>
      </c>
      <c r="HF130">
        <v>20.946100000000001</v>
      </c>
      <c r="HG130">
        <v>26.3553</v>
      </c>
      <c r="HH130">
        <v>30.0002</v>
      </c>
      <c r="HI130">
        <v>26.185400000000001</v>
      </c>
      <c r="HJ130">
        <v>26.1007</v>
      </c>
      <c r="HK130">
        <v>26.079899999999999</v>
      </c>
      <c r="HL130">
        <v>33.290999999999997</v>
      </c>
      <c r="HM130">
        <v>0</v>
      </c>
      <c r="HN130">
        <v>20.905000000000001</v>
      </c>
      <c r="HO130">
        <v>399.41899999999998</v>
      </c>
      <c r="HP130">
        <v>20.494199999999999</v>
      </c>
      <c r="HQ130">
        <v>102.663</v>
      </c>
      <c r="HR130">
        <v>103.376</v>
      </c>
    </row>
    <row r="131" spans="1:226" x14ac:dyDescent="0.2">
      <c r="A131">
        <v>115</v>
      </c>
      <c r="B131">
        <v>1657380432.5</v>
      </c>
      <c r="C131">
        <v>1194</v>
      </c>
      <c r="D131" t="s">
        <v>587</v>
      </c>
      <c r="E131" t="s">
        <v>588</v>
      </c>
      <c r="F131">
        <v>5</v>
      </c>
      <c r="G131" t="s">
        <v>1478</v>
      </c>
      <c r="H131" t="s">
        <v>353</v>
      </c>
      <c r="I131">
        <v>1657380424.7321401</v>
      </c>
      <c r="J131">
        <f t="shared" si="34"/>
        <v>4.2253384633099628E-3</v>
      </c>
      <c r="K131">
        <f t="shared" si="35"/>
        <v>4.2253384633099627</v>
      </c>
      <c r="L131">
        <f t="shared" si="36"/>
        <v>10.905983239426982</v>
      </c>
      <c r="M131">
        <f t="shared" si="37"/>
        <v>407.94292857142898</v>
      </c>
      <c r="N131">
        <f t="shared" si="38"/>
        <v>289.02487292637778</v>
      </c>
      <c r="O131">
        <f t="shared" si="39"/>
        <v>20.998674706678091</v>
      </c>
      <c r="P131">
        <f t="shared" si="40"/>
        <v>29.638490172930911</v>
      </c>
      <c r="Q131">
        <f t="shared" si="41"/>
        <v>0.17146283190025302</v>
      </c>
      <c r="R131">
        <f t="shared" si="42"/>
        <v>2.7573027778032571</v>
      </c>
      <c r="S131">
        <f t="shared" si="43"/>
        <v>0.16575196384660582</v>
      </c>
      <c r="T131">
        <f t="shared" si="44"/>
        <v>0.10409223058652273</v>
      </c>
      <c r="U131">
        <f t="shared" si="45"/>
        <v>321.5157060000007</v>
      </c>
      <c r="V131">
        <f t="shared" si="46"/>
        <v>26.708364898630389</v>
      </c>
      <c r="W131">
        <f t="shared" si="47"/>
        <v>26.708364898630389</v>
      </c>
      <c r="X131">
        <f t="shared" si="48"/>
        <v>3.5183106216435527</v>
      </c>
      <c r="Y131">
        <f t="shared" si="49"/>
        <v>51.778641913280218</v>
      </c>
      <c r="Z131">
        <f t="shared" si="50"/>
        <v>1.7331668715689206</v>
      </c>
      <c r="AA131">
        <f t="shared" si="51"/>
        <v>3.3472621287975435</v>
      </c>
      <c r="AB131">
        <f t="shared" si="52"/>
        <v>1.7851437500746321</v>
      </c>
      <c r="AC131">
        <f t="shared" si="53"/>
        <v>-186.33742623196935</v>
      </c>
      <c r="AD131">
        <f t="shared" si="54"/>
        <v>-125.46903380668006</v>
      </c>
      <c r="AE131">
        <f t="shared" si="55"/>
        <v>-9.7504544644578388</v>
      </c>
      <c r="AF131">
        <f t="shared" si="56"/>
        <v>-4.1208503106545891E-2</v>
      </c>
      <c r="AG131">
        <f t="shared" si="57"/>
        <v>7.0667638537373767</v>
      </c>
      <c r="AH131">
        <f t="shared" si="58"/>
        <v>4.2251635156376777</v>
      </c>
      <c r="AI131">
        <f t="shared" si="59"/>
        <v>10.905983239426982</v>
      </c>
      <c r="AJ131">
        <v>416.49428920943899</v>
      </c>
      <c r="AK131">
        <v>412.62680606060599</v>
      </c>
      <c r="AL131">
        <v>-1.35423858874679</v>
      </c>
      <c r="AM131">
        <v>65.368073295700796</v>
      </c>
      <c r="AN131">
        <f t="shared" si="60"/>
        <v>4.2253384633099627</v>
      </c>
      <c r="AO131">
        <v>20.499377241750999</v>
      </c>
      <c r="AP131">
        <v>23.849350303030299</v>
      </c>
      <c r="AQ131">
        <v>-4.2775180436818402E-4</v>
      </c>
      <c r="AR131">
        <v>77.475285941864897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38516.148604123664</v>
      </c>
      <c r="AX131">
        <f t="shared" si="64"/>
        <v>2000.00178571429</v>
      </c>
      <c r="AY131">
        <f t="shared" si="65"/>
        <v>1681.2012000000036</v>
      </c>
      <c r="AZ131">
        <f t="shared" si="66"/>
        <v>0.84059984946442012</v>
      </c>
      <c r="BA131">
        <f t="shared" si="67"/>
        <v>0.16075770946633083</v>
      </c>
      <c r="BB131">
        <v>4.0590000000000002</v>
      </c>
      <c r="BC131">
        <v>0.5</v>
      </c>
      <c r="BD131" t="s">
        <v>354</v>
      </c>
      <c r="BE131">
        <v>2</v>
      </c>
      <c r="BF131" t="b">
        <v>1</v>
      </c>
      <c r="BG131">
        <v>1657380424.7321401</v>
      </c>
      <c r="BH131">
        <v>407.94292857142898</v>
      </c>
      <c r="BI131">
        <v>415.07835714285699</v>
      </c>
      <c r="BJ131">
        <v>23.855235714285701</v>
      </c>
      <c r="BK131">
        <v>20.507357142857099</v>
      </c>
      <c r="BL131">
        <v>399.24185714285699</v>
      </c>
      <c r="BM131">
        <v>23.493403571428601</v>
      </c>
      <c r="BN131">
        <v>500.042714285714</v>
      </c>
      <c r="BO131">
        <v>72.608571428571395</v>
      </c>
      <c r="BP131">
        <v>4.4949682142857203E-2</v>
      </c>
      <c r="BQ131">
        <v>25.8643178571429</v>
      </c>
      <c r="BR131">
        <v>26.0724678571429</v>
      </c>
      <c r="BS131">
        <v>999.9</v>
      </c>
      <c r="BT131">
        <v>0</v>
      </c>
      <c r="BU131">
        <v>0</v>
      </c>
      <c r="BV131">
        <v>9993.75</v>
      </c>
      <c r="BW131">
        <v>0</v>
      </c>
      <c r="BX131">
        <v>1533.84607142857</v>
      </c>
      <c r="BY131">
        <v>-7.1354722142857101</v>
      </c>
      <c r="BZ131">
        <v>417.91228571428599</v>
      </c>
      <c r="CA131">
        <v>423.76878571428603</v>
      </c>
      <c r="CB131">
        <v>3.34789</v>
      </c>
      <c r="CC131">
        <v>415.07835714285699</v>
      </c>
      <c r="CD131">
        <v>20.507357142857099</v>
      </c>
      <c r="CE131">
        <v>1.7320953571428599</v>
      </c>
      <c r="CF131">
        <v>1.48900928571429</v>
      </c>
      <c r="CG131">
        <v>15.1871071428571</v>
      </c>
      <c r="CH131">
        <v>12.8557821428571</v>
      </c>
      <c r="CI131">
        <v>2000.00178571429</v>
      </c>
      <c r="CJ131">
        <v>0.98000646428571403</v>
      </c>
      <c r="CK131">
        <v>1.9993071428571398E-2</v>
      </c>
      <c r="CL131">
        <v>0</v>
      </c>
      <c r="CM131">
        <v>2.24056428571429</v>
      </c>
      <c r="CN131">
        <v>0</v>
      </c>
      <c r="CO131">
        <v>7150.1103571428603</v>
      </c>
      <c r="CP131">
        <v>17300.210714285698</v>
      </c>
      <c r="CQ131">
        <v>38.936999999999998</v>
      </c>
      <c r="CR131">
        <v>39.838999999999999</v>
      </c>
      <c r="CS131">
        <v>38.875</v>
      </c>
      <c r="CT131">
        <v>38</v>
      </c>
      <c r="CU131">
        <v>38.25</v>
      </c>
      <c r="CV131">
        <v>1960.01178571429</v>
      </c>
      <c r="CW131">
        <v>39.99</v>
      </c>
      <c r="CX131">
        <v>0</v>
      </c>
      <c r="CY131">
        <v>1657380407.5</v>
      </c>
      <c r="CZ131">
        <v>0</v>
      </c>
      <c r="DA131">
        <v>0</v>
      </c>
      <c r="DB131" t="s">
        <v>355</v>
      </c>
      <c r="DC131">
        <v>1657313570</v>
      </c>
      <c r="DD131">
        <v>1657313571.5</v>
      </c>
      <c r="DE131">
        <v>0</v>
      </c>
      <c r="DF131">
        <v>-0.183</v>
      </c>
      <c r="DG131">
        <v>-4.0000000000000001E-3</v>
      </c>
      <c r="DH131">
        <v>8.7509999999999994</v>
      </c>
      <c r="DI131">
        <v>0.37</v>
      </c>
      <c r="DJ131">
        <v>417</v>
      </c>
      <c r="DK131">
        <v>25</v>
      </c>
      <c r="DL131">
        <v>0.7</v>
      </c>
      <c r="DM131">
        <v>0.09</v>
      </c>
      <c r="DN131">
        <v>-8.5893858536585395</v>
      </c>
      <c r="DO131">
        <v>25.2795972125435</v>
      </c>
      <c r="DP131">
        <v>3.0628057076947699</v>
      </c>
      <c r="DQ131">
        <v>0</v>
      </c>
      <c r="DR131">
        <v>3.3348185365853702</v>
      </c>
      <c r="DS131">
        <v>0.19671449477352301</v>
      </c>
      <c r="DT131">
        <v>2.11246491742813E-2</v>
      </c>
      <c r="DU131">
        <v>0</v>
      </c>
      <c r="DV131">
        <v>0</v>
      </c>
      <c r="DW131">
        <v>2</v>
      </c>
      <c r="DX131" t="s">
        <v>356</v>
      </c>
      <c r="DY131">
        <v>2.9738000000000002</v>
      </c>
      <c r="DZ131">
        <v>2.6982499999999998</v>
      </c>
      <c r="EA131">
        <v>7.0436200000000004E-2</v>
      </c>
      <c r="EB131">
        <v>7.1559300000000006E-2</v>
      </c>
      <c r="EC131">
        <v>8.36316E-2</v>
      </c>
      <c r="ED131">
        <v>7.5781299999999996E-2</v>
      </c>
      <c r="EE131">
        <v>36332.699999999997</v>
      </c>
      <c r="EF131">
        <v>39659.800000000003</v>
      </c>
      <c r="EG131">
        <v>35420.199999999997</v>
      </c>
      <c r="EH131">
        <v>38741.199999999997</v>
      </c>
      <c r="EI131">
        <v>45999.5</v>
      </c>
      <c r="EJ131">
        <v>51668.6</v>
      </c>
      <c r="EK131">
        <v>55326.8</v>
      </c>
      <c r="EL131">
        <v>62084.4</v>
      </c>
      <c r="EM131">
        <v>1.99</v>
      </c>
      <c r="EN131">
        <v>2.1922000000000001</v>
      </c>
      <c r="EO131">
        <v>4.3511399999999999E-2</v>
      </c>
      <c r="EP131">
        <v>0</v>
      </c>
      <c r="EQ131">
        <v>25.350300000000001</v>
      </c>
      <c r="ER131">
        <v>999.9</v>
      </c>
      <c r="ES131">
        <v>59.137999999999998</v>
      </c>
      <c r="ET131">
        <v>28.067</v>
      </c>
      <c r="EU131">
        <v>31.032599999999999</v>
      </c>
      <c r="EV131">
        <v>53.58</v>
      </c>
      <c r="EW131">
        <v>36.522399999999998</v>
      </c>
      <c r="EX131">
        <v>2</v>
      </c>
      <c r="EY131">
        <v>-6.26829E-2</v>
      </c>
      <c r="EZ131">
        <v>2.1602000000000001</v>
      </c>
      <c r="FA131">
        <v>20.136099999999999</v>
      </c>
      <c r="FB131">
        <v>5.20052</v>
      </c>
      <c r="FC131">
        <v>12.0099</v>
      </c>
      <c r="FD131">
        <v>4.9756</v>
      </c>
      <c r="FE131">
        <v>3.2932000000000001</v>
      </c>
      <c r="FF131">
        <v>9999</v>
      </c>
      <c r="FG131">
        <v>9999</v>
      </c>
      <c r="FH131">
        <v>571.9</v>
      </c>
      <c r="FI131">
        <v>9999</v>
      </c>
      <c r="FJ131">
        <v>1.8627899999999999</v>
      </c>
      <c r="FK131">
        <v>1.8678300000000001</v>
      </c>
      <c r="FL131">
        <v>1.86755</v>
      </c>
      <c r="FM131">
        <v>1.8687400000000001</v>
      </c>
      <c r="FN131">
        <v>1.86954</v>
      </c>
      <c r="FO131">
        <v>1.8656299999999999</v>
      </c>
      <c r="FP131">
        <v>1.86676</v>
      </c>
      <c r="FQ131">
        <v>1.8681300000000001</v>
      </c>
      <c r="FR131">
        <v>5</v>
      </c>
      <c r="FS131">
        <v>0</v>
      </c>
      <c r="FT131">
        <v>0</v>
      </c>
      <c r="FU131">
        <v>0</v>
      </c>
      <c r="FV131" t="s">
        <v>357</v>
      </c>
      <c r="FW131" t="s">
        <v>358</v>
      </c>
      <c r="FX131" t="s">
        <v>359</v>
      </c>
      <c r="FY131" t="s">
        <v>359</v>
      </c>
      <c r="FZ131" t="s">
        <v>359</v>
      </c>
      <c r="GA131" t="s">
        <v>359</v>
      </c>
      <c r="GB131">
        <v>0</v>
      </c>
      <c r="GC131">
        <v>100</v>
      </c>
      <c r="GD131">
        <v>100</v>
      </c>
      <c r="GE131">
        <v>8.6479999999999997</v>
      </c>
      <c r="GF131">
        <v>0.36159999999999998</v>
      </c>
      <c r="GG131">
        <v>5.0446826473162103</v>
      </c>
      <c r="GH131">
        <v>9.3557340467446508E-3</v>
      </c>
      <c r="GI131">
        <v>-4.1557999062529601E-7</v>
      </c>
      <c r="GJ131">
        <v>-1.9941505403715501E-10</v>
      </c>
      <c r="GK131">
        <v>-8.39205935762245E-2</v>
      </c>
      <c r="GL131">
        <v>-2.26915189044729E-2</v>
      </c>
      <c r="GM131">
        <v>1.9225399193251399E-3</v>
      </c>
      <c r="GN131">
        <v>-6.3442304722481101E-6</v>
      </c>
      <c r="GO131">
        <v>-2</v>
      </c>
      <c r="GP131">
        <v>1994</v>
      </c>
      <c r="GQ131">
        <v>1</v>
      </c>
      <c r="GR131">
        <v>31</v>
      </c>
      <c r="GS131">
        <v>1114.4000000000001</v>
      </c>
      <c r="GT131">
        <v>1114.3</v>
      </c>
      <c r="GU131">
        <v>1.27075</v>
      </c>
      <c r="GV131">
        <v>2.5939899999999998</v>
      </c>
      <c r="GW131">
        <v>2.2485400000000002</v>
      </c>
      <c r="GX131">
        <v>2.7563499999999999</v>
      </c>
      <c r="GY131">
        <v>1.9958499999999999</v>
      </c>
      <c r="GZ131">
        <v>2.3059099999999999</v>
      </c>
      <c r="HA131">
        <v>31.455200000000001</v>
      </c>
      <c r="HB131">
        <v>15.7781</v>
      </c>
      <c r="HC131">
        <v>18</v>
      </c>
      <c r="HD131">
        <v>499.66</v>
      </c>
      <c r="HE131">
        <v>640.596</v>
      </c>
      <c r="HF131">
        <v>20.876000000000001</v>
      </c>
      <c r="HG131">
        <v>26.3597</v>
      </c>
      <c r="HH131">
        <v>30.000499999999999</v>
      </c>
      <c r="HI131">
        <v>26.192</v>
      </c>
      <c r="HJ131">
        <v>26.1068</v>
      </c>
      <c r="HK131">
        <v>25.352399999999999</v>
      </c>
      <c r="HL131">
        <v>33.290999999999997</v>
      </c>
      <c r="HM131">
        <v>0</v>
      </c>
      <c r="HN131">
        <v>20.845400000000001</v>
      </c>
      <c r="HO131">
        <v>379.35700000000003</v>
      </c>
      <c r="HP131">
        <v>20.494</v>
      </c>
      <c r="HQ131">
        <v>102.66200000000001</v>
      </c>
      <c r="HR131">
        <v>103.376</v>
      </c>
    </row>
    <row r="132" spans="1:226" x14ac:dyDescent="0.2">
      <c r="A132">
        <v>116</v>
      </c>
      <c r="B132">
        <v>1657380437.5</v>
      </c>
      <c r="C132">
        <v>1199</v>
      </c>
      <c r="D132" t="s">
        <v>589</v>
      </c>
      <c r="E132" t="s">
        <v>590</v>
      </c>
      <c r="F132">
        <v>5</v>
      </c>
      <c r="G132" t="s">
        <v>1478</v>
      </c>
      <c r="H132" t="s">
        <v>353</v>
      </c>
      <c r="I132">
        <v>1657380430</v>
      </c>
      <c r="J132">
        <f t="shared" si="34"/>
        <v>4.2257737708029357E-3</v>
      </c>
      <c r="K132">
        <f t="shared" si="35"/>
        <v>4.2257737708029355</v>
      </c>
      <c r="L132">
        <f t="shared" si="36"/>
        <v>10.775369357504781</v>
      </c>
      <c r="M132">
        <f t="shared" si="37"/>
        <v>403.73625925925899</v>
      </c>
      <c r="N132">
        <f t="shared" si="38"/>
        <v>286.3486196925179</v>
      </c>
      <c r="O132">
        <f t="shared" si="39"/>
        <v>20.804269892345356</v>
      </c>
      <c r="P132">
        <f t="shared" si="40"/>
        <v>29.332909346568133</v>
      </c>
      <c r="Q132">
        <f t="shared" si="41"/>
        <v>0.17166567220690632</v>
      </c>
      <c r="R132">
        <f t="shared" si="42"/>
        <v>2.7593358005500539</v>
      </c>
      <c r="S132">
        <f t="shared" si="43"/>
        <v>0.16594559318365903</v>
      </c>
      <c r="T132">
        <f t="shared" si="44"/>
        <v>0.10421404411237425</v>
      </c>
      <c r="U132">
        <f t="shared" si="45"/>
        <v>321.51601211111051</v>
      </c>
      <c r="V132">
        <f t="shared" si="46"/>
        <v>26.69767652144478</v>
      </c>
      <c r="W132">
        <f t="shared" si="47"/>
        <v>26.69767652144478</v>
      </c>
      <c r="X132">
        <f t="shared" si="48"/>
        <v>3.5160977776481648</v>
      </c>
      <c r="Y132">
        <f t="shared" si="49"/>
        <v>51.798879638341624</v>
      </c>
      <c r="Z132">
        <f t="shared" si="50"/>
        <v>1.732817598403827</v>
      </c>
      <c r="AA132">
        <f t="shared" si="51"/>
        <v>3.3452800726624066</v>
      </c>
      <c r="AB132">
        <f t="shared" si="52"/>
        <v>1.7832801792443378</v>
      </c>
      <c r="AC132">
        <f t="shared" si="53"/>
        <v>-186.35662329240947</v>
      </c>
      <c r="AD132">
        <f t="shared" si="54"/>
        <v>-125.45904273050999</v>
      </c>
      <c r="AE132">
        <f t="shared" si="55"/>
        <v>-9.7414845240065695</v>
      </c>
      <c r="AF132">
        <f t="shared" si="56"/>
        <v>-4.1138435815526009E-2</v>
      </c>
      <c r="AG132">
        <f t="shared" si="57"/>
        <v>1.198831232005465</v>
      </c>
      <c r="AH132">
        <f t="shared" si="58"/>
        <v>4.2331729865294259</v>
      </c>
      <c r="AI132">
        <f t="shared" si="59"/>
        <v>10.775369357504781</v>
      </c>
      <c r="AJ132">
        <v>402.04862950823599</v>
      </c>
      <c r="AK132">
        <v>401.84653939394002</v>
      </c>
      <c r="AL132">
        <v>-2.2857918709927101</v>
      </c>
      <c r="AM132">
        <v>65.368073295700796</v>
      </c>
      <c r="AN132">
        <f t="shared" si="60"/>
        <v>4.2257737708029355</v>
      </c>
      <c r="AO132">
        <v>20.486259435995901</v>
      </c>
      <c r="AP132">
        <v>23.8394981818182</v>
      </c>
      <c r="AQ132">
        <v>-1.0658870168018799E-3</v>
      </c>
      <c r="AR132">
        <v>77.475285941864897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38557.723401649266</v>
      </c>
      <c r="AX132">
        <f t="shared" si="64"/>
        <v>2000.0037037037</v>
      </c>
      <c r="AY132">
        <f t="shared" si="65"/>
        <v>1681.2028111111081</v>
      </c>
      <c r="AZ132">
        <f t="shared" si="66"/>
        <v>0.84059984888916872</v>
      </c>
      <c r="BA132">
        <f t="shared" si="67"/>
        <v>0.16075770835609562</v>
      </c>
      <c r="BB132">
        <v>4.0590000000000002</v>
      </c>
      <c r="BC132">
        <v>0.5</v>
      </c>
      <c r="BD132" t="s">
        <v>354</v>
      </c>
      <c r="BE132">
        <v>2</v>
      </c>
      <c r="BF132" t="b">
        <v>1</v>
      </c>
      <c r="BG132">
        <v>1657380430</v>
      </c>
      <c r="BH132">
        <v>403.73625925925899</v>
      </c>
      <c r="BI132">
        <v>406.09670370370401</v>
      </c>
      <c r="BJ132">
        <v>23.850388888888901</v>
      </c>
      <c r="BK132">
        <v>20.496148148148201</v>
      </c>
      <c r="BL132">
        <v>395.07251851851902</v>
      </c>
      <c r="BM132">
        <v>23.488822222222201</v>
      </c>
      <c r="BN132">
        <v>500.04285185185199</v>
      </c>
      <c r="BO132">
        <v>72.608699999999999</v>
      </c>
      <c r="BP132">
        <v>4.4941266666666702E-2</v>
      </c>
      <c r="BQ132">
        <v>25.8543185185185</v>
      </c>
      <c r="BR132">
        <v>26.056218518518499</v>
      </c>
      <c r="BS132">
        <v>999.9</v>
      </c>
      <c r="BT132">
        <v>0</v>
      </c>
      <c r="BU132">
        <v>0</v>
      </c>
      <c r="BV132">
        <v>10004.6296296296</v>
      </c>
      <c r="BW132">
        <v>0</v>
      </c>
      <c r="BX132">
        <v>1530.8862962963001</v>
      </c>
      <c r="BY132">
        <v>-2.3604082222222198</v>
      </c>
      <c r="BZ132">
        <v>413.60085185185198</v>
      </c>
      <c r="CA132">
        <v>414.59425925925899</v>
      </c>
      <c r="CB132">
        <v>3.3542559259259299</v>
      </c>
      <c r="CC132">
        <v>406.09670370370401</v>
      </c>
      <c r="CD132">
        <v>20.496148148148201</v>
      </c>
      <c r="CE132">
        <v>1.73174592592593</v>
      </c>
      <c r="CF132">
        <v>1.48819851851852</v>
      </c>
      <c r="CG132">
        <v>15.183974074074101</v>
      </c>
      <c r="CH132">
        <v>12.8474481481481</v>
      </c>
      <c r="CI132">
        <v>2000.0037037037</v>
      </c>
      <c r="CJ132">
        <v>0.98000633333333298</v>
      </c>
      <c r="CK132">
        <v>1.99932111111111E-2</v>
      </c>
      <c r="CL132">
        <v>0</v>
      </c>
      <c r="CM132">
        <v>2.1961037037037001</v>
      </c>
      <c r="CN132">
        <v>0</v>
      </c>
      <c r="CO132">
        <v>7140.4751851851797</v>
      </c>
      <c r="CP132">
        <v>17300.222222222201</v>
      </c>
      <c r="CQ132">
        <v>38.936999999999998</v>
      </c>
      <c r="CR132">
        <v>39.840000000000003</v>
      </c>
      <c r="CS132">
        <v>38.868000000000002</v>
      </c>
      <c r="CT132">
        <v>38</v>
      </c>
      <c r="CU132">
        <v>38.25</v>
      </c>
      <c r="CV132">
        <v>1960.0137037037</v>
      </c>
      <c r="CW132">
        <v>39.99</v>
      </c>
      <c r="CX132">
        <v>0</v>
      </c>
      <c r="CY132">
        <v>1657380412.3</v>
      </c>
      <c r="CZ132">
        <v>0</v>
      </c>
      <c r="DA132">
        <v>0</v>
      </c>
      <c r="DB132" t="s">
        <v>355</v>
      </c>
      <c r="DC132">
        <v>1657313570</v>
      </c>
      <c r="DD132">
        <v>1657313571.5</v>
      </c>
      <c r="DE132">
        <v>0</v>
      </c>
      <c r="DF132">
        <v>-0.183</v>
      </c>
      <c r="DG132">
        <v>-4.0000000000000001E-3</v>
      </c>
      <c r="DH132">
        <v>8.7509999999999994</v>
      </c>
      <c r="DI132">
        <v>0.37</v>
      </c>
      <c r="DJ132">
        <v>417</v>
      </c>
      <c r="DK132">
        <v>25</v>
      </c>
      <c r="DL132">
        <v>0.7</v>
      </c>
      <c r="DM132">
        <v>0.09</v>
      </c>
      <c r="DN132">
        <v>-5.4824407804878099</v>
      </c>
      <c r="DO132">
        <v>50.839501923344898</v>
      </c>
      <c r="DP132">
        <v>5.2704725220029802</v>
      </c>
      <c r="DQ132">
        <v>0</v>
      </c>
      <c r="DR132">
        <v>3.3479204878048798</v>
      </c>
      <c r="DS132">
        <v>8.6272055749135199E-2</v>
      </c>
      <c r="DT132">
        <v>9.8587885643809294E-3</v>
      </c>
      <c r="DU132">
        <v>1</v>
      </c>
      <c r="DV132">
        <v>1</v>
      </c>
      <c r="DW132">
        <v>2</v>
      </c>
      <c r="DX132" t="s">
        <v>362</v>
      </c>
      <c r="DY132">
        <v>2.9746899999999998</v>
      </c>
      <c r="DZ132">
        <v>2.6983899999999998</v>
      </c>
      <c r="EA132">
        <v>6.8928299999999998E-2</v>
      </c>
      <c r="EB132">
        <v>6.9475400000000007E-2</v>
      </c>
      <c r="EC132">
        <v>8.3603800000000006E-2</v>
      </c>
      <c r="ED132">
        <v>7.5752700000000006E-2</v>
      </c>
      <c r="EE132">
        <v>36391.800000000003</v>
      </c>
      <c r="EF132">
        <v>39748</v>
      </c>
      <c r="EG132">
        <v>35420.400000000001</v>
      </c>
      <c r="EH132">
        <v>38740.5</v>
      </c>
      <c r="EI132">
        <v>46000.7</v>
      </c>
      <c r="EJ132">
        <v>51670.3</v>
      </c>
      <c r="EK132">
        <v>55326.5</v>
      </c>
      <c r="EL132">
        <v>62084.4</v>
      </c>
      <c r="EM132">
        <v>1.9896</v>
      </c>
      <c r="EN132">
        <v>2.1918000000000002</v>
      </c>
      <c r="EO132">
        <v>4.0978199999999999E-2</v>
      </c>
      <c r="EP132">
        <v>0</v>
      </c>
      <c r="EQ132">
        <v>25.358799999999999</v>
      </c>
      <c r="ER132">
        <v>999.9</v>
      </c>
      <c r="ES132">
        <v>59.088999999999999</v>
      </c>
      <c r="ET132">
        <v>28.067</v>
      </c>
      <c r="EU132">
        <v>31.0047</v>
      </c>
      <c r="EV132">
        <v>53.32</v>
      </c>
      <c r="EW132">
        <v>36.406199999999998</v>
      </c>
      <c r="EX132">
        <v>2</v>
      </c>
      <c r="EY132">
        <v>-6.2073200000000002E-2</v>
      </c>
      <c r="EZ132">
        <v>2.1970800000000001</v>
      </c>
      <c r="FA132">
        <v>20.1356</v>
      </c>
      <c r="FB132">
        <v>5.1993200000000002</v>
      </c>
      <c r="FC132">
        <v>12.0099</v>
      </c>
      <c r="FD132">
        <v>4.9756</v>
      </c>
      <c r="FE132">
        <v>3.2930000000000001</v>
      </c>
      <c r="FF132">
        <v>9999</v>
      </c>
      <c r="FG132">
        <v>9999</v>
      </c>
      <c r="FH132">
        <v>571.9</v>
      </c>
      <c r="FI132">
        <v>9999</v>
      </c>
      <c r="FJ132">
        <v>1.8627899999999999</v>
      </c>
      <c r="FK132">
        <v>1.8678300000000001</v>
      </c>
      <c r="FL132">
        <v>1.8675200000000001</v>
      </c>
      <c r="FM132">
        <v>1.8687400000000001</v>
      </c>
      <c r="FN132">
        <v>1.86957</v>
      </c>
      <c r="FO132">
        <v>1.8656299999999999</v>
      </c>
      <c r="FP132">
        <v>1.86673</v>
      </c>
      <c r="FQ132">
        <v>1.8681300000000001</v>
      </c>
      <c r="FR132">
        <v>5</v>
      </c>
      <c r="FS132">
        <v>0</v>
      </c>
      <c r="FT132">
        <v>0</v>
      </c>
      <c r="FU132">
        <v>0</v>
      </c>
      <c r="FV132" t="s">
        <v>357</v>
      </c>
      <c r="FW132" t="s">
        <v>358</v>
      </c>
      <c r="FX132" t="s">
        <v>359</v>
      </c>
      <c r="FY132" t="s">
        <v>359</v>
      </c>
      <c r="FZ132" t="s">
        <v>359</v>
      </c>
      <c r="GA132" t="s">
        <v>359</v>
      </c>
      <c r="GB132">
        <v>0</v>
      </c>
      <c r="GC132">
        <v>100</v>
      </c>
      <c r="GD132">
        <v>100</v>
      </c>
      <c r="GE132">
        <v>8.5510000000000002</v>
      </c>
      <c r="GF132">
        <v>0.3609</v>
      </c>
      <c r="GG132">
        <v>5.0446826473162103</v>
      </c>
      <c r="GH132">
        <v>9.3557340467446508E-3</v>
      </c>
      <c r="GI132">
        <v>-4.1557999062529601E-7</v>
      </c>
      <c r="GJ132">
        <v>-1.9941505403715501E-10</v>
      </c>
      <c r="GK132">
        <v>-8.39205935762245E-2</v>
      </c>
      <c r="GL132">
        <v>-2.26915189044729E-2</v>
      </c>
      <c r="GM132">
        <v>1.9225399193251399E-3</v>
      </c>
      <c r="GN132">
        <v>-6.3442304722481101E-6</v>
      </c>
      <c r="GO132">
        <v>-2</v>
      </c>
      <c r="GP132">
        <v>1994</v>
      </c>
      <c r="GQ132">
        <v>1</v>
      </c>
      <c r="GR132">
        <v>31</v>
      </c>
      <c r="GS132">
        <v>1114.5</v>
      </c>
      <c r="GT132">
        <v>1114.4000000000001</v>
      </c>
      <c r="GU132">
        <v>1.22925</v>
      </c>
      <c r="GV132">
        <v>2.5866699999999998</v>
      </c>
      <c r="GW132">
        <v>2.2485400000000002</v>
      </c>
      <c r="GX132">
        <v>2.7563499999999999</v>
      </c>
      <c r="GY132">
        <v>1.9958499999999999</v>
      </c>
      <c r="GZ132">
        <v>2.3559600000000001</v>
      </c>
      <c r="HA132">
        <v>31.455200000000001</v>
      </c>
      <c r="HB132">
        <v>15.786899999999999</v>
      </c>
      <c r="HC132">
        <v>18</v>
      </c>
      <c r="HD132">
        <v>499.43799999999999</v>
      </c>
      <c r="HE132">
        <v>640.36400000000003</v>
      </c>
      <c r="HF132">
        <v>20.8156</v>
      </c>
      <c r="HG132">
        <v>26.366399999999999</v>
      </c>
      <c r="HH132">
        <v>30.000499999999999</v>
      </c>
      <c r="HI132">
        <v>26.196400000000001</v>
      </c>
      <c r="HJ132">
        <v>26.113800000000001</v>
      </c>
      <c r="HK132">
        <v>24.5688</v>
      </c>
      <c r="HL132">
        <v>33.290999999999997</v>
      </c>
      <c r="HM132">
        <v>0</v>
      </c>
      <c r="HN132">
        <v>20.8047</v>
      </c>
      <c r="HO132">
        <v>365.90899999999999</v>
      </c>
      <c r="HP132">
        <v>20.494</v>
      </c>
      <c r="HQ132">
        <v>102.66200000000001</v>
      </c>
      <c r="HR132">
        <v>103.375</v>
      </c>
    </row>
    <row r="133" spans="1:226" x14ac:dyDescent="0.2">
      <c r="A133">
        <v>117</v>
      </c>
      <c r="B133">
        <v>1657380442.5</v>
      </c>
      <c r="C133">
        <v>1204</v>
      </c>
      <c r="D133" t="s">
        <v>591</v>
      </c>
      <c r="E133" t="s">
        <v>592</v>
      </c>
      <c r="F133">
        <v>5</v>
      </c>
      <c r="G133" t="s">
        <v>1478</v>
      </c>
      <c r="H133" t="s">
        <v>353</v>
      </c>
      <c r="I133">
        <v>1657380434.7142899</v>
      </c>
      <c r="J133">
        <f t="shared" si="34"/>
        <v>4.2209191747862472E-3</v>
      </c>
      <c r="K133">
        <f t="shared" si="35"/>
        <v>4.2209191747862471</v>
      </c>
      <c r="L133">
        <f t="shared" si="36"/>
        <v>10.247958720362114</v>
      </c>
      <c r="M133">
        <f t="shared" si="37"/>
        <v>395.96607142857101</v>
      </c>
      <c r="N133">
        <f t="shared" si="38"/>
        <v>283.79271452646469</v>
      </c>
      <c r="O133">
        <f t="shared" si="39"/>
        <v>20.618508513438837</v>
      </c>
      <c r="P133">
        <f t="shared" si="40"/>
        <v>28.768285431166618</v>
      </c>
      <c r="Q133">
        <f t="shared" si="41"/>
        <v>0.17155185383491398</v>
      </c>
      <c r="R133">
        <f t="shared" si="42"/>
        <v>2.7597664866453755</v>
      </c>
      <c r="S133">
        <f t="shared" si="43"/>
        <v>0.16584008113490156</v>
      </c>
      <c r="T133">
        <f t="shared" si="44"/>
        <v>0.10414738838110194</v>
      </c>
      <c r="U133">
        <f t="shared" si="45"/>
        <v>321.51542099999995</v>
      </c>
      <c r="V133">
        <f t="shared" si="46"/>
        <v>26.69052646213321</v>
      </c>
      <c r="W133">
        <f t="shared" si="47"/>
        <v>26.69052646213321</v>
      </c>
      <c r="X133">
        <f t="shared" si="48"/>
        <v>3.5146181596889456</v>
      </c>
      <c r="Y133">
        <f t="shared" si="49"/>
        <v>51.807069290448815</v>
      </c>
      <c r="Z133">
        <f t="shared" si="50"/>
        <v>1.7322329658417781</v>
      </c>
      <c r="AA133">
        <f t="shared" si="51"/>
        <v>3.3436227711130799</v>
      </c>
      <c r="AB133">
        <f t="shared" si="52"/>
        <v>1.7823851938471675</v>
      </c>
      <c r="AC133">
        <f t="shared" si="53"/>
        <v>-186.1425356080735</v>
      </c>
      <c r="AD133">
        <f t="shared" si="54"/>
        <v>-125.65938129355492</v>
      </c>
      <c r="AE133">
        <f t="shared" si="55"/>
        <v>-9.7547589467572049</v>
      </c>
      <c r="AF133">
        <f t="shared" si="56"/>
        <v>-4.1254848385662513E-2</v>
      </c>
      <c r="AG133">
        <f t="shared" si="57"/>
        <v>-4.6053353281512388</v>
      </c>
      <c r="AH133">
        <f t="shared" si="58"/>
        <v>4.2337295048977195</v>
      </c>
      <c r="AI133">
        <f t="shared" si="59"/>
        <v>10.247958720362114</v>
      </c>
      <c r="AJ133">
        <v>386.13653976891902</v>
      </c>
      <c r="AK133">
        <v>388.18624848484802</v>
      </c>
      <c r="AL133">
        <v>-2.76094239592156</v>
      </c>
      <c r="AM133">
        <v>65.368073295700796</v>
      </c>
      <c r="AN133">
        <f t="shared" si="60"/>
        <v>4.2209191747862471</v>
      </c>
      <c r="AO133">
        <v>20.480287106248198</v>
      </c>
      <c r="AP133">
        <v>23.828761212121201</v>
      </c>
      <c r="AQ133">
        <v>-7.9782425434401897E-4</v>
      </c>
      <c r="AR133">
        <v>77.475285941864897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38567.33293849355</v>
      </c>
      <c r="AX133">
        <f t="shared" si="64"/>
        <v>2000</v>
      </c>
      <c r="AY133">
        <f t="shared" si="65"/>
        <v>1681.1996999999999</v>
      </c>
      <c r="AZ133">
        <f t="shared" si="66"/>
        <v>0.84059984999999993</v>
      </c>
      <c r="BA133">
        <f t="shared" si="67"/>
        <v>0.16075771049999998</v>
      </c>
      <c r="BB133">
        <v>4.0590000000000002</v>
      </c>
      <c r="BC133">
        <v>0.5</v>
      </c>
      <c r="BD133" t="s">
        <v>354</v>
      </c>
      <c r="BE133">
        <v>2</v>
      </c>
      <c r="BF133" t="b">
        <v>1</v>
      </c>
      <c r="BG133">
        <v>1657380434.7142899</v>
      </c>
      <c r="BH133">
        <v>395.96607142857101</v>
      </c>
      <c r="BI133">
        <v>393.58839285714299</v>
      </c>
      <c r="BJ133">
        <v>23.842417857142902</v>
      </c>
      <c r="BK133">
        <v>20.487449999999999</v>
      </c>
      <c r="BL133">
        <v>387.37121428571402</v>
      </c>
      <c r="BM133">
        <v>23.481282142857101</v>
      </c>
      <c r="BN133">
        <v>500.00428571428603</v>
      </c>
      <c r="BO133">
        <v>72.608514285714307</v>
      </c>
      <c r="BP133">
        <v>4.4895960714285699E-2</v>
      </c>
      <c r="BQ133">
        <v>25.845953571428598</v>
      </c>
      <c r="BR133">
        <v>26.046946428571399</v>
      </c>
      <c r="BS133">
        <v>999.9</v>
      </c>
      <c r="BT133">
        <v>0</v>
      </c>
      <c r="BU133">
        <v>0</v>
      </c>
      <c r="BV133">
        <v>10006.964285714301</v>
      </c>
      <c r="BW133">
        <v>0</v>
      </c>
      <c r="BX133">
        <v>1529.2007142857101</v>
      </c>
      <c r="BY133">
        <v>2.3777599285714301</v>
      </c>
      <c r="BZ133">
        <v>405.63760714285701</v>
      </c>
      <c r="CA133">
        <v>401.82064285714301</v>
      </c>
      <c r="CB133">
        <v>3.3549799999999999</v>
      </c>
      <c r="CC133">
        <v>393.58839285714299</v>
      </c>
      <c r="CD133">
        <v>20.487449999999999</v>
      </c>
      <c r="CE133">
        <v>1.73116214285714</v>
      </c>
      <c r="CF133">
        <v>1.48756321428571</v>
      </c>
      <c r="CG133">
        <v>15.1787285714286</v>
      </c>
      <c r="CH133">
        <v>12.8409214285714</v>
      </c>
      <c r="CI133">
        <v>2000</v>
      </c>
      <c r="CJ133">
        <v>0.98000614285714305</v>
      </c>
      <c r="CK133">
        <v>1.99934142857143E-2</v>
      </c>
      <c r="CL133">
        <v>0</v>
      </c>
      <c r="CM133">
        <v>2.1903392857142898</v>
      </c>
      <c r="CN133">
        <v>0</v>
      </c>
      <c r="CO133">
        <v>7126.43</v>
      </c>
      <c r="CP133">
        <v>17300.185714285701</v>
      </c>
      <c r="CQ133">
        <v>38.9325714285714</v>
      </c>
      <c r="CR133">
        <v>39.834499999999998</v>
      </c>
      <c r="CS133">
        <v>38.868250000000003</v>
      </c>
      <c r="CT133">
        <v>38</v>
      </c>
      <c r="CU133">
        <v>38.25</v>
      </c>
      <c r="CV133">
        <v>1960.01</v>
      </c>
      <c r="CW133">
        <v>39.99</v>
      </c>
      <c r="CX133">
        <v>0</v>
      </c>
      <c r="CY133">
        <v>1657380417.7</v>
      </c>
      <c r="CZ133">
        <v>0</v>
      </c>
      <c r="DA133">
        <v>0</v>
      </c>
      <c r="DB133" t="s">
        <v>355</v>
      </c>
      <c r="DC133">
        <v>1657313570</v>
      </c>
      <c r="DD133">
        <v>1657313571.5</v>
      </c>
      <c r="DE133">
        <v>0</v>
      </c>
      <c r="DF133">
        <v>-0.183</v>
      </c>
      <c r="DG133">
        <v>-4.0000000000000001E-3</v>
      </c>
      <c r="DH133">
        <v>8.7509999999999994</v>
      </c>
      <c r="DI133">
        <v>0.37</v>
      </c>
      <c r="DJ133">
        <v>417</v>
      </c>
      <c r="DK133">
        <v>25</v>
      </c>
      <c r="DL133">
        <v>0.7</v>
      </c>
      <c r="DM133">
        <v>0.09</v>
      </c>
      <c r="DN133">
        <v>-0.57783126829268305</v>
      </c>
      <c r="DO133">
        <v>60.7886158745644</v>
      </c>
      <c r="DP133">
        <v>6.0669876227694104</v>
      </c>
      <c r="DQ133">
        <v>0</v>
      </c>
      <c r="DR133">
        <v>3.3537539024390299</v>
      </c>
      <c r="DS133">
        <v>2.00836933797847E-2</v>
      </c>
      <c r="DT133">
        <v>4.2189611934050301E-3</v>
      </c>
      <c r="DU133">
        <v>1</v>
      </c>
      <c r="DV133">
        <v>1</v>
      </c>
      <c r="DW133">
        <v>2</v>
      </c>
      <c r="DX133" t="s">
        <v>362</v>
      </c>
      <c r="DY133">
        <v>2.9736699999999998</v>
      </c>
      <c r="DZ133">
        <v>2.6983700000000002</v>
      </c>
      <c r="EA133">
        <v>6.6996600000000003E-2</v>
      </c>
      <c r="EB133">
        <v>6.72011E-2</v>
      </c>
      <c r="EC133">
        <v>8.3582799999999999E-2</v>
      </c>
      <c r="ED133">
        <v>7.57211E-2</v>
      </c>
      <c r="EE133">
        <v>36466.1</v>
      </c>
      <c r="EF133">
        <v>39845.1</v>
      </c>
      <c r="EG133">
        <v>35419.300000000003</v>
      </c>
      <c r="EH133">
        <v>38740.6</v>
      </c>
      <c r="EI133">
        <v>46000.9</v>
      </c>
      <c r="EJ133">
        <v>51671</v>
      </c>
      <c r="EK133">
        <v>55325.5</v>
      </c>
      <c r="EL133">
        <v>62083.3</v>
      </c>
      <c r="EM133">
        <v>1.9894000000000001</v>
      </c>
      <c r="EN133">
        <v>2.1918000000000002</v>
      </c>
      <c r="EO133">
        <v>4.06802E-2</v>
      </c>
      <c r="EP133">
        <v>0</v>
      </c>
      <c r="EQ133">
        <v>25.363099999999999</v>
      </c>
      <c r="ER133">
        <v>999.9</v>
      </c>
      <c r="ES133">
        <v>59.064999999999998</v>
      </c>
      <c r="ET133">
        <v>28.067</v>
      </c>
      <c r="EU133">
        <v>30.991099999999999</v>
      </c>
      <c r="EV133">
        <v>53.63</v>
      </c>
      <c r="EW133">
        <v>36.458300000000001</v>
      </c>
      <c r="EX133">
        <v>2</v>
      </c>
      <c r="EY133">
        <v>-6.1788599999999999E-2</v>
      </c>
      <c r="EZ133">
        <v>2.1131199999999999</v>
      </c>
      <c r="FA133">
        <v>20.136800000000001</v>
      </c>
      <c r="FB133">
        <v>5.1981200000000003</v>
      </c>
      <c r="FC133">
        <v>12.0099</v>
      </c>
      <c r="FD133">
        <v>4.9756</v>
      </c>
      <c r="FE133">
        <v>3.2934000000000001</v>
      </c>
      <c r="FF133">
        <v>9999</v>
      </c>
      <c r="FG133">
        <v>9999</v>
      </c>
      <c r="FH133">
        <v>571.9</v>
      </c>
      <c r="FI133">
        <v>9999</v>
      </c>
      <c r="FJ133">
        <v>1.8627899999999999</v>
      </c>
      <c r="FK133">
        <v>1.8678300000000001</v>
      </c>
      <c r="FL133">
        <v>1.86755</v>
      </c>
      <c r="FM133">
        <v>1.8687400000000001</v>
      </c>
      <c r="FN133">
        <v>1.86957</v>
      </c>
      <c r="FO133">
        <v>1.86557</v>
      </c>
      <c r="FP133">
        <v>1.86673</v>
      </c>
      <c r="FQ133">
        <v>1.8681300000000001</v>
      </c>
      <c r="FR133">
        <v>5</v>
      </c>
      <c r="FS133">
        <v>0</v>
      </c>
      <c r="FT133">
        <v>0</v>
      </c>
      <c r="FU133">
        <v>0</v>
      </c>
      <c r="FV133" t="s">
        <v>357</v>
      </c>
      <c r="FW133" t="s">
        <v>358</v>
      </c>
      <c r="FX133" t="s">
        <v>359</v>
      </c>
      <c r="FY133" t="s">
        <v>359</v>
      </c>
      <c r="FZ133" t="s">
        <v>359</v>
      </c>
      <c r="GA133" t="s">
        <v>359</v>
      </c>
      <c r="GB133">
        <v>0</v>
      </c>
      <c r="GC133">
        <v>100</v>
      </c>
      <c r="GD133">
        <v>100</v>
      </c>
      <c r="GE133">
        <v>8.4290000000000003</v>
      </c>
      <c r="GF133">
        <v>0.36049999999999999</v>
      </c>
      <c r="GG133">
        <v>5.0446826473162103</v>
      </c>
      <c r="GH133">
        <v>9.3557340467446508E-3</v>
      </c>
      <c r="GI133">
        <v>-4.1557999062529601E-7</v>
      </c>
      <c r="GJ133">
        <v>-1.9941505403715501E-10</v>
      </c>
      <c r="GK133">
        <v>-8.39205935762245E-2</v>
      </c>
      <c r="GL133">
        <v>-2.26915189044729E-2</v>
      </c>
      <c r="GM133">
        <v>1.9225399193251399E-3</v>
      </c>
      <c r="GN133">
        <v>-6.3442304722481101E-6</v>
      </c>
      <c r="GO133">
        <v>-2</v>
      </c>
      <c r="GP133">
        <v>1994</v>
      </c>
      <c r="GQ133">
        <v>1</v>
      </c>
      <c r="GR133">
        <v>31</v>
      </c>
      <c r="GS133">
        <v>1114.5</v>
      </c>
      <c r="GT133">
        <v>1114.5</v>
      </c>
      <c r="GU133">
        <v>1.18896</v>
      </c>
      <c r="GV133">
        <v>2.5878899999999998</v>
      </c>
      <c r="GW133">
        <v>2.2485400000000002</v>
      </c>
      <c r="GX133">
        <v>2.7563499999999999</v>
      </c>
      <c r="GY133">
        <v>1.9958499999999999</v>
      </c>
      <c r="GZ133">
        <v>2.3535200000000001</v>
      </c>
      <c r="HA133">
        <v>31.455200000000001</v>
      </c>
      <c r="HB133">
        <v>15.786899999999999</v>
      </c>
      <c r="HC133">
        <v>18</v>
      </c>
      <c r="HD133">
        <v>499.36799999999999</v>
      </c>
      <c r="HE133">
        <v>640.41499999999996</v>
      </c>
      <c r="HF133">
        <v>20.778400000000001</v>
      </c>
      <c r="HG133">
        <v>26.373100000000001</v>
      </c>
      <c r="HH133">
        <v>30.000399999999999</v>
      </c>
      <c r="HI133">
        <v>26.202999999999999</v>
      </c>
      <c r="HJ133">
        <v>26.118200000000002</v>
      </c>
      <c r="HK133">
        <v>23.6919</v>
      </c>
      <c r="HL133">
        <v>33.290999999999997</v>
      </c>
      <c r="HM133">
        <v>0</v>
      </c>
      <c r="HN133">
        <v>20.764600000000002</v>
      </c>
      <c r="HO133">
        <v>345.72300000000001</v>
      </c>
      <c r="HP133">
        <v>20.494</v>
      </c>
      <c r="HQ133">
        <v>102.66</v>
      </c>
      <c r="HR133">
        <v>103.374</v>
      </c>
    </row>
    <row r="134" spans="1:226" x14ac:dyDescent="0.2">
      <c r="A134">
        <v>118</v>
      </c>
      <c r="B134">
        <v>1657380447.5</v>
      </c>
      <c r="C134">
        <v>1209</v>
      </c>
      <c r="D134" t="s">
        <v>593</v>
      </c>
      <c r="E134" t="s">
        <v>594</v>
      </c>
      <c r="F134">
        <v>5</v>
      </c>
      <c r="G134" t="s">
        <v>1478</v>
      </c>
      <c r="H134" t="s">
        <v>353</v>
      </c>
      <c r="I134">
        <v>1657380440</v>
      </c>
      <c r="J134">
        <f t="shared" si="34"/>
        <v>4.2327556170667158E-3</v>
      </c>
      <c r="K134">
        <f t="shared" si="35"/>
        <v>4.232755617066716</v>
      </c>
      <c r="L134">
        <f t="shared" si="36"/>
        <v>10.265298810506208</v>
      </c>
      <c r="M134">
        <f t="shared" si="37"/>
        <v>383.67477777777799</v>
      </c>
      <c r="N134">
        <f t="shared" si="38"/>
        <v>272.21868691149496</v>
      </c>
      <c r="O134">
        <f t="shared" si="39"/>
        <v>19.777574769861847</v>
      </c>
      <c r="P134">
        <f t="shared" si="40"/>
        <v>27.875223008761445</v>
      </c>
      <c r="Q134">
        <f t="shared" si="41"/>
        <v>0.1722476845309229</v>
      </c>
      <c r="R134">
        <f t="shared" si="42"/>
        <v>2.7583255201489791</v>
      </c>
      <c r="S134">
        <f t="shared" si="43"/>
        <v>0.16648742015490731</v>
      </c>
      <c r="T134">
        <f t="shared" si="44"/>
        <v>0.10455612693179389</v>
      </c>
      <c r="U134">
        <f t="shared" si="45"/>
        <v>321.51553922222212</v>
      </c>
      <c r="V134">
        <f t="shared" si="46"/>
        <v>26.678493517599154</v>
      </c>
      <c r="W134">
        <f t="shared" si="47"/>
        <v>26.678493517599154</v>
      </c>
      <c r="X134">
        <f t="shared" si="48"/>
        <v>3.5121293151312702</v>
      </c>
      <c r="Y134">
        <f t="shared" si="49"/>
        <v>51.818156517574224</v>
      </c>
      <c r="Z134">
        <f t="shared" si="50"/>
        <v>1.7316605601443491</v>
      </c>
      <c r="AA134">
        <f t="shared" si="51"/>
        <v>3.3418027126400247</v>
      </c>
      <c r="AB134">
        <f t="shared" si="52"/>
        <v>1.7804687549869211</v>
      </c>
      <c r="AC134">
        <f t="shared" si="53"/>
        <v>-186.66452271264217</v>
      </c>
      <c r="AD134">
        <f t="shared" si="54"/>
        <v>-125.17109549231624</v>
      </c>
      <c r="AE134">
        <f t="shared" si="55"/>
        <v>-9.7208958760374244</v>
      </c>
      <c r="AF134">
        <f t="shared" si="56"/>
        <v>-4.0974858773736855E-2</v>
      </c>
      <c r="AG134">
        <f t="shared" si="57"/>
        <v>-9.2753429222952963</v>
      </c>
      <c r="AH134">
        <f t="shared" si="58"/>
        <v>4.2362144857659771</v>
      </c>
      <c r="AI134">
        <f t="shared" si="59"/>
        <v>10.265298810506208</v>
      </c>
      <c r="AJ134">
        <v>369.44316299199397</v>
      </c>
      <c r="AK134">
        <v>372.78467878787899</v>
      </c>
      <c r="AL134">
        <v>-3.1028674202921702</v>
      </c>
      <c r="AM134">
        <v>65.368073295700796</v>
      </c>
      <c r="AN134">
        <f t="shared" si="60"/>
        <v>4.232755617066716</v>
      </c>
      <c r="AO134">
        <v>20.471238569953101</v>
      </c>
      <c r="AP134">
        <v>23.824313333333301</v>
      </c>
      <c r="AQ134">
        <v>2.7844345688553197E-4</v>
      </c>
      <c r="AR134">
        <v>77.475285941864897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38539.961758329031</v>
      </c>
      <c r="AX134">
        <f t="shared" si="64"/>
        <v>2000.00074074074</v>
      </c>
      <c r="AY134">
        <f t="shared" si="65"/>
        <v>1681.2003222222215</v>
      </c>
      <c r="AZ134">
        <f t="shared" si="66"/>
        <v>0.84059984977783342</v>
      </c>
      <c r="BA134">
        <f t="shared" si="67"/>
        <v>0.1607577100712185</v>
      </c>
      <c r="BB134">
        <v>4.0590000000000002</v>
      </c>
      <c r="BC134">
        <v>0.5</v>
      </c>
      <c r="BD134" t="s">
        <v>354</v>
      </c>
      <c r="BE134">
        <v>2</v>
      </c>
      <c r="BF134" t="b">
        <v>1</v>
      </c>
      <c r="BG134">
        <v>1657380440</v>
      </c>
      <c r="BH134">
        <v>383.67477777777799</v>
      </c>
      <c r="BI134">
        <v>377.46440740740701</v>
      </c>
      <c r="BJ134">
        <v>23.834588888888899</v>
      </c>
      <c r="BK134">
        <v>20.477548148148099</v>
      </c>
      <c r="BL134">
        <v>375.189037037037</v>
      </c>
      <c r="BM134">
        <v>23.4738740740741</v>
      </c>
      <c r="BN134">
        <v>499.99285185185198</v>
      </c>
      <c r="BO134">
        <v>72.608370370370395</v>
      </c>
      <c r="BP134">
        <v>4.4888648148148198E-2</v>
      </c>
      <c r="BQ134">
        <v>25.836762962963</v>
      </c>
      <c r="BR134">
        <v>26.037199999999999</v>
      </c>
      <c r="BS134">
        <v>999.9</v>
      </c>
      <c r="BT134">
        <v>0</v>
      </c>
      <c r="BU134">
        <v>0</v>
      </c>
      <c r="BV134">
        <v>9999.2592592592591</v>
      </c>
      <c r="BW134">
        <v>0</v>
      </c>
      <c r="BX134">
        <v>1528.84666666667</v>
      </c>
      <c r="BY134">
        <v>6.2104511111111096</v>
      </c>
      <c r="BZ134">
        <v>393.04296296296297</v>
      </c>
      <c r="CA134">
        <v>385.35562962963002</v>
      </c>
      <c r="CB134">
        <v>3.3570488888888899</v>
      </c>
      <c r="CC134">
        <v>377.46440740740701</v>
      </c>
      <c r="CD134">
        <v>20.477548148148099</v>
      </c>
      <c r="CE134">
        <v>1.7305907407407399</v>
      </c>
      <c r="CF134">
        <v>1.4868414814814801</v>
      </c>
      <c r="CG134">
        <v>15.173588888888901</v>
      </c>
      <c r="CH134">
        <v>12.8335111111111</v>
      </c>
      <c r="CI134">
        <v>2000.00074074074</v>
      </c>
      <c r="CJ134">
        <v>0.98000611111111102</v>
      </c>
      <c r="CK134">
        <v>1.9993448148148098E-2</v>
      </c>
      <c r="CL134">
        <v>0</v>
      </c>
      <c r="CM134">
        <v>2.2571703703703698</v>
      </c>
      <c r="CN134">
        <v>0</v>
      </c>
      <c r="CO134">
        <v>7102.5270370370399</v>
      </c>
      <c r="CP134">
        <v>17300.2</v>
      </c>
      <c r="CQ134">
        <v>38.916333333333299</v>
      </c>
      <c r="CR134">
        <v>39.816666666666698</v>
      </c>
      <c r="CS134">
        <v>38.865666666666698</v>
      </c>
      <c r="CT134">
        <v>38</v>
      </c>
      <c r="CU134">
        <v>38.25</v>
      </c>
      <c r="CV134">
        <v>1960.0107407407399</v>
      </c>
      <c r="CW134">
        <v>39.99</v>
      </c>
      <c r="CX134">
        <v>0</v>
      </c>
      <c r="CY134">
        <v>1657380422.5</v>
      </c>
      <c r="CZ134">
        <v>0</v>
      </c>
      <c r="DA134">
        <v>0</v>
      </c>
      <c r="DB134" t="s">
        <v>355</v>
      </c>
      <c r="DC134">
        <v>1657313570</v>
      </c>
      <c r="DD134">
        <v>1657313571.5</v>
      </c>
      <c r="DE134">
        <v>0</v>
      </c>
      <c r="DF134">
        <v>-0.183</v>
      </c>
      <c r="DG134">
        <v>-4.0000000000000001E-3</v>
      </c>
      <c r="DH134">
        <v>8.7509999999999994</v>
      </c>
      <c r="DI134">
        <v>0.37</v>
      </c>
      <c r="DJ134">
        <v>417</v>
      </c>
      <c r="DK134">
        <v>25</v>
      </c>
      <c r="DL134">
        <v>0.7</v>
      </c>
      <c r="DM134">
        <v>0.09</v>
      </c>
      <c r="DN134">
        <v>2.9563516585365801</v>
      </c>
      <c r="DO134">
        <v>47.573819414634102</v>
      </c>
      <c r="DP134">
        <v>4.8219252010354197</v>
      </c>
      <c r="DQ134">
        <v>0</v>
      </c>
      <c r="DR134">
        <v>3.35567341463415</v>
      </c>
      <c r="DS134">
        <v>1.7718188153311699E-2</v>
      </c>
      <c r="DT134">
        <v>3.9867265193732201E-3</v>
      </c>
      <c r="DU134">
        <v>1</v>
      </c>
      <c r="DV134">
        <v>1</v>
      </c>
      <c r="DW134">
        <v>2</v>
      </c>
      <c r="DX134" t="s">
        <v>362</v>
      </c>
      <c r="DY134">
        <v>2.9739200000000001</v>
      </c>
      <c r="DZ134">
        <v>2.6995800000000001</v>
      </c>
      <c r="EA134">
        <v>6.4854899999999993E-2</v>
      </c>
      <c r="EB134">
        <v>6.4853400000000005E-2</v>
      </c>
      <c r="EC134">
        <v>8.3562399999999995E-2</v>
      </c>
      <c r="ED134">
        <v>7.5698699999999994E-2</v>
      </c>
      <c r="EE134">
        <v>36549.4</v>
      </c>
      <c r="EF134">
        <v>39944.300000000003</v>
      </c>
      <c r="EG134">
        <v>35418.9</v>
      </c>
      <c r="EH134">
        <v>38739.599999999999</v>
      </c>
      <c r="EI134">
        <v>46001</v>
      </c>
      <c r="EJ134">
        <v>51671.199999999997</v>
      </c>
      <c r="EK134">
        <v>55324.5</v>
      </c>
      <c r="EL134">
        <v>62082.1</v>
      </c>
      <c r="EM134">
        <v>1.9894000000000001</v>
      </c>
      <c r="EN134">
        <v>2.1918000000000002</v>
      </c>
      <c r="EO134">
        <v>4.1276199999999999E-2</v>
      </c>
      <c r="EP134">
        <v>0</v>
      </c>
      <c r="EQ134">
        <v>25.3673</v>
      </c>
      <c r="ER134">
        <v>999.9</v>
      </c>
      <c r="ES134">
        <v>59.04</v>
      </c>
      <c r="ET134">
        <v>28.067</v>
      </c>
      <c r="EU134">
        <v>30.977499999999999</v>
      </c>
      <c r="EV134">
        <v>53.34</v>
      </c>
      <c r="EW134">
        <v>36.4343</v>
      </c>
      <c r="EX134">
        <v>2</v>
      </c>
      <c r="EY134">
        <v>-6.1646300000000001E-2</v>
      </c>
      <c r="EZ134">
        <v>2.1323699999999999</v>
      </c>
      <c r="FA134">
        <v>20.136399999999998</v>
      </c>
      <c r="FB134">
        <v>5.1993200000000002</v>
      </c>
      <c r="FC134">
        <v>12.008800000000001</v>
      </c>
      <c r="FD134">
        <v>4.9756</v>
      </c>
      <c r="FE134">
        <v>3.2930000000000001</v>
      </c>
      <c r="FF134">
        <v>9999</v>
      </c>
      <c r="FG134">
        <v>9999</v>
      </c>
      <c r="FH134">
        <v>571.9</v>
      </c>
      <c r="FI134">
        <v>9999</v>
      </c>
      <c r="FJ134">
        <v>1.8627899999999999</v>
      </c>
      <c r="FK134">
        <v>1.8678300000000001</v>
      </c>
      <c r="FL134">
        <v>1.86755</v>
      </c>
      <c r="FM134">
        <v>1.8687400000000001</v>
      </c>
      <c r="FN134">
        <v>1.86951</v>
      </c>
      <c r="FO134">
        <v>1.8656900000000001</v>
      </c>
      <c r="FP134">
        <v>1.86673</v>
      </c>
      <c r="FQ134">
        <v>1.8681300000000001</v>
      </c>
      <c r="FR134">
        <v>5</v>
      </c>
      <c r="FS134">
        <v>0</v>
      </c>
      <c r="FT134">
        <v>0</v>
      </c>
      <c r="FU134">
        <v>0</v>
      </c>
      <c r="FV134" t="s">
        <v>357</v>
      </c>
      <c r="FW134" t="s">
        <v>358</v>
      </c>
      <c r="FX134" t="s">
        <v>359</v>
      </c>
      <c r="FY134" t="s">
        <v>359</v>
      </c>
      <c r="FZ134" t="s">
        <v>359</v>
      </c>
      <c r="GA134" t="s">
        <v>359</v>
      </c>
      <c r="GB134">
        <v>0</v>
      </c>
      <c r="GC134">
        <v>100</v>
      </c>
      <c r="GD134">
        <v>100</v>
      </c>
      <c r="GE134">
        <v>8.2959999999999994</v>
      </c>
      <c r="GF134">
        <v>0.36</v>
      </c>
      <c r="GG134">
        <v>5.0446826473162103</v>
      </c>
      <c r="GH134">
        <v>9.3557340467446508E-3</v>
      </c>
      <c r="GI134">
        <v>-4.1557999062529601E-7</v>
      </c>
      <c r="GJ134">
        <v>-1.9941505403715501E-10</v>
      </c>
      <c r="GK134">
        <v>-8.39205935762245E-2</v>
      </c>
      <c r="GL134">
        <v>-2.26915189044729E-2</v>
      </c>
      <c r="GM134">
        <v>1.9225399193251399E-3</v>
      </c>
      <c r="GN134">
        <v>-6.3442304722481101E-6</v>
      </c>
      <c r="GO134">
        <v>-2</v>
      </c>
      <c r="GP134">
        <v>1994</v>
      </c>
      <c r="GQ134">
        <v>1</v>
      </c>
      <c r="GR134">
        <v>31</v>
      </c>
      <c r="GS134">
        <v>1114.5999999999999</v>
      </c>
      <c r="GT134">
        <v>1114.5999999999999</v>
      </c>
      <c r="GU134">
        <v>1.1437999999999999</v>
      </c>
      <c r="GV134">
        <v>2.5927699999999998</v>
      </c>
      <c r="GW134">
        <v>2.2485400000000002</v>
      </c>
      <c r="GX134">
        <v>2.7563499999999999</v>
      </c>
      <c r="GY134">
        <v>1.9958499999999999</v>
      </c>
      <c r="GZ134">
        <v>2.34741</v>
      </c>
      <c r="HA134">
        <v>31.455200000000001</v>
      </c>
      <c r="HB134">
        <v>15.786899999999999</v>
      </c>
      <c r="HC134">
        <v>18</v>
      </c>
      <c r="HD134">
        <v>499.428</v>
      </c>
      <c r="HE134">
        <v>640.49300000000005</v>
      </c>
      <c r="HF134">
        <v>20.742799999999999</v>
      </c>
      <c r="HG134">
        <v>26.3797</v>
      </c>
      <c r="HH134">
        <v>30.000299999999999</v>
      </c>
      <c r="HI134">
        <v>26.209599999999998</v>
      </c>
      <c r="HJ134">
        <v>26.124700000000001</v>
      </c>
      <c r="HK134">
        <v>22.853000000000002</v>
      </c>
      <c r="HL134">
        <v>33.290999999999997</v>
      </c>
      <c r="HM134">
        <v>0</v>
      </c>
      <c r="HN134">
        <v>20.732600000000001</v>
      </c>
      <c r="HO134">
        <v>332.29300000000001</v>
      </c>
      <c r="HP134">
        <v>20.494</v>
      </c>
      <c r="HQ134">
        <v>102.658</v>
      </c>
      <c r="HR134">
        <v>103.372</v>
      </c>
    </row>
    <row r="135" spans="1:226" x14ac:dyDescent="0.2">
      <c r="A135">
        <v>119</v>
      </c>
      <c r="B135">
        <v>1657380452.5</v>
      </c>
      <c r="C135">
        <v>1214</v>
      </c>
      <c r="D135" t="s">
        <v>595</v>
      </c>
      <c r="E135" t="s">
        <v>596</v>
      </c>
      <c r="F135">
        <v>5</v>
      </c>
      <c r="G135" t="s">
        <v>1478</v>
      </c>
      <c r="H135" t="s">
        <v>353</v>
      </c>
      <c r="I135">
        <v>1657380444.7142899</v>
      </c>
      <c r="J135">
        <f t="shared" si="34"/>
        <v>4.2162748414601974E-3</v>
      </c>
      <c r="K135">
        <f t="shared" si="35"/>
        <v>4.2162748414601978</v>
      </c>
      <c r="L135">
        <f t="shared" si="36"/>
        <v>9.2695198272440393</v>
      </c>
      <c r="M135">
        <f t="shared" si="37"/>
        <v>370.44675000000001</v>
      </c>
      <c r="N135">
        <f t="shared" si="38"/>
        <v>268.50107814130763</v>
      </c>
      <c r="O135">
        <f t="shared" si="39"/>
        <v>19.507355619040318</v>
      </c>
      <c r="P135">
        <f t="shared" si="40"/>
        <v>26.913994313142275</v>
      </c>
      <c r="Q135">
        <f t="shared" si="41"/>
        <v>0.17154236223537461</v>
      </c>
      <c r="R135">
        <f t="shared" si="42"/>
        <v>2.7570851487868198</v>
      </c>
      <c r="S135">
        <f t="shared" si="43"/>
        <v>0.16582585517860235</v>
      </c>
      <c r="T135">
        <f t="shared" si="44"/>
        <v>0.1041388953555436</v>
      </c>
      <c r="U135">
        <f t="shared" si="45"/>
        <v>321.51405300000027</v>
      </c>
      <c r="V135">
        <f t="shared" si="46"/>
        <v>26.6764726620987</v>
      </c>
      <c r="W135">
        <f t="shared" si="47"/>
        <v>26.6764726620987</v>
      </c>
      <c r="X135">
        <f t="shared" si="48"/>
        <v>3.511711480672334</v>
      </c>
      <c r="Y135">
        <f t="shared" si="49"/>
        <v>51.822546164262974</v>
      </c>
      <c r="Z135">
        <f t="shared" si="50"/>
        <v>1.7310988279477664</v>
      </c>
      <c r="AA135">
        <f t="shared" si="51"/>
        <v>3.3404356907911614</v>
      </c>
      <c r="AB135">
        <f t="shared" si="52"/>
        <v>1.7806126527245676</v>
      </c>
      <c r="AC135">
        <f t="shared" si="53"/>
        <v>-185.9377205083947</v>
      </c>
      <c r="AD135">
        <f t="shared" si="54"/>
        <v>-125.84090922642122</v>
      </c>
      <c r="AE135">
        <f t="shared" si="55"/>
        <v>-9.7768736348829606</v>
      </c>
      <c r="AF135">
        <f t="shared" si="56"/>
        <v>-4.1450369698623035E-2</v>
      </c>
      <c r="AG135">
        <f t="shared" si="57"/>
        <v>-11.635694991989746</v>
      </c>
      <c r="AH135">
        <f t="shared" si="58"/>
        <v>4.2355966016377922</v>
      </c>
      <c r="AI135">
        <f t="shared" si="59"/>
        <v>9.2695198272440393</v>
      </c>
      <c r="AJ135">
        <v>352.551243919603</v>
      </c>
      <c r="AK135">
        <v>356.95045454545402</v>
      </c>
      <c r="AL135">
        <v>-3.1636242555912899</v>
      </c>
      <c r="AM135">
        <v>65.368073295700796</v>
      </c>
      <c r="AN135">
        <f t="shared" si="60"/>
        <v>4.2162748414601978</v>
      </c>
      <c r="AO135">
        <v>20.464261585914599</v>
      </c>
      <c r="AP135">
        <v>23.8092872727273</v>
      </c>
      <c r="AQ135">
        <v>-7.9430097488911904E-4</v>
      </c>
      <c r="AR135">
        <v>77.475285941864897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38516.262921666676</v>
      </c>
      <c r="AX135">
        <f t="shared" si="64"/>
        <v>1999.9914285714301</v>
      </c>
      <c r="AY135">
        <f t="shared" si="65"/>
        <v>1681.1925000000012</v>
      </c>
      <c r="AZ135">
        <f t="shared" si="66"/>
        <v>0.84059985257079672</v>
      </c>
      <c r="BA135">
        <f t="shared" si="67"/>
        <v>0.1607577154616377</v>
      </c>
      <c r="BB135">
        <v>4.0590000000000002</v>
      </c>
      <c r="BC135">
        <v>0.5</v>
      </c>
      <c r="BD135" t="s">
        <v>354</v>
      </c>
      <c r="BE135">
        <v>2</v>
      </c>
      <c r="BF135" t="b">
        <v>1</v>
      </c>
      <c r="BG135">
        <v>1657380444.7142899</v>
      </c>
      <c r="BH135">
        <v>370.44675000000001</v>
      </c>
      <c r="BI135">
        <v>362.27428571428601</v>
      </c>
      <c r="BJ135">
        <v>23.827007142857202</v>
      </c>
      <c r="BK135">
        <v>20.470324999999999</v>
      </c>
      <c r="BL135">
        <v>362.078642857143</v>
      </c>
      <c r="BM135">
        <v>23.466699999999999</v>
      </c>
      <c r="BN135">
        <v>499.97721428571401</v>
      </c>
      <c r="BO135">
        <v>72.607882142857093</v>
      </c>
      <c r="BP135">
        <v>4.4919678571428603E-2</v>
      </c>
      <c r="BQ135">
        <v>25.829857142857101</v>
      </c>
      <c r="BR135">
        <v>26.032910714285698</v>
      </c>
      <c r="BS135">
        <v>999.9</v>
      </c>
      <c r="BT135">
        <v>0</v>
      </c>
      <c r="BU135">
        <v>0</v>
      </c>
      <c r="BV135">
        <v>9992.6785714285706</v>
      </c>
      <c r="BW135">
        <v>0</v>
      </c>
      <c r="BX135">
        <v>1528.76357142857</v>
      </c>
      <c r="BY135">
        <v>8.1724832142857107</v>
      </c>
      <c r="BZ135">
        <v>379.48899999999998</v>
      </c>
      <c r="CA135">
        <v>369.84528571428598</v>
      </c>
      <c r="CB135">
        <v>3.35668571428572</v>
      </c>
      <c r="CC135">
        <v>362.27428571428601</v>
      </c>
      <c r="CD135">
        <v>20.470324999999999</v>
      </c>
      <c r="CE135">
        <v>1.7300289285714301</v>
      </c>
      <c r="CF135">
        <v>1.48630678571429</v>
      </c>
      <c r="CG135">
        <v>15.168525000000001</v>
      </c>
      <c r="CH135">
        <v>12.8280214285714</v>
      </c>
      <c r="CI135">
        <v>1999.9914285714301</v>
      </c>
      <c r="CJ135">
        <v>0.98000614285714305</v>
      </c>
      <c r="CK135">
        <v>1.99934142857143E-2</v>
      </c>
      <c r="CL135">
        <v>0</v>
      </c>
      <c r="CM135">
        <v>2.2659642857142899</v>
      </c>
      <c r="CN135">
        <v>0</v>
      </c>
      <c r="CO135">
        <v>7074.3235714285702</v>
      </c>
      <c r="CP135">
        <v>17300.117857142901</v>
      </c>
      <c r="CQ135">
        <v>38.910428571428596</v>
      </c>
      <c r="CR135">
        <v>39.811999999999998</v>
      </c>
      <c r="CS135">
        <v>38.854750000000003</v>
      </c>
      <c r="CT135">
        <v>38</v>
      </c>
      <c r="CU135">
        <v>38.25</v>
      </c>
      <c r="CV135">
        <v>1960.0014285714301</v>
      </c>
      <c r="CW135">
        <v>39.99</v>
      </c>
      <c r="CX135">
        <v>0</v>
      </c>
      <c r="CY135">
        <v>1657380427.3</v>
      </c>
      <c r="CZ135">
        <v>0</v>
      </c>
      <c r="DA135">
        <v>0</v>
      </c>
      <c r="DB135" t="s">
        <v>355</v>
      </c>
      <c r="DC135">
        <v>1657313570</v>
      </c>
      <c r="DD135">
        <v>1657313571.5</v>
      </c>
      <c r="DE135">
        <v>0</v>
      </c>
      <c r="DF135">
        <v>-0.183</v>
      </c>
      <c r="DG135">
        <v>-4.0000000000000001E-3</v>
      </c>
      <c r="DH135">
        <v>8.7509999999999994</v>
      </c>
      <c r="DI135">
        <v>0.37</v>
      </c>
      <c r="DJ135">
        <v>417</v>
      </c>
      <c r="DK135">
        <v>25</v>
      </c>
      <c r="DL135">
        <v>0.7</v>
      </c>
      <c r="DM135">
        <v>0.09</v>
      </c>
      <c r="DN135">
        <v>6.7932639999999997</v>
      </c>
      <c r="DO135">
        <v>26.455558745644598</v>
      </c>
      <c r="DP135">
        <v>2.7202978917492899</v>
      </c>
      <c r="DQ135">
        <v>0</v>
      </c>
      <c r="DR135">
        <v>3.3564173170731699</v>
      </c>
      <c r="DS135">
        <v>4.5990940766604E-3</v>
      </c>
      <c r="DT135">
        <v>3.8807423380825701E-3</v>
      </c>
      <c r="DU135">
        <v>1</v>
      </c>
      <c r="DV135">
        <v>1</v>
      </c>
      <c r="DW135">
        <v>2</v>
      </c>
      <c r="DX135" t="s">
        <v>362</v>
      </c>
      <c r="DY135">
        <v>2.9735800000000001</v>
      </c>
      <c r="DZ135">
        <v>2.6987399999999999</v>
      </c>
      <c r="EA135">
        <v>6.2603400000000003E-2</v>
      </c>
      <c r="EB135">
        <v>6.2407600000000001E-2</v>
      </c>
      <c r="EC135">
        <v>8.3548499999999998E-2</v>
      </c>
      <c r="ED135">
        <v>7.56656E-2</v>
      </c>
      <c r="EE135">
        <v>36637.1</v>
      </c>
      <c r="EF135">
        <v>40048.1</v>
      </c>
      <c r="EG135">
        <v>35418.699999999997</v>
      </c>
      <c r="EH135">
        <v>38739.1</v>
      </c>
      <c r="EI135">
        <v>46001.4</v>
      </c>
      <c r="EJ135">
        <v>51672.800000000003</v>
      </c>
      <c r="EK135">
        <v>55324.2</v>
      </c>
      <c r="EL135">
        <v>62081.9</v>
      </c>
      <c r="EM135">
        <v>1.9885999999999999</v>
      </c>
      <c r="EN135">
        <v>2.1918000000000002</v>
      </c>
      <c r="EO135">
        <v>3.9637100000000001E-2</v>
      </c>
      <c r="EP135">
        <v>0</v>
      </c>
      <c r="EQ135">
        <v>25.371700000000001</v>
      </c>
      <c r="ER135">
        <v>999.9</v>
      </c>
      <c r="ES135">
        <v>59.015999999999998</v>
      </c>
      <c r="ET135">
        <v>28.067</v>
      </c>
      <c r="EU135">
        <v>30.966000000000001</v>
      </c>
      <c r="EV135">
        <v>53.53</v>
      </c>
      <c r="EW135">
        <v>36.494399999999999</v>
      </c>
      <c r="EX135">
        <v>2</v>
      </c>
      <c r="EY135">
        <v>-6.1463400000000001E-2</v>
      </c>
      <c r="EZ135">
        <v>2.0903700000000001</v>
      </c>
      <c r="FA135">
        <v>20.1371</v>
      </c>
      <c r="FB135">
        <v>5.1993200000000002</v>
      </c>
      <c r="FC135">
        <v>12.008800000000001</v>
      </c>
      <c r="FD135">
        <v>4.976</v>
      </c>
      <c r="FE135">
        <v>3.2930000000000001</v>
      </c>
      <c r="FF135">
        <v>9999</v>
      </c>
      <c r="FG135">
        <v>9999</v>
      </c>
      <c r="FH135">
        <v>571.9</v>
      </c>
      <c r="FI135">
        <v>9999</v>
      </c>
      <c r="FJ135">
        <v>1.8627899999999999</v>
      </c>
      <c r="FK135">
        <v>1.8678300000000001</v>
      </c>
      <c r="FL135">
        <v>1.8675200000000001</v>
      </c>
      <c r="FM135">
        <v>1.8687400000000001</v>
      </c>
      <c r="FN135">
        <v>1.86957</v>
      </c>
      <c r="FO135">
        <v>1.8656900000000001</v>
      </c>
      <c r="FP135">
        <v>1.86673</v>
      </c>
      <c r="FQ135">
        <v>1.8681300000000001</v>
      </c>
      <c r="FR135">
        <v>5</v>
      </c>
      <c r="FS135">
        <v>0</v>
      </c>
      <c r="FT135">
        <v>0</v>
      </c>
      <c r="FU135">
        <v>0</v>
      </c>
      <c r="FV135" t="s">
        <v>357</v>
      </c>
      <c r="FW135" t="s">
        <v>358</v>
      </c>
      <c r="FX135" t="s">
        <v>359</v>
      </c>
      <c r="FY135" t="s">
        <v>359</v>
      </c>
      <c r="FZ135" t="s">
        <v>359</v>
      </c>
      <c r="GA135" t="s">
        <v>359</v>
      </c>
      <c r="GB135">
        <v>0</v>
      </c>
      <c r="GC135">
        <v>100</v>
      </c>
      <c r="GD135">
        <v>100</v>
      </c>
      <c r="GE135">
        <v>8.1579999999999995</v>
      </c>
      <c r="GF135">
        <v>0.35970000000000002</v>
      </c>
      <c r="GG135">
        <v>5.0446826473162103</v>
      </c>
      <c r="GH135">
        <v>9.3557340467446508E-3</v>
      </c>
      <c r="GI135">
        <v>-4.1557999062529601E-7</v>
      </c>
      <c r="GJ135">
        <v>-1.9941505403715501E-10</v>
      </c>
      <c r="GK135">
        <v>-8.39205935762245E-2</v>
      </c>
      <c r="GL135">
        <v>-2.26915189044729E-2</v>
      </c>
      <c r="GM135">
        <v>1.9225399193251399E-3</v>
      </c>
      <c r="GN135">
        <v>-6.3442304722481101E-6</v>
      </c>
      <c r="GO135">
        <v>-2</v>
      </c>
      <c r="GP135">
        <v>1994</v>
      </c>
      <c r="GQ135">
        <v>1</v>
      </c>
      <c r="GR135">
        <v>31</v>
      </c>
      <c r="GS135">
        <v>1114.7</v>
      </c>
      <c r="GT135">
        <v>1114.7</v>
      </c>
      <c r="GU135">
        <v>1.10229</v>
      </c>
      <c r="GV135">
        <v>2.5866699999999998</v>
      </c>
      <c r="GW135">
        <v>2.2485400000000002</v>
      </c>
      <c r="GX135">
        <v>2.7551299999999999</v>
      </c>
      <c r="GY135">
        <v>1.9958499999999999</v>
      </c>
      <c r="GZ135">
        <v>2.34375</v>
      </c>
      <c r="HA135">
        <v>31.455200000000001</v>
      </c>
      <c r="HB135">
        <v>15.786899999999999</v>
      </c>
      <c r="HC135">
        <v>18</v>
      </c>
      <c r="HD135">
        <v>498.96300000000002</v>
      </c>
      <c r="HE135">
        <v>640.57100000000003</v>
      </c>
      <c r="HF135">
        <v>20.715800000000002</v>
      </c>
      <c r="HG135">
        <v>26.386399999999998</v>
      </c>
      <c r="HH135">
        <v>30</v>
      </c>
      <c r="HI135">
        <v>26.216200000000001</v>
      </c>
      <c r="HJ135">
        <v>26.1313</v>
      </c>
      <c r="HK135">
        <v>21.948599999999999</v>
      </c>
      <c r="HL135">
        <v>33.290999999999997</v>
      </c>
      <c r="HM135">
        <v>0</v>
      </c>
      <c r="HN135">
        <v>20.7056</v>
      </c>
      <c r="HO135">
        <v>312.18599999999998</v>
      </c>
      <c r="HP135">
        <v>20.494</v>
      </c>
      <c r="HQ135">
        <v>102.658</v>
      </c>
      <c r="HR135">
        <v>103.371</v>
      </c>
    </row>
    <row r="136" spans="1:226" x14ac:dyDescent="0.2">
      <c r="A136">
        <v>120</v>
      </c>
      <c r="B136">
        <v>1657380457.5</v>
      </c>
      <c r="C136">
        <v>1219</v>
      </c>
      <c r="D136" t="s">
        <v>597</v>
      </c>
      <c r="E136" t="s">
        <v>598</v>
      </c>
      <c r="F136">
        <v>5</v>
      </c>
      <c r="G136" t="s">
        <v>1478</v>
      </c>
      <c r="H136" t="s">
        <v>353</v>
      </c>
      <c r="I136">
        <v>1657380450</v>
      </c>
      <c r="J136">
        <f t="shared" si="34"/>
        <v>4.2255262932206173E-3</v>
      </c>
      <c r="K136">
        <f t="shared" si="35"/>
        <v>4.225526293220617</v>
      </c>
      <c r="L136">
        <f t="shared" si="36"/>
        <v>8.8114400777504915</v>
      </c>
      <c r="M136">
        <f t="shared" si="37"/>
        <v>354.48559259259298</v>
      </c>
      <c r="N136">
        <f t="shared" si="38"/>
        <v>257.7405090275401</v>
      </c>
      <c r="O136">
        <f t="shared" si="39"/>
        <v>18.725449375371863</v>
      </c>
      <c r="P136">
        <f t="shared" si="40"/>
        <v>25.754205434901277</v>
      </c>
      <c r="Q136">
        <f t="shared" si="41"/>
        <v>0.17206757853209012</v>
      </c>
      <c r="R136">
        <f t="shared" si="42"/>
        <v>2.7574782255057126</v>
      </c>
      <c r="S136">
        <f t="shared" si="43"/>
        <v>0.16631743485329484</v>
      </c>
      <c r="T136">
        <f t="shared" si="44"/>
        <v>0.10444901642833043</v>
      </c>
      <c r="U136">
        <f t="shared" si="45"/>
        <v>321.51488900000049</v>
      </c>
      <c r="V136">
        <f t="shared" si="46"/>
        <v>26.666758231710205</v>
      </c>
      <c r="W136">
        <f t="shared" si="47"/>
        <v>26.666758231710205</v>
      </c>
      <c r="X136">
        <f t="shared" si="48"/>
        <v>3.5097035193274779</v>
      </c>
      <c r="Y136">
        <f t="shared" si="49"/>
        <v>51.824398615239112</v>
      </c>
      <c r="Z136">
        <f t="shared" si="50"/>
        <v>1.7304362352432079</v>
      </c>
      <c r="AA136">
        <f t="shared" si="51"/>
        <v>3.3390377534151807</v>
      </c>
      <c r="AB136">
        <f t="shared" si="52"/>
        <v>1.77926728408427</v>
      </c>
      <c r="AC136">
        <f t="shared" si="53"/>
        <v>-186.34570953102923</v>
      </c>
      <c r="AD136">
        <f t="shared" si="54"/>
        <v>-125.46491605403888</v>
      </c>
      <c r="AE136">
        <f t="shared" si="55"/>
        <v>-9.7454525248741053</v>
      </c>
      <c r="AF136">
        <f t="shared" si="56"/>
        <v>-4.1189109941726088E-2</v>
      </c>
      <c r="AG136">
        <f t="shared" si="57"/>
        <v>-13.343916209298573</v>
      </c>
      <c r="AH136">
        <f t="shared" si="58"/>
        <v>4.2386945399231983</v>
      </c>
      <c r="AI136">
        <f t="shared" si="59"/>
        <v>8.8114400777504915</v>
      </c>
      <c r="AJ136">
        <v>335.62886714891698</v>
      </c>
      <c r="AK136">
        <v>340.672757575758</v>
      </c>
      <c r="AL136">
        <v>-3.2330531678615602</v>
      </c>
      <c r="AM136">
        <v>65.368073295700796</v>
      </c>
      <c r="AN136">
        <f t="shared" si="60"/>
        <v>4.225526293220617</v>
      </c>
      <c r="AO136">
        <v>20.450549204495399</v>
      </c>
      <c r="AP136">
        <v>23.803541818181799</v>
      </c>
      <c r="AQ136">
        <v>-9.9834580299031496E-4</v>
      </c>
      <c r="AR136">
        <v>77.475285941864897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38524.958050061192</v>
      </c>
      <c r="AX136">
        <f t="shared" si="64"/>
        <v>1999.9966666666701</v>
      </c>
      <c r="AY136">
        <f t="shared" si="65"/>
        <v>1681.1969000000029</v>
      </c>
      <c r="AZ136">
        <f t="shared" si="66"/>
        <v>0.84059985099975165</v>
      </c>
      <c r="BA136">
        <f t="shared" si="67"/>
        <v>0.16075771242952069</v>
      </c>
      <c r="BB136">
        <v>4.0590000000000002</v>
      </c>
      <c r="BC136">
        <v>0.5</v>
      </c>
      <c r="BD136" t="s">
        <v>354</v>
      </c>
      <c r="BE136">
        <v>2</v>
      </c>
      <c r="BF136" t="b">
        <v>1</v>
      </c>
      <c r="BG136">
        <v>1657380450</v>
      </c>
      <c r="BH136">
        <v>354.48559259259298</v>
      </c>
      <c r="BI136">
        <v>344.87322222222201</v>
      </c>
      <c r="BJ136">
        <v>23.818040740740699</v>
      </c>
      <c r="BK136">
        <v>20.459181481481501</v>
      </c>
      <c r="BL136">
        <v>346.25966666666699</v>
      </c>
      <c r="BM136">
        <v>23.458214814814799</v>
      </c>
      <c r="BN136">
        <v>500.02318518518501</v>
      </c>
      <c r="BO136">
        <v>72.607666666666702</v>
      </c>
      <c r="BP136">
        <v>4.4666666666666702E-2</v>
      </c>
      <c r="BQ136">
        <v>25.822792592592599</v>
      </c>
      <c r="BR136">
        <v>26.017333333333301</v>
      </c>
      <c r="BS136">
        <v>999.9</v>
      </c>
      <c r="BT136">
        <v>0</v>
      </c>
      <c r="BU136">
        <v>0</v>
      </c>
      <c r="BV136">
        <v>9994.8148148148193</v>
      </c>
      <c r="BW136">
        <v>0</v>
      </c>
      <c r="BX136">
        <v>1529.3070370370399</v>
      </c>
      <c r="BY136">
        <v>9.6123555555555598</v>
      </c>
      <c r="BZ136">
        <v>363.134814814815</v>
      </c>
      <c r="CA136">
        <v>352.07662962963002</v>
      </c>
      <c r="CB136">
        <v>3.3588607407407398</v>
      </c>
      <c r="CC136">
        <v>344.87322222222201</v>
      </c>
      <c r="CD136">
        <v>20.459181481481501</v>
      </c>
      <c r="CE136">
        <v>1.7293733333333301</v>
      </c>
      <c r="CF136">
        <v>1.4854940740740701</v>
      </c>
      <c r="CG136">
        <v>15.162618518518499</v>
      </c>
      <c r="CH136">
        <v>12.8196666666667</v>
      </c>
      <c r="CI136">
        <v>1999.9966666666701</v>
      </c>
      <c r="CJ136">
        <v>0.980006222222222</v>
      </c>
      <c r="CK136">
        <v>1.9993329629629599E-2</v>
      </c>
      <c r="CL136">
        <v>0</v>
      </c>
      <c r="CM136">
        <v>2.2871222222222198</v>
      </c>
      <c r="CN136">
        <v>0</v>
      </c>
      <c r="CO136">
        <v>7041.1122222222202</v>
      </c>
      <c r="CP136">
        <v>17300.159259259301</v>
      </c>
      <c r="CQ136">
        <v>38.893370370370398</v>
      </c>
      <c r="CR136">
        <v>39.811999999999998</v>
      </c>
      <c r="CS136">
        <v>38.835333333333303</v>
      </c>
      <c r="CT136">
        <v>38</v>
      </c>
      <c r="CU136">
        <v>38.25</v>
      </c>
      <c r="CV136">
        <v>1960.0066666666701</v>
      </c>
      <c r="CW136">
        <v>39.99</v>
      </c>
      <c r="CX136">
        <v>0</v>
      </c>
      <c r="CY136">
        <v>1657380432.0999999</v>
      </c>
      <c r="CZ136">
        <v>0</v>
      </c>
      <c r="DA136">
        <v>0</v>
      </c>
      <c r="DB136" t="s">
        <v>355</v>
      </c>
      <c r="DC136">
        <v>1657313570</v>
      </c>
      <c r="DD136">
        <v>1657313571.5</v>
      </c>
      <c r="DE136">
        <v>0</v>
      </c>
      <c r="DF136">
        <v>-0.183</v>
      </c>
      <c r="DG136">
        <v>-4.0000000000000001E-3</v>
      </c>
      <c r="DH136">
        <v>8.7509999999999994</v>
      </c>
      <c r="DI136">
        <v>0.37</v>
      </c>
      <c r="DJ136">
        <v>417</v>
      </c>
      <c r="DK136">
        <v>25</v>
      </c>
      <c r="DL136">
        <v>0.7</v>
      </c>
      <c r="DM136">
        <v>0.09</v>
      </c>
      <c r="DN136">
        <v>8.3943568292682897</v>
      </c>
      <c r="DO136">
        <v>17.6874907317073</v>
      </c>
      <c r="DP136">
        <v>1.8091174668335199</v>
      </c>
      <c r="DQ136">
        <v>0</v>
      </c>
      <c r="DR136">
        <v>3.3576339024390198</v>
      </c>
      <c r="DS136">
        <v>1.46224390244003E-2</v>
      </c>
      <c r="DT136">
        <v>4.3502777472578403E-3</v>
      </c>
      <c r="DU136">
        <v>1</v>
      </c>
      <c r="DV136">
        <v>1</v>
      </c>
      <c r="DW136">
        <v>2</v>
      </c>
      <c r="DX136" t="s">
        <v>362</v>
      </c>
      <c r="DY136">
        <v>2.9731399999999999</v>
      </c>
      <c r="DZ136">
        <v>2.6985600000000001</v>
      </c>
      <c r="EA136">
        <v>6.0223600000000002E-2</v>
      </c>
      <c r="EB136">
        <v>5.9910999999999999E-2</v>
      </c>
      <c r="EC136">
        <v>8.35259E-2</v>
      </c>
      <c r="ED136">
        <v>7.5629500000000002E-2</v>
      </c>
      <c r="EE136">
        <v>36729.4</v>
      </c>
      <c r="EF136">
        <v>40154.300000000003</v>
      </c>
      <c r="EG136">
        <v>35418.199999999997</v>
      </c>
      <c r="EH136">
        <v>38738.699999999997</v>
      </c>
      <c r="EI136">
        <v>46002.6</v>
      </c>
      <c r="EJ136">
        <v>51673.599999999999</v>
      </c>
      <c r="EK136">
        <v>55324.2</v>
      </c>
      <c r="EL136">
        <v>62080.5</v>
      </c>
      <c r="EM136">
        <v>1.9890000000000001</v>
      </c>
      <c r="EN136">
        <v>2.1916000000000002</v>
      </c>
      <c r="EO136">
        <v>3.8594000000000003E-2</v>
      </c>
      <c r="EP136">
        <v>0</v>
      </c>
      <c r="EQ136">
        <v>25.373799999999999</v>
      </c>
      <c r="ER136">
        <v>999.9</v>
      </c>
      <c r="ES136">
        <v>58.991999999999997</v>
      </c>
      <c r="ET136">
        <v>28.067</v>
      </c>
      <c r="EU136">
        <v>30.953800000000001</v>
      </c>
      <c r="EV136">
        <v>53.75</v>
      </c>
      <c r="EW136">
        <v>36.4223</v>
      </c>
      <c r="EX136">
        <v>2</v>
      </c>
      <c r="EY136">
        <v>-6.0772399999999997E-2</v>
      </c>
      <c r="EZ136">
        <v>0.21779999999999999</v>
      </c>
      <c r="FA136">
        <v>20.145399999999999</v>
      </c>
      <c r="FB136">
        <v>5.1981200000000003</v>
      </c>
      <c r="FC136">
        <v>12.006399999999999</v>
      </c>
      <c r="FD136">
        <v>4.976</v>
      </c>
      <c r="FE136">
        <v>3.2930000000000001</v>
      </c>
      <c r="FF136">
        <v>9999</v>
      </c>
      <c r="FG136">
        <v>9999</v>
      </c>
      <c r="FH136">
        <v>571.9</v>
      </c>
      <c r="FI136">
        <v>9999</v>
      </c>
      <c r="FJ136">
        <v>1.8627899999999999</v>
      </c>
      <c r="FK136">
        <v>1.8678300000000001</v>
      </c>
      <c r="FL136">
        <v>1.8676200000000001</v>
      </c>
      <c r="FM136">
        <v>1.8687100000000001</v>
      </c>
      <c r="FN136">
        <v>1.86957</v>
      </c>
      <c r="FO136">
        <v>1.8656299999999999</v>
      </c>
      <c r="FP136">
        <v>1.86676</v>
      </c>
      <c r="FQ136">
        <v>1.8680699999999999</v>
      </c>
      <c r="FR136">
        <v>5</v>
      </c>
      <c r="FS136">
        <v>0</v>
      </c>
      <c r="FT136">
        <v>0</v>
      </c>
      <c r="FU136">
        <v>0</v>
      </c>
      <c r="FV136" t="s">
        <v>357</v>
      </c>
      <c r="FW136" t="s">
        <v>358</v>
      </c>
      <c r="FX136" t="s">
        <v>359</v>
      </c>
      <c r="FY136" t="s">
        <v>359</v>
      </c>
      <c r="FZ136" t="s">
        <v>359</v>
      </c>
      <c r="GA136" t="s">
        <v>359</v>
      </c>
      <c r="GB136">
        <v>0</v>
      </c>
      <c r="GC136">
        <v>100</v>
      </c>
      <c r="GD136">
        <v>100</v>
      </c>
      <c r="GE136">
        <v>8.0150000000000006</v>
      </c>
      <c r="GF136">
        <v>0.35920000000000002</v>
      </c>
      <c r="GG136">
        <v>5.0446826473162103</v>
      </c>
      <c r="GH136">
        <v>9.3557340467446508E-3</v>
      </c>
      <c r="GI136">
        <v>-4.1557999062529601E-7</v>
      </c>
      <c r="GJ136">
        <v>-1.9941505403715501E-10</v>
      </c>
      <c r="GK136">
        <v>-8.39205935762245E-2</v>
      </c>
      <c r="GL136">
        <v>-2.26915189044729E-2</v>
      </c>
      <c r="GM136">
        <v>1.9225399193251399E-3</v>
      </c>
      <c r="GN136">
        <v>-6.3442304722481101E-6</v>
      </c>
      <c r="GO136">
        <v>-2</v>
      </c>
      <c r="GP136">
        <v>1994</v>
      </c>
      <c r="GQ136">
        <v>1</v>
      </c>
      <c r="GR136">
        <v>31</v>
      </c>
      <c r="GS136">
        <v>1114.8</v>
      </c>
      <c r="GT136">
        <v>1114.8</v>
      </c>
      <c r="GU136">
        <v>1.0559099999999999</v>
      </c>
      <c r="GV136">
        <v>2.6000999999999999</v>
      </c>
      <c r="GW136">
        <v>2.2485400000000002</v>
      </c>
      <c r="GX136">
        <v>2.7563499999999999</v>
      </c>
      <c r="GY136">
        <v>1.9958499999999999</v>
      </c>
      <c r="GZ136">
        <v>2.32178</v>
      </c>
      <c r="HA136">
        <v>31.455200000000001</v>
      </c>
      <c r="HB136">
        <v>15.786899999999999</v>
      </c>
      <c r="HC136">
        <v>18</v>
      </c>
      <c r="HD136">
        <v>499.267</v>
      </c>
      <c r="HE136">
        <v>640.49</v>
      </c>
      <c r="HF136">
        <v>20.691199999999998</v>
      </c>
      <c r="HG136">
        <v>26.3931</v>
      </c>
      <c r="HH136">
        <v>30.0001</v>
      </c>
      <c r="HI136">
        <v>26.220600000000001</v>
      </c>
      <c r="HJ136">
        <v>26.137899999999998</v>
      </c>
      <c r="HK136">
        <v>21.095600000000001</v>
      </c>
      <c r="HL136">
        <v>33.290999999999997</v>
      </c>
      <c r="HM136">
        <v>0</v>
      </c>
      <c r="HN136">
        <v>21.069800000000001</v>
      </c>
      <c r="HO136">
        <v>298.76799999999997</v>
      </c>
      <c r="HP136">
        <v>20.494</v>
      </c>
      <c r="HQ136">
        <v>102.657</v>
      </c>
      <c r="HR136">
        <v>103.369</v>
      </c>
    </row>
    <row r="137" spans="1:226" x14ac:dyDescent="0.2">
      <c r="A137">
        <v>121</v>
      </c>
      <c r="B137">
        <v>1657380462.5</v>
      </c>
      <c r="C137">
        <v>1224</v>
      </c>
      <c r="D137" t="s">
        <v>599</v>
      </c>
      <c r="E137" t="s">
        <v>600</v>
      </c>
      <c r="F137">
        <v>5</v>
      </c>
      <c r="G137" t="s">
        <v>1478</v>
      </c>
      <c r="H137" t="s">
        <v>353</v>
      </c>
      <c r="I137">
        <v>1657380454.7142899</v>
      </c>
      <c r="J137">
        <f t="shared" si="34"/>
        <v>4.2499213266047747E-3</v>
      </c>
      <c r="K137">
        <f t="shared" si="35"/>
        <v>4.2499213266047748</v>
      </c>
      <c r="L137">
        <f t="shared" si="36"/>
        <v>8.2830203817621193</v>
      </c>
      <c r="M137">
        <f t="shared" si="37"/>
        <v>339.70075000000003</v>
      </c>
      <c r="N137">
        <f t="shared" si="38"/>
        <v>249.05901067355586</v>
      </c>
      <c r="O137">
        <f t="shared" si="39"/>
        <v>18.094734249748893</v>
      </c>
      <c r="P137">
        <f t="shared" si="40"/>
        <v>24.68007392732742</v>
      </c>
      <c r="Q137">
        <f t="shared" si="41"/>
        <v>0.17331579658829097</v>
      </c>
      <c r="R137">
        <f t="shared" si="42"/>
        <v>2.7572476269140358</v>
      </c>
      <c r="S137">
        <f t="shared" si="43"/>
        <v>0.1674829759892188</v>
      </c>
      <c r="T137">
        <f t="shared" si="44"/>
        <v>0.10518456269899981</v>
      </c>
      <c r="U137">
        <f t="shared" si="45"/>
        <v>321.51775799999956</v>
      </c>
      <c r="V137">
        <f t="shared" si="46"/>
        <v>26.653531776531651</v>
      </c>
      <c r="W137">
        <f t="shared" si="47"/>
        <v>26.653531776531651</v>
      </c>
      <c r="X137">
        <f t="shared" si="48"/>
        <v>3.5069712381405895</v>
      </c>
      <c r="Y137">
        <f t="shared" si="49"/>
        <v>51.826843817908284</v>
      </c>
      <c r="Z137">
        <f t="shared" si="50"/>
        <v>1.7298416492341913</v>
      </c>
      <c r="AA137">
        <f t="shared" si="51"/>
        <v>3.3377329619220619</v>
      </c>
      <c r="AB137">
        <f t="shared" si="52"/>
        <v>1.7771295889063983</v>
      </c>
      <c r="AC137">
        <f t="shared" si="53"/>
        <v>-187.42153050327056</v>
      </c>
      <c r="AD137">
        <f t="shared" si="54"/>
        <v>-124.46883945981443</v>
      </c>
      <c r="AE137">
        <f t="shared" si="55"/>
        <v>-9.667930128538508</v>
      </c>
      <c r="AF137">
        <f t="shared" si="56"/>
        <v>-4.0542091623933629E-2</v>
      </c>
      <c r="AG137">
        <f t="shared" si="57"/>
        <v>-14.120290049821888</v>
      </c>
      <c r="AH137">
        <f t="shared" si="58"/>
        <v>4.2410553041251147</v>
      </c>
      <c r="AI137">
        <f t="shared" si="59"/>
        <v>8.2830203817621193</v>
      </c>
      <c r="AJ137">
        <v>319.00681164944598</v>
      </c>
      <c r="AK137">
        <v>324.38247272727301</v>
      </c>
      <c r="AL137">
        <v>-3.2050786027044298</v>
      </c>
      <c r="AM137">
        <v>65.368073295700796</v>
      </c>
      <c r="AN137">
        <f t="shared" si="60"/>
        <v>4.2499213266047748</v>
      </c>
      <c r="AO137">
        <v>20.438923540231102</v>
      </c>
      <c r="AP137">
        <v>23.8121678787879</v>
      </c>
      <c r="AQ137">
        <v>-1.16171204900988E-3</v>
      </c>
      <c r="AR137">
        <v>77.475285941864897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38521.239994417745</v>
      </c>
      <c r="AX137">
        <f t="shared" si="64"/>
        <v>2000.01464285714</v>
      </c>
      <c r="AY137">
        <f t="shared" si="65"/>
        <v>1681.2119999999973</v>
      </c>
      <c r="AZ137">
        <f t="shared" si="66"/>
        <v>0.84059984560827306</v>
      </c>
      <c r="BA137">
        <f t="shared" si="67"/>
        <v>0.16075770202396733</v>
      </c>
      <c r="BB137">
        <v>4.0590000000000002</v>
      </c>
      <c r="BC137">
        <v>0.5</v>
      </c>
      <c r="BD137" t="s">
        <v>354</v>
      </c>
      <c r="BE137">
        <v>2</v>
      </c>
      <c r="BF137" t="b">
        <v>1</v>
      </c>
      <c r="BG137">
        <v>1657380454.7142899</v>
      </c>
      <c r="BH137">
        <v>339.70075000000003</v>
      </c>
      <c r="BI137">
        <v>329.40728571428599</v>
      </c>
      <c r="BJ137">
        <v>23.8098357142857</v>
      </c>
      <c r="BK137">
        <v>20.448867857142901</v>
      </c>
      <c r="BL137">
        <v>331.606857142857</v>
      </c>
      <c r="BM137">
        <v>23.4504571428571</v>
      </c>
      <c r="BN137">
        <v>499.99200000000002</v>
      </c>
      <c r="BO137">
        <v>72.607721428571395</v>
      </c>
      <c r="BP137">
        <v>4.4676092857142899E-2</v>
      </c>
      <c r="BQ137">
        <v>25.816196428571399</v>
      </c>
      <c r="BR137">
        <v>26.002007142857099</v>
      </c>
      <c r="BS137">
        <v>999.9</v>
      </c>
      <c r="BT137">
        <v>0</v>
      </c>
      <c r="BU137">
        <v>0</v>
      </c>
      <c r="BV137">
        <v>9993.5714285714294</v>
      </c>
      <c r="BW137">
        <v>0</v>
      </c>
      <c r="BX137">
        <v>1529.875</v>
      </c>
      <c r="BY137">
        <v>10.2934828571429</v>
      </c>
      <c r="BZ137">
        <v>347.986357142857</v>
      </c>
      <c r="CA137">
        <v>336.284071428571</v>
      </c>
      <c r="CB137">
        <v>3.3609675000000001</v>
      </c>
      <c r="CC137">
        <v>329.40728571428599</v>
      </c>
      <c r="CD137">
        <v>20.448867857142901</v>
      </c>
      <c r="CE137">
        <v>1.7287789285714299</v>
      </c>
      <c r="CF137">
        <v>1.48474642857143</v>
      </c>
      <c r="CG137">
        <v>15.1572785714286</v>
      </c>
      <c r="CH137">
        <v>12.8119785714286</v>
      </c>
      <c r="CI137">
        <v>2000.01464285714</v>
      </c>
      <c r="CJ137">
        <v>0.980006357142857</v>
      </c>
      <c r="CK137">
        <v>1.99931857142857E-2</v>
      </c>
      <c r="CL137">
        <v>0</v>
      </c>
      <c r="CM137">
        <v>2.26936071428571</v>
      </c>
      <c r="CN137">
        <v>0</v>
      </c>
      <c r="CO137">
        <v>7011.4896428571401</v>
      </c>
      <c r="CP137">
        <v>17300.310714285701</v>
      </c>
      <c r="CQ137">
        <v>38.888285714285701</v>
      </c>
      <c r="CR137">
        <v>39.811999999999998</v>
      </c>
      <c r="CS137">
        <v>38.816499999999998</v>
      </c>
      <c r="CT137">
        <v>38</v>
      </c>
      <c r="CU137">
        <v>38.25</v>
      </c>
      <c r="CV137">
        <v>1960.02464285714</v>
      </c>
      <c r="CW137">
        <v>39.99</v>
      </c>
      <c r="CX137">
        <v>0</v>
      </c>
      <c r="CY137">
        <v>1657380437.5</v>
      </c>
      <c r="CZ137">
        <v>0</v>
      </c>
      <c r="DA137">
        <v>0</v>
      </c>
      <c r="DB137" t="s">
        <v>355</v>
      </c>
      <c r="DC137">
        <v>1657313570</v>
      </c>
      <c r="DD137">
        <v>1657313571.5</v>
      </c>
      <c r="DE137">
        <v>0</v>
      </c>
      <c r="DF137">
        <v>-0.183</v>
      </c>
      <c r="DG137">
        <v>-4.0000000000000001E-3</v>
      </c>
      <c r="DH137">
        <v>8.7509999999999994</v>
      </c>
      <c r="DI137">
        <v>0.37</v>
      </c>
      <c r="DJ137">
        <v>417</v>
      </c>
      <c r="DK137">
        <v>25</v>
      </c>
      <c r="DL137">
        <v>0.7</v>
      </c>
      <c r="DM137">
        <v>0.09</v>
      </c>
      <c r="DN137">
        <v>9.8050607317073197</v>
      </c>
      <c r="DO137">
        <v>9.52585379790942</v>
      </c>
      <c r="DP137">
        <v>1.0106511596126</v>
      </c>
      <c r="DQ137">
        <v>0</v>
      </c>
      <c r="DR137">
        <v>3.3604863414634099</v>
      </c>
      <c r="DS137">
        <v>3.3377979094084402E-2</v>
      </c>
      <c r="DT137">
        <v>6.0107524613558496E-3</v>
      </c>
      <c r="DU137">
        <v>1</v>
      </c>
      <c r="DV137">
        <v>1</v>
      </c>
      <c r="DW137">
        <v>2</v>
      </c>
      <c r="DX137" t="s">
        <v>362</v>
      </c>
      <c r="DY137">
        <v>2.97418</v>
      </c>
      <c r="DZ137">
        <v>2.69835</v>
      </c>
      <c r="EA137">
        <v>5.7843699999999998E-2</v>
      </c>
      <c r="EB137">
        <v>5.7504699999999999E-2</v>
      </c>
      <c r="EC137">
        <v>8.3542000000000005E-2</v>
      </c>
      <c r="ED137">
        <v>7.5613899999999998E-2</v>
      </c>
      <c r="EE137">
        <v>36822.1</v>
      </c>
      <c r="EF137">
        <v>40256.1</v>
      </c>
      <c r="EG137">
        <v>35417.9</v>
      </c>
      <c r="EH137">
        <v>38737.9</v>
      </c>
      <c r="EI137">
        <v>46000.4</v>
      </c>
      <c r="EJ137">
        <v>51674.2</v>
      </c>
      <c r="EK137">
        <v>55322.7</v>
      </c>
      <c r="EL137">
        <v>62080.2</v>
      </c>
      <c r="EM137">
        <v>1.99</v>
      </c>
      <c r="EN137">
        <v>2.1907999999999999</v>
      </c>
      <c r="EO137">
        <v>3.7252899999999999E-2</v>
      </c>
      <c r="EP137">
        <v>0</v>
      </c>
      <c r="EQ137">
        <v>25.373799999999999</v>
      </c>
      <c r="ER137">
        <v>999.9</v>
      </c>
      <c r="ES137">
        <v>58.942999999999998</v>
      </c>
      <c r="ET137">
        <v>28.067</v>
      </c>
      <c r="EU137">
        <v>30.93</v>
      </c>
      <c r="EV137">
        <v>53.82</v>
      </c>
      <c r="EW137">
        <v>36.442300000000003</v>
      </c>
      <c r="EX137">
        <v>2</v>
      </c>
      <c r="EY137">
        <v>-6.3292699999999993E-2</v>
      </c>
      <c r="EZ137">
        <v>0.95928100000000005</v>
      </c>
      <c r="FA137">
        <v>20.147500000000001</v>
      </c>
      <c r="FB137">
        <v>5.1993200000000002</v>
      </c>
      <c r="FC137">
        <v>12.0052</v>
      </c>
      <c r="FD137">
        <v>4.9756</v>
      </c>
      <c r="FE137">
        <v>3.2930000000000001</v>
      </c>
      <c r="FF137">
        <v>9999</v>
      </c>
      <c r="FG137">
        <v>9999</v>
      </c>
      <c r="FH137">
        <v>571.9</v>
      </c>
      <c r="FI137">
        <v>9999</v>
      </c>
      <c r="FJ137">
        <v>1.8628199999999999</v>
      </c>
      <c r="FK137">
        <v>1.8678300000000001</v>
      </c>
      <c r="FL137">
        <v>1.86758</v>
      </c>
      <c r="FM137">
        <v>1.8686799999999999</v>
      </c>
      <c r="FN137">
        <v>1.86957</v>
      </c>
      <c r="FO137">
        <v>1.8656299999999999</v>
      </c>
      <c r="FP137">
        <v>1.8666700000000001</v>
      </c>
      <c r="FQ137">
        <v>1.8681300000000001</v>
      </c>
      <c r="FR137">
        <v>5</v>
      </c>
      <c r="FS137">
        <v>0</v>
      </c>
      <c r="FT137">
        <v>0</v>
      </c>
      <c r="FU137">
        <v>0</v>
      </c>
      <c r="FV137" t="s">
        <v>357</v>
      </c>
      <c r="FW137" t="s">
        <v>358</v>
      </c>
      <c r="FX137" t="s">
        <v>359</v>
      </c>
      <c r="FY137" t="s">
        <v>359</v>
      </c>
      <c r="FZ137" t="s">
        <v>359</v>
      </c>
      <c r="GA137" t="s">
        <v>359</v>
      </c>
      <c r="GB137">
        <v>0</v>
      </c>
      <c r="GC137">
        <v>100</v>
      </c>
      <c r="GD137">
        <v>100</v>
      </c>
      <c r="GE137">
        <v>7.8739999999999997</v>
      </c>
      <c r="GF137">
        <v>0.35970000000000002</v>
      </c>
      <c r="GG137">
        <v>5.0446826473162103</v>
      </c>
      <c r="GH137">
        <v>9.3557340467446508E-3</v>
      </c>
      <c r="GI137">
        <v>-4.1557999062529601E-7</v>
      </c>
      <c r="GJ137">
        <v>-1.9941505403715501E-10</v>
      </c>
      <c r="GK137">
        <v>-8.39205935762245E-2</v>
      </c>
      <c r="GL137">
        <v>-2.26915189044729E-2</v>
      </c>
      <c r="GM137">
        <v>1.9225399193251399E-3</v>
      </c>
      <c r="GN137">
        <v>-6.3442304722481101E-6</v>
      </c>
      <c r="GO137">
        <v>-2</v>
      </c>
      <c r="GP137">
        <v>1994</v>
      </c>
      <c r="GQ137">
        <v>1</v>
      </c>
      <c r="GR137">
        <v>31</v>
      </c>
      <c r="GS137">
        <v>1114.9000000000001</v>
      </c>
      <c r="GT137">
        <v>1114.8</v>
      </c>
      <c r="GU137">
        <v>1.0144</v>
      </c>
      <c r="GV137">
        <v>2.5927699999999998</v>
      </c>
      <c r="GW137">
        <v>2.2485400000000002</v>
      </c>
      <c r="GX137">
        <v>2.7563499999999999</v>
      </c>
      <c r="GY137">
        <v>1.9958499999999999</v>
      </c>
      <c r="GZ137">
        <v>2.34741</v>
      </c>
      <c r="HA137">
        <v>31.455200000000001</v>
      </c>
      <c r="HB137">
        <v>15.7957</v>
      </c>
      <c r="HC137">
        <v>18</v>
      </c>
      <c r="HD137">
        <v>499.983</v>
      </c>
      <c r="HE137">
        <v>639.90099999999995</v>
      </c>
      <c r="HF137">
        <v>21.055599999999998</v>
      </c>
      <c r="HG137">
        <v>26.397500000000001</v>
      </c>
      <c r="HH137">
        <v>29.998999999999999</v>
      </c>
      <c r="HI137">
        <v>26.2272</v>
      </c>
      <c r="HJ137">
        <v>26.142299999999999</v>
      </c>
      <c r="HK137">
        <v>20.179600000000001</v>
      </c>
      <c r="HL137">
        <v>33.290999999999997</v>
      </c>
      <c r="HM137">
        <v>0</v>
      </c>
      <c r="HN137">
        <v>21.0807</v>
      </c>
      <c r="HO137">
        <v>278.62</v>
      </c>
      <c r="HP137">
        <v>20.494</v>
      </c>
      <c r="HQ137">
        <v>102.655</v>
      </c>
      <c r="HR137">
        <v>103.36799999999999</v>
      </c>
    </row>
    <row r="138" spans="1:226" x14ac:dyDescent="0.2">
      <c r="A138">
        <v>122</v>
      </c>
      <c r="B138">
        <v>1657380467.5</v>
      </c>
      <c r="C138">
        <v>1229</v>
      </c>
      <c r="D138" t="s">
        <v>601</v>
      </c>
      <c r="E138" t="s">
        <v>602</v>
      </c>
      <c r="F138">
        <v>5</v>
      </c>
      <c r="G138" t="s">
        <v>1478</v>
      </c>
      <c r="H138" t="s">
        <v>353</v>
      </c>
      <c r="I138">
        <v>1657380460</v>
      </c>
      <c r="J138">
        <f t="shared" si="34"/>
        <v>4.2930856663616771E-3</v>
      </c>
      <c r="K138">
        <f t="shared" si="35"/>
        <v>4.2930856663616774</v>
      </c>
      <c r="L138">
        <f t="shared" si="36"/>
        <v>7.9202341770279867</v>
      </c>
      <c r="M138">
        <f t="shared" si="37"/>
        <v>322.998148148148</v>
      </c>
      <c r="N138">
        <f t="shared" si="38"/>
        <v>237.2880778556771</v>
      </c>
      <c r="O138">
        <f t="shared" si="39"/>
        <v>17.23941414537455</v>
      </c>
      <c r="P138">
        <f t="shared" si="40"/>
        <v>23.466407981532502</v>
      </c>
      <c r="Q138">
        <f t="shared" si="41"/>
        <v>0.17544120751127801</v>
      </c>
      <c r="R138">
        <f t="shared" si="42"/>
        <v>2.7594391258608746</v>
      </c>
      <c r="S138">
        <f t="shared" si="43"/>
        <v>0.16947167534639568</v>
      </c>
      <c r="T138">
        <f t="shared" si="44"/>
        <v>0.10643921453868919</v>
      </c>
      <c r="U138">
        <f t="shared" si="45"/>
        <v>321.51979522222263</v>
      </c>
      <c r="V138">
        <f t="shared" si="46"/>
        <v>26.639628155656258</v>
      </c>
      <c r="W138">
        <f t="shared" si="47"/>
        <v>26.639628155656258</v>
      </c>
      <c r="X138">
        <f t="shared" si="48"/>
        <v>3.5041010724530191</v>
      </c>
      <c r="Y138">
        <f t="shared" si="49"/>
        <v>51.834981523852555</v>
      </c>
      <c r="Z138">
        <f t="shared" si="50"/>
        <v>1.7299674531083613</v>
      </c>
      <c r="AA138">
        <f t="shared" si="51"/>
        <v>3.3374516634336873</v>
      </c>
      <c r="AB138">
        <f t="shared" si="52"/>
        <v>1.7741336193446577</v>
      </c>
      <c r="AC138">
        <f t="shared" si="53"/>
        <v>-189.32507788654996</v>
      </c>
      <c r="AD138">
        <f t="shared" si="54"/>
        <v>-122.7109699484931</v>
      </c>
      <c r="AE138">
        <f t="shared" si="55"/>
        <v>-9.523088381961113</v>
      </c>
      <c r="AF138">
        <f t="shared" si="56"/>
        <v>-3.9340994781525751E-2</v>
      </c>
      <c r="AG138">
        <f t="shared" si="57"/>
        <v>-14.93769487855495</v>
      </c>
      <c r="AH138">
        <f t="shared" si="58"/>
        <v>4.2580160975165295</v>
      </c>
      <c r="AI138">
        <f t="shared" si="59"/>
        <v>7.9202341770279867</v>
      </c>
      <c r="AJ138">
        <v>302.20666927423599</v>
      </c>
      <c r="AK138">
        <v>308.153836363636</v>
      </c>
      <c r="AL138">
        <v>-3.2760042814700898</v>
      </c>
      <c r="AM138">
        <v>65.368073295700796</v>
      </c>
      <c r="AN138">
        <f t="shared" si="60"/>
        <v>4.2930856663616774</v>
      </c>
      <c r="AO138">
        <v>20.4309213327507</v>
      </c>
      <c r="AP138">
        <v>23.827312727272702</v>
      </c>
      <c r="AQ138">
        <v>1.25799958563106E-3</v>
      </c>
      <c r="AR138">
        <v>77.475285941864897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38564.844183840192</v>
      </c>
      <c r="AX138">
        <f t="shared" si="64"/>
        <v>2000.02740740741</v>
      </c>
      <c r="AY138">
        <f t="shared" si="65"/>
        <v>1681.2227222222243</v>
      </c>
      <c r="AZ138">
        <f t="shared" si="66"/>
        <v>0.84059984177994596</v>
      </c>
      <c r="BA138">
        <f t="shared" si="67"/>
        <v>0.16075769463529574</v>
      </c>
      <c r="BB138">
        <v>4.0590000000000002</v>
      </c>
      <c r="BC138">
        <v>0.5</v>
      </c>
      <c r="BD138" t="s">
        <v>354</v>
      </c>
      <c r="BE138">
        <v>2</v>
      </c>
      <c r="BF138" t="b">
        <v>1</v>
      </c>
      <c r="BG138">
        <v>1657380460</v>
      </c>
      <c r="BH138">
        <v>322.998148148148</v>
      </c>
      <c r="BI138">
        <v>311.98822222222202</v>
      </c>
      <c r="BJ138">
        <v>23.811751851851898</v>
      </c>
      <c r="BK138">
        <v>20.437403703703701</v>
      </c>
      <c r="BL138">
        <v>315.05359259259302</v>
      </c>
      <c r="BM138">
        <v>23.452262962963001</v>
      </c>
      <c r="BN138">
        <v>500.00003703703698</v>
      </c>
      <c r="BO138">
        <v>72.607344444444394</v>
      </c>
      <c r="BP138">
        <v>4.4489988888888901E-2</v>
      </c>
      <c r="BQ138">
        <v>25.814774074074101</v>
      </c>
      <c r="BR138">
        <v>25.993866666666701</v>
      </c>
      <c r="BS138">
        <v>999.9</v>
      </c>
      <c r="BT138">
        <v>0</v>
      </c>
      <c r="BU138">
        <v>0</v>
      </c>
      <c r="BV138">
        <v>10005.3703703704</v>
      </c>
      <c r="BW138">
        <v>0</v>
      </c>
      <c r="BX138">
        <v>1530.3644444444401</v>
      </c>
      <c r="BY138">
        <v>11.0098888888889</v>
      </c>
      <c r="BZ138">
        <v>330.87681481481502</v>
      </c>
      <c r="CA138">
        <v>318.49766666666699</v>
      </c>
      <c r="CB138">
        <v>3.3743448148148101</v>
      </c>
      <c r="CC138">
        <v>311.98822222222202</v>
      </c>
      <c r="CD138">
        <v>20.437403703703701</v>
      </c>
      <c r="CE138">
        <v>1.7289088888888899</v>
      </c>
      <c r="CF138">
        <v>1.48390592592593</v>
      </c>
      <c r="CG138">
        <v>15.158444444444401</v>
      </c>
      <c r="CH138">
        <v>12.8033259259259</v>
      </c>
      <c r="CI138">
        <v>2000.02740740741</v>
      </c>
      <c r="CJ138">
        <v>0.98000633333333298</v>
      </c>
      <c r="CK138">
        <v>1.99932111111111E-2</v>
      </c>
      <c r="CL138">
        <v>0</v>
      </c>
      <c r="CM138">
        <v>2.30735555555556</v>
      </c>
      <c r="CN138">
        <v>0</v>
      </c>
      <c r="CO138">
        <v>6979.2570370370404</v>
      </c>
      <c r="CP138">
        <v>17300.425925925902</v>
      </c>
      <c r="CQ138">
        <v>38.875</v>
      </c>
      <c r="CR138">
        <v>39.811999999999998</v>
      </c>
      <c r="CS138">
        <v>38.811999999999998</v>
      </c>
      <c r="CT138">
        <v>38</v>
      </c>
      <c r="CU138">
        <v>38.25</v>
      </c>
      <c r="CV138">
        <v>1960.03740740741</v>
      </c>
      <c r="CW138">
        <v>39.99</v>
      </c>
      <c r="CX138">
        <v>0</v>
      </c>
      <c r="CY138">
        <v>1657380442.3</v>
      </c>
      <c r="CZ138">
        <v>0</v>
      </c>
      <c r="DA138">
        <v>0</v>
      </c>
      <c r="DB138" t="s">
        <v>355</v>
      </c>
      <c r="DC138">
        <v>1657313570</v>
      </c>
      <c r="DD138">
        <v>1657313571.5</v>
      </c>
      <c r="DE138">
        <v>0</v>
      </c>
      <c r="DF138">
        <v>-0.183</v>
      </c>
      <c r="DG138">
        <v>-4.0000000000000001E-3</v>
      </c>
      <c r="DH138">
        <v>8.7509999999999994</v>
      </c>
      <c r="DI138">
        <v>0.37</v>
      </c>
      <c r="DJ138">
        <v>417</v>
      </c>
      <c r="DK138">
        <v>25</v>
      </c>
      <c r="DL138">
        <v>0.7</v>
      </c>
      <c r="DM138">
        <v>0.09</v>
      </c>
      <c r="DN138">
        <v>10.4440217073171</v>
      </c>
      <c r="DO138">
        <v>7.6880142857142904</v>
      </c>
      <c r="DP138">
        <v>0.82333221192580897</v>
      </c>
      <c r="DQ138">
        <v>0</v>
      </c>
      <c r="DR138">
        <v>3.36719365853659</v>
      </c>
      <c r="DS138">
        <v>0.11525289198605999</v>
      </c>
      <c r="DT138">
        <v>1.41080256965365E-2</v>
      </c>
      <c r="DU138">
        <v>0</v>
      </c>
      <c r="DV138">
        <v>0</v>
      </c>
      <c r="DW138">
        <v>2</v>
      </c>
      <c r="DX138" t="s">
        <v>356</v>
      </c>
      <c r="DY138">
        <v>2.9736199999999999</v>
      </c>
      <c r="DZ138">
        <v>2.6982599999999999</v>
      </c>
      <c r="EA138">
        <v>5.5395699999999999E-2</v>
      </c>
      <c r="EB138">
        <v>5.4805899999999998E-2</v>
      </c>
      <c r="EC138">
        <v>8.3574700000000002E-2</v>
      </c>
      <c r="ED138">
        <v>7.5593499999999994E-2</v>
      </c>
      <c r="EE138">
        <v>36917.800000000003</v>
      </c>
      <c r="EF138">
        <v>40370.800000000003</v>
      </c>
      <c r="EG138">
        <v>35418</v>
      </c>
      <c r="EH138">
        <v>38737.4</v>
      </c>
      <c r="EI138">
        <v>45999.5</v>
      </c>
      <c r="EJ138">
        <v>51674.3</v>
      </c>
      <c r="EK138">
        <v>55323.7</v>
      </c>
      <c r="EL138">
        <v>62079.1</v>
      </c>
      <c r="EM138">
        <v>1.9887999999999999</v>
      </c>
      <c r="EN138">
        <v>2.1916000000000002</v>
      </c>
      <c r="EO138">
        <v>3.8892000000000003E-2</v>
      </c>
      <c r="EP138">
        <v>0</v>
      </c>
      <c r="EQ138">
        <v>25.373799999999999</v>
      </c>
      <c r="ER138">
        <v>999.9</v>
      </c>
      <c r="ES138">
        <v>58.917999999999999</v>
      </c>
      <c r="ET138">
        <v>28.087</v>
      </c>
      <c r="EU138">
        <v>30.950199999999999</v>
      </c>
      <c r="EV138">
        <v>53.08</v>
      </c>
      <c r="EW138">
        <v>36.514400000000002</v>
      </c>
      <c r="EX138">
        <v>2</v>
      </c>
      <c r="EY138">
        <v>-6.1768299999999998E-2</v>
      </c>
      <c r="EZ138">
        <v>1.29745</v>
      </c>
      <c r="FA138">
        <v>20.145600000000002</v>
      </c>
      <c r="FB138">
        <v>5.1993200000000002</v>
      </c>
      <c r="FC138">
        <v>12.0052</v>
      </c>
      <c r="FD138">
        <v>4.976</v>
      </c>
      <c r="FE138">
        <v>3.2932000000000001</v>
      </c>
      <c r="FF138">
        <v>9999</v>
      </c>
      <c r="FG138">
        <v>9999</v>
      </c>
      <c r="FH138">
        <v>571.9</v>
      </c>
      <c r="FI138">
        <v>9999</v>
      </c>
      <c r="FJ138">
        <v>1.8628199999999999</v>
      </c>
      <c r="FK138">
        <v>1.8678300000000001</v>
      </c>
      <c r="FL138">
        <v>1.86755</v>
      </c>
      <c r="FM138">
        <v>1.8687400000000001</v>
      </c>
      <c r="FN138">
        <v>1.86957</v>
      </c>
      <c r="FO138">
        <v>1.8656600000000001</v>
      </c>
      <c r="FP138">
        <v>1.86673</v>
      </c>
      <c r="FQ138">
        <v>1.8681300000000001</v>
      </c>
      <c r="FR138">
        <v>5</v>
      </c>
      <c r="FS138">
        <v>0</v>
      </c>
      <c r="FT138">
        <v>0</v>
      </c>
      <c r="FU138">
        <v>0</v>
      </c>
      <c r="FV138" t="s">
        <v>357</v>
      </c>
      <c r="FW138" t="s">
        <v>358</v>
      </c>
      <c r="FX138" t="s">
        <v>359</v>
      </c>
      <c r="FY138" t="s">
        <v>359</v>
      </c>
      <c r="FZ138" t="s">
        <v>359</v>
      </c>
      <c r="GA138" t="s">
        <v>359</v>
      </c>
      <c r="GB138">
        <v>0</v>
      </c>
      <c r="GC138">
        <v>100</v>
      </c>
      <c r="GD138">
        <v>100</v>
      </c>
      <c r="GE138">
        <v>7.7309999999999999</v>
      </c>
      <c r="GF138">
        <v>0.36030000000000001</v>
      </c>
      <c r="GG138">
        <v>5.0446826473162103</v>
      </c>
      <c r="GH138">
        <v>9.3557340467446508E-3</v>
      </c>
      <c r="GI138">
        <v>-4.1557999062529601E-7</v>
      </c>
      <c r="GJ138">
        <v>-1.9941505403715501E-10</v>
      </c>
      <c r="GK138">
        <v>-8.39205935762245E-2</v>
      </c>
      <c r="GL138">
        <v>-2.26915189044729E-2</v>
      </c>
      <c r="GM138">
        <v>1.9225399193251399E-3</v>
      </c>
      <c r="GN138">
        <v>-6.3442304722481101E-6</v>
      </c>
      <c r="GO138">
        <v>-2</v>
      </c>
      <c r="GP138">
        <v>1994</v>
      </c>
      <c r="GQ138">
        <v>1</v>
      </c>
      <c r="GR138">
        <v>31</v>
      </c>
      <c r="GS138">
        <v>1115</v>
      </c>
      <c r="GT138">
        <v>1114.9000000000001</v>
      </c>
      <c r="GU138">
        <v>0.96679700000000002</v>
      </c>
      <c r="GV138">
        <v>2.5952099999999998</v>
      </c>
      <c r="GW138">
        <v>2.2485400000000002</v>
      </c>
      <c r="GX138">
        <v>2.7563499999999999</v>
      </c>
      <c r="GY138">
        <v>1.9958499999999999</v>
      </c>
      <c r="GZ138">
        <v>2.3327599999999999</v>
      </c>
      <c r="HA138">
        <v>31.455200000000001</v>
      </c>
      <c r="HB138">
        <v>15.786899999999999</v>
      </c>
      <c r="HC138">
        <v>18</v>
      </c>
      <c r="HD138">
        <v>499.255</v>
      </c>
      <c r="HE138">
        <v>640.62</v>
      </c>
      <c r="HF138">
        <v>21.123899999999999</v>
      </c>
      <c r="HG138">
        <v>26.404199999999999</v>
      </c>
      <c r="HH138">
        <v>30.000599999999999</v>
      </c>
      <c r="HI138">
        <v>26.233899999999998</v>
      </c>
      <c r="HJ138">
        <v>26.148800000000001</v>
      </c>
      <c r="HK138">
        <v>19.3002</v>
      </c>
      <c r="HL138">
        <v>33.290999999999997</v>
      </c>
      <c r="HM138">
        <v>0</v>
      </c>
      <c r="HN138">
        <v>21.095500000000001</v>
      </c>
      <c r="HO138">
        <v>265.21100000000001</v>
      </c>
      <c r="HP138">
        <v>20.494</v>
      </c>
      <c r="HQ138">
        <v>102.65600000000001</v>
      </c>
      <c r="HR138">
        <v>103.366</v>
      </c>
    </row>
    <row r="139" spans="1:226" x14ac:dyDescent="0.2">
      <c r="A139">
        <v>123</v>
      </c>
      <c r="B139">
        <v>1657380472.5</v>
      </c>
      <c r="C139">
        <v>1234</v>
      </c>
      <c r="D139" t="s">
        <v>603</v>
      </c>
      <c r="E139" t="s">
        <v>604</v>
      </c>
      <c r="F139">
        <v>5</v>
      </c>
      <c r="G139" t="s">
        <v>1478</v>
      </c>
      <c r="H139" t="s">
        <v>353</v>
      </c>
      <c r="I139">
        <v>1657380464.7142899</v>
      </c>
      <c r="J139">
        <f t="shared" si="34"/>
        <v>4.2908039805660539E-3</v>
      </c>
      <c r="K139">
        <f t="shared" si="35"/>
        <v>4.2908039805660536</v>
      </c>
      <c r="L139">
        <f t="shared" si="36"/>
        <v>7.3263072028715781</v>
      </c>
      <c r="M139">
        <f t="shared" si="37"/>
        <v>307.99928571428597</v>
      </c>
      <c r="N139">
        <f t="shared" si="38"/>
        <v>228.28506709485217</v>
      </c>
      <c r="O139">
        <f t="shared" si="39"/>
        <v>16.585215733736842</v>
      </c>
      <c r="P139">
        <f t="shared" si="40"/>
        <v>22.376560431286642</v>
      </c>
      <c r="Q139">
        <f t="shared" si="41"/>
        <v>0.17527771632700503</v>
      </c>
      <c r="R139">
        <f t="shared" si="42"/>
        <v>2.7573206200394424</v>
      </c>
      <c r="S139">
        <f t="shared" si="43"/>
        <v>0.16931469098604193</v>
      </c>
      <c r="T139">
        <f t="shared" si="44"/>
        <v>0.10634053582354694</v>
      </c>
      <c r="U139">
        <f t="shared" si="45"/>
        <v>321.51553499999932</v>
      </c>
      <c r="V139">
        <f t="shared" si="46"/>
        <v>26.644698865057524</v>
      </c>
      <c r="W139">
        <f t="shared" si="47"/>
        <v>26.644698865057524</v>
      </c>
      <c r="X139">
        <f t="shared" si="48"/>
        <v>3.5051475963508407</v>
      </c>
      <c r="Y139">
        <f t="shared" si="49"/>
        <v>51.834318722172924</v>
      </c>
      <c r="Z139">
        <f t="shared" si="50"/>
        <v>1.7303434209698751</v>
      </c>
      <c r="AA139">
        <f t="shared" si="51"/>
        <v>3.3382196653231873</v>
      </c>
      <c r="AB139">
        <f t="shared" si="52"/>
        <v>1.7748041753809656</v>
      </c>
      <c r="AC139">
        <f t="shared" si="53"/>
        <v>-189.22445554296297</v>
      </c>
      <c r="AD139">
        <f t="shared" si="54"/>
        <v>-122.79330693147088</v>
      </c>
      <c r="AE139">
        <f t="shared" si="55"/>
        <v>-9.5372280187004517</v>
      </c>
      <c r="AF139">
        <f t="shared" si="56"/>
        <v>-3.9455493134965991E-2</v>
      </c>
      <c r="AG139">
        <f t="shared" si="57"/>
        <v>-15.491446776602094</v>
      </c>
      <c r="AH139">
        <f t="shared" si="58"/>
        <v>4.2763580277404891</v>
      </c>
      <c r="AI139">
        <f t="shared" si="59"/>
        <v>7.3263072028715781</v>
      </c>
      <c r="AJ139">
        <v>285.06253819244603</v>
      </c>
      <c r="AK139">
        <v>291.63161212121202</v>
      </c>
      <c r="AL139">
        <v>-3.31006301438316</v>
      </c>
      <c r="AM139">
        <v>65.368073295700796</v>
      </c>
      <c r="AN139">
        <f t="shared" si="60"/>
        <v>4.2908039805660536</v>
      </c>
      <c r="AO139">
        <v>20.421967120281298</v>
      </c>
      <c r="AP139">
        <v>23.822878181818201</v>
      </c>
      <c r="AQ139">
        <v>-1.5339476780381299E-4</v>
      </c>
      <c r="AR139">
        <v>77.475285941864897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38522.3465417564</v>
      </c>
      <c r="AX139">
        <f t="shared" si="64"/>
        <v>2000.00071428571</v>
      </c>
      <c r="AY139">
        <f t="shared" si="65"/>
        <v>1681.2002999999966</v>
      </c>
      <c r="AZ139">
        <f t="shared" si="66"/>
        <v>0.84059984978576796</v>
      </c>
      <c r="BA139">
        <f t="shared" si="67"/>
        <v>0.16075771008653211</v>
      </c>
      <c r="BB139">
        <v>4.0590000000000002</v>
      </c>
      <c r="BC139">
        <v>0.5</v>
      </c>
      <c r="BD139" t="s">
        <v>354</v>
      </c>
      <c r="BE139">
        <v>2</v>
      </c>
      <c r="BF139" t="b">
        <v>1</v>
      </c>
      <c r="BG139">
        <v>1657380464.7142899</v>
      </c>
      <c r="BH139">
        <v>307.99928571428597</v>
      </c>
      <c r="BI139">
        <v>296.49282142857101</v>
      </c>
      <c r="BJ139">
        <v>23.8170892857143</v>
      </c>
      <c r="BK139">
        <v>20.4283</v>
      </c>
      <c r="BL139">
        <v>300.18917857142799</v>
      </c>
      <c r="BM139">
        <v>23.4573142857143</v>
      </c>
      <c r="BN139">
        <v>500.011214285714</v>
      </c>
      <c r="BO139">
        <v>72.606671428571403</v>
      </c>
      <c r="BP139">
        <v>4.4667289285714298E-2</v>
      </c>
      <c r="BQ139">
        <v>25.818657142857099</v>
      </c>
      <c r="BR139">
        <v>25.999742857142898</v>
      </c>
      <c r="BS139">
        <v>999.9</v>
      </c>
      <c r="BT139">
        <v>0</v>
      </c>
      <c r="BU139">
        <v>0</v>
      </c>
      <c r="BV139">
        <v>9994.1071428571395</v>
      </c>
      <c r="BW139">
        <v>0</v>
      </c>
      <c r="BX139">
        <v>1530.3082142857099</v>
      </c>
      <c r="BY139">
        <v>11.506475</v>
      </c>
      <c r="BZ139">
        <v>315.51378571428597</v>
      </c>
      <c r="CA139">
        <v>302.67610714285701</v>
      </c>
      <c r="CB139">
        <v>3.3887967857142902</v>
      </c>
      <c r="CC139">
        <v>296.49282142857101</v>
      </c>
      <c r="CD139">
        <v>20.4283</v>
      </c>
      <c r="CE139">
        <v>1.7292803571428601</v>
      </c>
      <c r="CF139">
        <v>1.48323071428571</v>
      </c>
      <c r="CG139">
        <v>15.1617964285714</v>
      </c>
      <c r="CH139">
        <v>12.796378571428599</v>
      </c>
      <c r="CI139">
        <v>2000.00071428571</v>
      </c>
      <c r="CJ139">
        <v>0.98000614285714305</v>
      </c>
      <c r="CK139">
        <v>1.99934142857143E-2</v>
      </c>
      <c r="CL139">
        <v>0</v>
      </c>
      <c r="CM139">
        <v>2.2849249999999999</v>
      </c>
      <c r="CN139">
        <v>0</v>
      </c>
      <c r="CO139">
        <v>6952.8721428571398</v>
      </c>
      <c r="CP139">
        <v>17300.192857142902</v>
      </c>
      <c r="CQ139">
        <v>38.875</v>
      </c>
      <c r="CR139">
        <v>39.818750000000001</v>
      </c>
      <c r="CS139">
        <v>38.811999999999998</v>
      </c>
      <c r="CT139">
        <v>38</v>
      </c>
      <c r="CU139">
        <v>38.243250000000003</v>
      </c>
      <c r="CV139">
        <v>1960.01071428571</v>
      </c>
      <c r="CW139">
        <v>39.99</v>
      </c>
      <c r="CX139">
        <v>0</v>
      </c>
      <c r="CY139">
        <v>1657380447.0999999</v>
      </c>
      <c r="CZ139">
        <v>0</v>
      </c>
      <c r="DA139">
        <v>0</v>
      </c>
      <c r="DB139" t="s">
        <v>355</v>
      </c>
      <c r="DC139">
        <v>1657313570</v>
      </c>
      <c r="DD139">
        <v>1657313571.5</v>
      </c>
      <c r="DE139">
        <v>0</v>
      </c>
      <c r="DF139">
        <v>-0.183</v>
      </c>
      <c r="DG139">
        <v>-4.0000000000000001E-3</v>
      </c>
      <c r="DH139">
        <v>8.7509999999999994</v>
      </c>
      <c r="DI139">
        <v>0.37</v>
      </c>
      <c r="DJ139">
        <v>417</v>
      </c>
      <c r="DK139">
        <v>25</v>
      </c>
      <c r="DL139">
        <v>0.7</v>
      </c>
      <c r="DM139">
        <v>0.09</v>
      </c>
      <c r="DN139">
        <v>11.1474490243902</v>
      </c>
      <c r="DO139">
        <v>6.9293230662020804</v>
      </c>
      <c r="DP139">
        <v>0.75041892107758301</v>
      </c>
      <c r="DQ139">
        <v>0</v>
      </c>
      <c r="DR139">
        <v>3.37894390243902</v>
      </c>
      <c r="DS139">
        <v>0.18674006968641299</v>
      </c>
      <c r="DT139">
        <v>1.9717992511242299E-2</v>
      </c>
      <c r="DU139">
        <v>0</v>
      </c>
      <c r="DV139">
        <v>0</v>
      </c>
      <c r="DW139">
        <v>2</v>
      </c>
      <c r="DX139" t="s">
        <v>356</v>
      </c>
      <c r="DY139">
        <v>2.9735200000000002</v>
      </c>
      <c r="DZ139">
        <v>2.69841</v>
      </c>
      <c r="EA139">
        <v>5.28507E-2</v>
      </c>
      <c r="EB139">
        <v>5.2314300000000001E-2</v>
      </c>
      <c r="EC139">
        <v>8.3542000000000005E-2</v>
      </c>
      <c r="ED139">
        <v>7.5541300000000006E-2</v>
      </c>
      <c r="EE139">
        <v>37016</v>
      </c>
      <c r="EF139">
        <v>40477.1</v>
      </c>
      <c r="EG139">
        <v>35416.800000000003</v>
      </c>
      <c r="EH139">
        <v>38737.300000000003</v>
      </c>
      <c r="EI139">
        <v>46000.1</v>
      </c>
      <c r="EJ139">
        <v>51676.7</v>
      </c>
      <c r="EK139">
        <v>55322.5</v>
      </c>
      <c r="EL139">
        <v>62078.5</v>
      </c>
      <c r="EM139">
        <v>1.9887999999999999</v>
      </c>
      <c r="EN139">
        <v>2.1909999999999998</v>
      </c>
      <c r="EO139">
        <v>3.9339100000000002E-2</v>
      </c>
      <c r="EP139">
        <v>0</v>
      </c>
      <c r="EQ139">
        <v>25.375900000000001</v>
      </c>
      <c r="ER139">
        <v>999.9</v>
      </c>
      <c r="ES139">
        <v>58.9</v>
      </c>
      <c r="ET139">
        <v>28.087</v>
      </c>
      <c r="EU139">
        <v>30.9421</v>
      </c>
      <c r="EV139">
        <v>53.42</v>
      </c>
      <c r="EW139">
        <v>36.394199999999998</v>
      </c>
      <c r="EX139">
        <v>2</v>
      </c>
      <c r="EY139">
        <v>-6.07317E-2</v>
      </c>
      <c r="EZ139">
        <v>1.61303</v>
      </c>
      <c r="FA139">
        <v>20.142399999999999</v>
      </c>
      <c r="FB139">
        <v>5.1981200000000003</v>
      </c>
      <c r="FC139">
        <v>12.0076</v>
      </c>
      <c r="FD139">
        <v>4.9756</v>
      </c>
      <c r="FE139">
        <v>3.2932000000000001</v>
      </c>
      <c r="FF139">
        <v>9999</v>
      </c>
      <c r="FG139">
        <v>9999</v>
      </c>
      <c r="FH139">
        <v>571.9</v>
      </c>
      <c r="FI139">
        <v>9999</v>
      </c>
      <c r="FJ139">
        <v>1.8627899999999999</v>
      </c>
      <c r="FK139">
        <v>1.8678300000000001</v>
      </c>
      <c r="FL139">
        <v>1.8675200000000001</v>
      </c>
      <c r="FM139">
        <v>1.8687400000000001</v>
      </c>
      <c r="FN139">
        <v>1.86954</v>
      </c>
      <c r="FO139">
        <v>1.86554</v>
      </c>
      <c r="FP139">
        <v>1.86676</v>
      </c>
      <c r="FQ139">
        <v>1.8681300000000001</v>
      </c>
      <c r="FR139">
        <v>5</v>
      </c>
      <c r="FS139">
        <v>0</v>
      </c>
      <c r="FT139">
        <v>0</v>
      </c>
      <c r="FU139">
        <v>0</v>
      </c>
      <c r="FV139" t="s">
        <v>357</v>
      </c>
      <c r="FW139" t="s">
        <v>358</v>
      </c>
      <c r="FX139" t="s">
        <v>359</v>
      </c>
      <c r="FY139" t="s">
        <v>359</v>
      </c>
      <c r="FZ139" t="s">
        <v>359</v>
      </c>
      <c r="GA139" t="s">
        <v>359</v>
      </c>
      <c r="GB139">
        <v>0</v>
      </c>
      <c r="GC139">
        <v>100</v>
      </c>
      <c r="GD139">
        <v>100</v>
      </c>
      <c r="GE139">
        <v>7.5860000000000003</v>
      </c>
      <c r="GF139">
        <v>0.35959999999999998</v>
      </c>
      <c r="GG139">
        <v>5.0446826473162103</v>
      </c>
      <c r="GH139">
        <v>9.3557340467446508E-3</v>
      </c>
      <c r="GI139">
        <v>-4.1557999062529601E-7</v>
      </c>
      <c r="GJ139">
        <v>-1.9941505403715501E-10</v>
      </c>
      <c r="GK139">
        <v>-8.39205935762245E-2</v>
      </c>
      <c r="GL139">
        <v>-2.26915189044729E-2</v>
      </c>
      <c r="GM139">
        <v>1.9225399193251399E-3</v>
      </c>
      <c r="GN139">
        <v>-6.3442304722481101E-6</v>
      </c>
      <c r="GO139">
        <v>-2</v>
      </c>
      <c r="GP139">
        <v>1994</v>
      </c>
      <c r="GQ139">
        <v>1</v>
      </c>
      <c r="GR139">
        <v>31</v>
      </c>
      <c r="GS139">
        <v>1115</v>
      </c>
      <c r="GT139">
        <v>1115</v>
      </c>
      <c r="GU139">
        <v>0.92529300000000003</v>
      </c>
      <c r="GV139">
        <v>2.6000999999999999</v>
      </c>
      <c r="GW139">
        <v>2.2485400000000002</v>
      </c>
      <c r="GX139">
        <v>2.7563499999999999</v>
      </c>
      <c r="GY139">
        <v>1.9958499999999999</v>
      </c>
      <c r="GZ139">
        <v>2.34863</v>
      </c>
      <c r="HA139">
        <v>31.455200000000001</v>
      </c>
      <c r="HB139">
        <v>15.786899999999999</v>
      </c>
      <c r="HC139">
        <v>18</v>
      </c>
      <c r="HD139">
        <v>499.29599999999999</v>
      </c>
      <c r="HE139">
        <v>640.19100000000003</v>
      </c>
      <c r="HF139">
        <v>21.139199999999999</v>
      </c>
      <c r="HG139">
        <v>26.410900000000002</v>
      </c>
      <c r="HH139">
        <v>30.000900000000001</v>
      </c>
      <c r="HI139">
        <v>26.238299999999999</v>
      </c>
      <c r="HJ139">
        <v>26.153199999999998</v>
      </c>
      <c r="HK139">
        <v>18.474499999999999</v>
      </c>
      <c r="HL139">
        <v>33.290999999999997</v>
      </c>
      <c r="HM139">
        <v>0</v>
      </c>
      <c r="HN139">
        <v>21.083600000000001</v>
      </c>
      <c r="HO139">
        <v>251.809</v>
      </c>
      <c r="HP139">
        <v>20.494</v>
      </c>
      <c r="HQ139">
        <v>102.654</v>
      </c>
      <c r="HR139">
        <v>103.366</v>
      </c>
    </row>
    <row r="140" spans="1:226" x14ac:dyDescent="0.2">
      <c r="A140">
        <v>124</v>
      </c>
      <c r="B140">
        <v>1657380477.5</v>
      </c>
      <c r="C140">
        <v>1239</v>
      </c>
      <c r="D140" t="s">
        <v>605</v>
      </c>
      <c r="E140" t="s">
        <v>606</v>
      </c>
      <c r="F140">
        <v>5</v>
      </c>
      <c r="G140" t="s">
        <v>1478</v>
      </c>
      <c r="H140" t="s">
        <v>353</v>
      </c>
      <c r="I140">
        <v>1657380470</v>
      </c>
      <c r="J140">
        <f t="shared" si="34"/>
        <v>4.2847311217800643E-3</v>
      </c>
      <c r="K140">
        <f t="shared" si="35"/>
        <v>4.2847311217800641</v>
      </c>
      <c r="L140">
        <f t="shared" si="36"/>
        <v>6.8110442315227298</v>
      </c>
      <c r="M140">
        <f t="shared" si="37"/>
        <v>291.25459259259299</v>
      </c>
      <c r="N140">
        <f t="shared" si="38"/>
        <v>216.78715560978895</v>
      </c>
      <c r="O140">
        <f t="shared" si="39"/>
        <v>15.749728948593768</v>
      </c>
      <c r="P140">
        <f t="shared" si="40"/>
        <v>21.159837055213952</v>
      </c>
      <c r="Q140">
        <f t="shared" si="41"/>
        <v>0.17483369174690469</v>
      </c>
      <c r="R140">
        <f t="shared" si="42"/>
        <v>2.7576109371671427</v>
      </c>
      <c r="S140">
        <f t="shared" si="43"/>
        <v>0.16890089154882157</v>
      </c>
      <c r="T140">
        <f t="shared" si="44"/>
        <v>0.10607932401634845</v>
      </c>
      <c r="U140">
        <f t="shared" si="45"/>
        <v>321.51766722222158</v>
      </c>
      <c r="V140">
        <f t="shared" si="46"/>
        <v>26.654815401185616</v>
      </c>
      <c r="W140">
        <f t="shared" si="47"/>
        <v>26.654815401185616</v>
      </c>
      <c r="X140">
        <f t="shared" si="48"/>
        <v>3.507236324051445</v>
      </c>
      <c r="Y140">
        <f t="shared" si="49"/>
        <v>51.817338971300131</v>
      </c>
      <c r="Z140">
        <f t="shared" si="50"/>
        <v>1.7306497414583002</v>
      </c>
      <c r="AA140">
        <f t="shared" si="51"/>
        <v>3.339904703359716</v>
      </c>
      <c r="AB140">
        <f t="shared" si="52"/>
        <v>1.7765865825931448</v>
      </c>
      <c r="AC140">
        <f t="shared" si="53"/>
        <v>-188.95664247050084</v>
      </c>
      <c r="AD140">
        <f t="shared" si="54"/>
        <v>-123.04404636322796</v>
      </c>
      <c r="AE140">
        <f t="shared" si="55"/>
        <v>-9.5565892354140853</v>
      </c>
      <c r="AF140">
        <f t="shared" si="56"/>
        <v>-3.9610846921320331E-2</v>
      </c>
      <c r="AG140">
        <f t="shared" si="57"/>
        <v>-15.972512784531149</v>
      </c>
      <c r="AH140">
        <f t="shared" si="58"/>
        <v>4.2944825602768466</v>
      </c>
      <c r="AI140">
        <f t="shared" si="59"/>
        <v>6.8110442315227298</v>
      </c>
      <c r="AJ140">
        <v>269.543141879941</v>
      </c>
      <c r="AK140">
        <v>275.86477575757601</v>
      </c>
      <c r="AL140">
        <v>-3.1334902123464601</v>
      </c>
      <c r="AM140">
        <v>65.368073295700796</v>
      </c>
      <c r="AN140">
        <f t="shared" si="60"/>
        <v>4.2847311217800641</v>
      </c>
      <c r="AO140">
        <v>20.411320323987901</v>
      </c>
      <c r="AP140">
        <v>23.8077696969697</v>
      </c>
      <c r="AQ140">
        <v>-1.9221799017321201E-4</v>
      </c>
      <c r="AR140">
        <v>77.475285941864897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38526.989248990343</v>
      </c>
      <c r="AX140">
        <f t="shared" si="64"/>
        <v>2000.0140740740701</v>
      </c>
      <c r="AY140">
        <f t="shared" si="65"/>
        <v>1681.2115222222187</v>
      </c>
      <c r="AZ140">
        <f t="shared" si="66"/>
        <v>0.84059984577886293</v>
      </c>
      <c r="BA140">
        <f t="shared" si="67"/>
        <v>0.16075770235320566</v>
      </c>
      <c r="BB140">
        <v>4.0590000000000002</v>
      </c>
      <c r="BC140">
        <v>0.5</v>
      </c>
      <c r="BD140" t="s">
        <v>354</v>
      </c>
      <c r="BE140">
        <v>2</v>
      </c>
      <c r="BF140" t="b">
        <v>1</v>
      </c>
      <c r="BG140">
        <v>1657380470</v>
      </c>
      <c r="BH140">
        <v>291.25459259259299</v>
      </c>
      <c r="BI140">
        <v>279.303333333333</v>
      </c>
      <c r="BJ140">
        <v>23.821529629629602</v>
      </c>
      <c r="BK140">
        <v>20.418270370370401</v>
      </c>
      <c r="BL140">
        <v>283.59481481481498</v>
      </c>
      <c r="BM140">
        <v>23.461518518518499</v>
      </c>
      <c r="BN140">
        <v>499.99318518518498</v>
      </c>
      <c r="BO140">
        <v>72.606107407407407</v>
      </c>
      <c r="BP140">
        <v>4.4548044444444497E-2</v>
      </c>
      <c r="BQ140">
        <v>25.827174074074101</v>
      </c>
      <c r="BR140">
        <v>26.014503703703699</v>
      </c>
      <c r="BS140">
        <v>999.9</v>
      </c>
      <c r="BT140">
        <v>0</v>
      </c>
      <c r="BU140">
        <v>0</v>
      </c>
      <c r="BV140">
        <v>9995.7407407407409</v>
      </c>
      <c r="BW140">
        <v>0</v>
      </c>
      <c r="BX140">
        <v>1530.4362962963</v>
      </c>
      <c r="BY140">
        <v>11.9512703703704</v>
      </c>
      <c r="BZ140">
        <v>298.362037037037</v>
      </c>
      <c r="CA140">
        <v>285.12522222222202</v>
      </c>
      <c r="CB140">
        <v>3.4032711111111098</v>
      </c>
      <c r="CC140">
        <v>279.303333333333</v>
      </c>
      <c r="CD140">
        <v>20.418270370370401</v>
      </c>
      <c r="CE140">
        <v>1.72958851851852</v>
      </c>
      <c r="CF140">
        <v>1.4824911111111101</v>
      </c>
      <c r="CG140">
        <v>15.1645703703704</v>
      </c>
      <c r="CH140">
        <v>12.7887555555556</v>
      </c>
      <c r="CI140">
        <v>2000.0140740740701</v>
      </c>
      <c r="CJ140">
        <v>0.980006222222222</v>
      </c>
      <c r="CK140">
        <v>1.9993329629629599E-2</v>
      </c>
      <c r="CL140">
        <v>0</v>
      </c>
      <c r="CM140">
        <v>2.2718740740740699</v>
      </c>
      <c r="CN140">
        <v>0</v>
      </c>
      <c r="CO140">
        <v>6924.35</v>
      </c>
      <c r="CP140">
        <v>17300.314814814799</v>
      </c>
      <c r="CQ140">
        <v>38.875</v>
      </c>
      <c r="CR140">
        <v>39.819000000000003</v>
      </c>
      <c r="CS140">
        <v>38.811999999999998</v>
      </c>
      <c r="CT140">
        <v>38</v>
      </c>
      <c r="CU140">
        <v>38.226666666666702</v>
      </c>
      <c r="CV140">
        <v>1960.0240740740701</v>
      </c>
      <c r="CW140">
        <v>39.99</v>
      </c>
      <c r="CX140">
        <v>0</v>
      </c>
      <c r="CY140">
        <v>1657380452.5</v>
      </c>
      <c r="CZ140">
        <v>0</v>
      </c>
      <c r="DA140">
        <v>0</v>
      </c>
      <c r="DB140" t="s">
        <v>355</v>
      </c>
      <c r="DC140">
        <v>1657313570</v>
      </c>
      <c r="DD140">
        <v>1657313571.5</v>
      </c>
      <c r="DE140">
        <v>0</v>
      </c>
      <c r="DF140">
        <v>-0.183</v>
      </c>
      <c r="DG140">
        <v>-4.0000000000000001E-3</v>
      </c>
      <c r="DH140">
        <v>8.7509999999999994</v>
      </c>
      <c r="DI140">
        <v>0.37</v>
      </c>
      <c r="DJ140">
        <v>417</v>
      </c>
      <c r="DK140">
        <v>25</v>
      </c>
      <c r="DL140">
        <v>0.7</v>
      </c>
      <c r="DM140">
        <v>0.09</v>
      </c>
      <c r="DN140">
        <v>11.531148780487801</v>
      </c>
      <c r="DO140">
        <v>5.0716055749128897</v>
      </c>
      <c r="DP140">
        <v>0.635832294241927</v>
      </c>
      <c r="DQ140">
        <v>0</v>
      </c>
      <c r="DR140">
        <v>3.39058292682927</v>
      </c>
      <c r="DS140">
        <v>0.18131498257839801</v>
      </c>
      <c r="DT140">
        <v>1.93027795602277E-2</v>
      </c>
      <c r="DU140">
        <v>0</v>
      </c>
      <c r="DV140">
        <v>0</v>
      </c>
      <c r="DW140">
        <v>2</v>
      </c>
      <c r="DX140" t="s">
        <v>356</v>
      </c>
      <c r="DY140">
        <v>2.9735800000000001</v>
      </c>
      <c r="DZ140">
        <v>2.6989200000000002</v>
      </c>
      <c r="EA140">
        <v>5.0381599999999999E-2</v>
      </c>
      <c r="EB140">
        <v>4.96693E-2</v>
      </c>
      <c r="EC140">
        <v>8.35341E-2</v>
      </c>
      <c r="ED140">
        <v>7.5590900000000003E-2</v>
      </c>
      <c r="EE140">
        <v>37111.9</v>
      </c>
      <c r="EF140">
        <v>40589.699999999997</v>
      </c>
      <c r="EG140">
        <v>35416.300000000003</v>
      </c>
      <c r="EH140">
        <v>38737</v>
      </c>
      <c r="EI140">
        <v>46000.2</v>
      </c>
      <c r="EJ140">
        <v>51673.8</v>
      </c>
      <c r="EK140">
        <v>55322.2</v>
      </c>
      <c r="EL140">
        <v>62078.5</v>
      </c>
      <c r="EM140">
        <v>1.9883999999999999</v>
      </c>
      <c r="EN140">
        <v>2.1911999999999998</v>
      </c>
      <c r="EO140">
        <v>3.8892000000000003E-2</v>
      </c>
      <c r="EP140">
        <v>0</v>
      </c>
      <c r="EQ140">
        <v>25.375900000000001</v>
      </c>
      <c r="ER140">
        <v>999.9</v>
      </c>
      <c r="ES140">
        <v>58.850999999999999</v>
      </c>
      <c r="ET140">
        <v>28.067</v>
      </c>
      <c r="EU140">
        <v>30.879899999999999</v>
      </c>
      <c r="EV140">
        <v>53.85</v>
      </c>
      <c r="EW140">
        <v>36.502400000000002</v>
      </c>
      <c r="EX140">
        <v>2</v>
      </c>
      <c r="EY140">
        <v>-5.9390199999999997E-2</v>
      </c>
      <c r="EZ140">
        <v>1.8146800000000001</v>
      </c>
      <c r="FA140">
        <v>20.1401</v>
      </c>
      <c r="FB140">
        <v>5.1993200000000002</v>
      </c>
      <c r="FC140">
        <v>12.0076</v>
      </c>
      <c r="FD140">
        <v>4.9756</v>
      </c>
      <c r="FE140">
        <v>3.2932000000000001</v>
      </c>
      <c r="FF140">
        <v>9999</v>
      </c>
      <c r="FG140">
        <v>9999</v>
      </c>
      <c r="FH140">
        <v>571.9</v>
      </c>
      <c r="FI140">
        <v>9999</v>
      </c>
      <c r="FJ140">
        <v>1.8627899999999999</v>
      </c>
      <c r="FK140">
        <v>1.8678300000000001</v>
      </c>
      <c r="FL140">
        <v>1.8675200000000001</v>
      </c>
      <c r="FM140">
        <v>1.8687400000000001</v>
      </c>
      <c r="FN140">
        <v>1.8695999999999999</v>
      </c>
      <c r="FO140">
        <v>1.8655999999999999</v>
      </c>
      <c r="FP140">
        <v>1.86676</v>
      </c>
      <c r="FQ140">
        <v>1.8681300000000001</v>
      </c>
      <c r="FR140">
        <v>5</v>
      </c>
      <c r="FS140">
        <v>0</v>
      </c>
      <c r="FT140">
        <v>0</v>
      </c>
      <c r="FU140">
        <v>0</v>
      </c>
      <c r="FV140" t="s">
        <v>357</v>
      </c>
      <c r="FW140" t="s">
        <v>358</v>
      </c>
      <c r="FX140" t="s">
        <v>359</v>
      </c>
      <c r="FY140" t="s">
        <v>359</v>
      </c>
      <c r="FZ140" t="s">
        <v>359</v>
      </c>
      <c r="GA140" t="s">
        <v>359</v>
      </c>
      <c r="GB140">
        <v>0</v>
      </c>
      <c r="GC140">
        <v>100</v>
      </c>
      <c r="GD140">
        <v>100</v>
      </c>
      <c r="GE140">
        <v>7.4480000000000004</v>
      </c>
      <c r="GF140">
        <v>0.35949999999999999</v>
      </c>
      <c r="GG140">
        <v>5.0446826473162103</v>
      </c>
      <c r="GH140">
        <v>9.3557340467446508E-3</v>
      </c>
      <c r="GI140">
        <v>-4.1557999062529601E-7</v>
      </c>
      <c r="GJ140">
        <v>-1.9941505403715501E-10</v>
      </c>
      <c r="GK140">
        <v>-8.39205935762245E-2</v>
      </c>
      <c r="GL140">
        <v>-2.26915189044729E-2</v>
      </c>
      <c r="GM140">
        <v>1.9225399193251399E-3</v>
      </c>
      <c r="GN140">
        <v>-6.3442304722481101E-6</v>
      </c>
      <c r="GO140">
        <v>-2</v>
      </c>
      <c r="GP140">
        <v>1994</v>
      </c>
      <c r="GQ140">
        <v>1</v>
      </c>
      <c r="GR140">
        <v>31</v>
      </c>
      <c r="GS140">
        <v>1115.0999999999999</v>
      </c>
      <c r="GT140">
        <v>1115.0999999999999</v>
      </c>
      <c r="GU140">
        <v>0.87890599999999997</v>
      </c>
      <c r="GV140">
        <v>2.5988799999999999</v>
      </c>
      <c r="GW140">
        <v>2.2485400000000002</v>
      </c>
      <c r="GX140">
        <v>2.7563499999999999</v>
      </c>
      <c r="GY140">
        <v>1.9958499999999999</v>
      </c>
      <c r="GZ140">
        <v>2.34253</v>
      </c>
      <c r="HA140">
        <v>31.455200000000001</v>
      </c>
      <c r="HB140">
        <v>15.786899999999999</v>
      </c>
      <c r="HC140">
        <v>18</v>
      </c>
      <c r="HD140">
        <v>499.09300000000002</v>
      </c>
      <c r="HE140">
        <v>640.42999999999995</v>
      </c>
      <c r="HF140">
        <v>21.112200000000001</v>
      </c>
      <c r="HG140">
        <v>26.415400000000002</v>
      </c>
      <c r="HH140">
        <v>30.001100000000001</v>
      </c>
      <c r="HI140">
        <v>26.244900000000001</v>
      </c>
      <c r="HJ140">
        <v>26.159700000000001</v>
      </c>
      <c r="HK140">
        <v>17.555700000000002</v>
      </c>
      <c r="HL140">
        <v>33.018799999999999</v>
      </c>
      <c r="HM140">
        <v>0</v>
      </c>
      <c r="HN140">
        <v>21.057600000000001</v>
      </c>
      <c r="HO140">
        <v>231.595</v>
      </c>
      <c r="HP140">
        <v>20.494</v>
      </c>
      <c r="HQ140">
        <v>102.65300000000001</v>
      </c>
      <c r="HR140">
        <v>103.36499999999999</v>
      </c>
    </row>
    <row r="141" spans="1:226" x14ac:dyDescent="0.2">
      <c r="A141">
        <v>125</v>
      </c>
      <c r="B141">
        <v>1657380482.5</v>
      </c>
      <c r="C141">
        <v>1244</v>
      </c>
      <c r="D141" t="s">
        <v>607</v>
      </c>
      <c r="E141" t="s">
        <v>608</v>
      </c>
      <c r="F141">
        <v>5</v>
      </c>
      <c r="G141" t="s">
        <v>1478</v>
      </c>
      <c r="H141" t="s">
        <v>353</v>
      </c>
      <c r="I141">
        <v>1657380474.7142899</v>
      </c>
      <c r="J141">
        <f t="shared" si="34"/>
        <v>4.235866235707153E-3</v>
      </c>
      <c r="K141">
        <f t="shared" si="35"/>
        <v>4.235866235707153</v>
      </c>
      <c r="L141">
        <f t="shared" si="36"/>
        <v>6.2204029801393252</v>
      </c>
      <c r="M141">
        <f t="shared" si="37"/>
        <v>276.40649999999999</v>
      </c>
      <c r="N141">
        <f t="shared" si="38"/>
        <v>207.17171235888816</v>
      </c>
      <c r="O141">
        <f t="shared" si="39"/>
        <v>15.051115368100925</v>
      </c>
      <c r="P141">
        <f t="shared" si="40"/>
        <v>20.081052922834061</v>
      </c>
      <c r="Q141">
        <f t="shared" si="41"/>
        <v>0.1723858562315134</v>
      </c>
      <c r="R141">
        <f t="shared" si="42"/>
        <v>2.7586978432777007</v>
      </c>
      <c r="S141">
        <f t="shared" si="43"/>
        <v>0.16661726390412454</v>
      </c>
      <c r="T141">
        <f t="shared" si="44"/>
        <v>0.10463799396222581</v>
      </c>
      <c r="U141">
        <f t="shared" si="45"/>
        <v>321.51918299999971</v>
      </c>
      <c r="V141">
        <f t="shared" si="46"/>
        <v>26.671852296413324</v>
      </c>
      <c r="W141">
        <f t="shared" si="47"/>
        <v>26.671852296413324</v>
      </c>
      <c r="X141">
        <f t="shared" si="48"/>
        <v>3.5107563314755246</v>
      </c>
      <c r="Y141">
        <f t="shared" si="49"/>
        <v>51.79812274323163</v>
      </c>
      <c r="Z141">
        <f t="shared" si="50"/>
        <v>1.7304060036983415</v>
      </c>
      <c r="AA141">
        <f t="shared" si="51"/>
        <v>3.3406731982858404</v>
      </c>
      <c r="AB141">
        <f t="shared" si="52"/>
        <v>1.7803503277771831</v>
      </c>
      <c r="AC141">
        <f t="shared" si="53"/>
        <v>-186.80170099468546</v>
      </c>
      <c r="AD141">
        <f t="shared" si="54"/>
        <v>-125.04887196435587</v>
      </c>
      <c r="AE141">
        <f t="shared" si="55"/>
        <v>-9.7094922359648805</v>
      </c>
      <c r="AF141">
        <f t="shared" si="56"/>
        <v>-4.0882195006503252E-2</v>
      </c>
      <c r="AG141">
        <f t="shared" si="57"/>
        <v>-16.398214856931137</v>
      </c>
      <c r="AH141">
        <f t="shared" si="58"/>
        <v>4.2770971004772731</v>
      </c>
      <c r="AI141">
        <f t="shared" si="59"/>
        <v>6.2204029801393252</v>
      </c>
      <c r="AJ141">
        <v>252.66001653396799</v>
      </c>
      <c r="AK141">
        <v>259.83401212121203</v>
      </c>
      <c r="AL141">
        <v>-3.2286514551581802</v>
      </c>
      <c r="AM141">
        <v>65.368073295700796</v>
      </c>
      <c r="AN141">
        <f t="shared" si="60"/>
        <v>4.235866235707153</v>
      </c>
      <c r="AO141">
        <v>20.457023020270402</v>
      </c>
      <c r="AP141">
        <v>23.820760606060599</v>
      </c>
      <c r="AQ141">
        <v>-1.5572870358939799E-3</v>
      </c>
      <c r="AR141">
        <v>77.475285941864897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38548.020111826976</v>
      </c>
      <c r="AX141">
        <f t="shared" si="64"/>
        <v>2000.02357142857</v>
      </c>
      <c r="AY141">
        <f t="shared" si="65"/>
        <v>1681.2194999999988</v>
      </c>
      <c r="AZ141">
        <f t="shared" si="66"/>
        <v>0.84059984293042256</v>
      </c>
      <c r="BA141">
        <f t="shared" si="67"/>
        <v>0.16075769685571561</v>
      </c>
      <c r="BB141">
        <v>4.0590000000000002</v>
      </c>
      <c r="BC141">
        <v>0.5</v>
      </c>
      <c r="BD141" t="s">
        <v>354</v>
      </c>
      <c r="BE141">
        <v>2</v>
      </c>
      <c r="BF141" t="b">
        <v>1</v>
      </c>
      <c r="BG141">
        <v>1657380474.7142899</v>
      </c>
      <c r="BH141">
        <v>276.40649999999999</v>
      </c>
      <c r="BI141">
        <v>264.05442857142901</v>
      </c>
      <c r="BJ141">
        <v>23.818246428571399</v>
      </c>
      <c r="BK141">
        <v>20.428875000000001</v>
      </c>
      <c r="BL141">
        <v>268.88035714285701</v>
      </c>
      <c r="BM141">
        <v>23.458407142857101</v>
      </c>
      <c r="BN141">
        <v>500.011142857143</v>
      </c>
      <c r="BO141">
        <v>72.605814285714303</v>
      </c>
      <c r="BP141">
        <v>4.4622382142857103E-2</v>
      </c>
      <c r="BQ141">
        <v>25.831057142857102</v>
      </c>
      <c r="BR141">
        <v>26.023350000000001</v>
      </c>
      <c r="BS141">
        <v>999.9</v>
      </c>
      <c r="BT141">
        <v>0</v>
      </c>
      <c r="BU141">
        <v>0</v>
      </c>
      <c r="BV141">
        <v>10001.607142857099</v>
      </c>
      <c r="BW141">
        <v>0</v>
      </c>
      <c r="BX141">
        <v>1531.88785714286</v>
      </c>
      <c r="BY141">
        <v>12.3522</v>
      </c>
      <c r="BZ141">
        <v>283.15067857142901</v>
      </c>
      <c r="CA141">
        <v>269.56096428571402</v>
      </c>
      <c r="CB141">
        <v>3.3893835714285698</v>
      </c>
      <c r="CC141">
        <v>264.05442857142901</v>
      </c>
      <c r="CD141">
        <v>20.428875000000001</v>
      </c>
      <c r="CE141">
        <v>1.7293425</v>
      </c>
      <c r="CF141">
        <v>1.483255</v>
      </c>
      <c r="CG141">
        <v>15.1623642857143</v>
      </c>
      <c r="CH141">
        <v>12.796625000000001</v>
      </c>
      <c r="CI141">
        <v>2000.02357142857</v>
      </c>
      <c r="CJ141">
        <v>0.98000603571428602</v>
      </c>
      <c r="CK141">
        <v>1.9993528571428599E-2</v>
      </c>
      <c r="CL141">
        <v>0</v>
      </c>
      <c r="CM141">
        <v>2.2501964285714302</v>
      </c>
      <c r="CN141">
        <v>0</v>
      </c>
      <c r="CO141">
        <v>6903.9432142857104</v>
      </c>
      <c r="CP141">
        <v>17300.3892857143</v>
      </c>
      <c r="CQ141">
        <v>38.875</v>
      </c>
      <c r="CR141">
        <v>39.818750000000001</v>
      </c>
      <c r="CS141">
        <v>38.811999999999998</v>
      </c>
      <c r="CT141">
        <v>38</v>
      </c>
      <c r="CU141">
        <v>38.211750000000002</v>
      </c>
      <c r="CV141">
        <v>1960.03357142857</v>
      </c>
      <c r="CW141">
        <v>39.99</v>
      </c>
      <c r="CX141">
        <v>0</v>
      </c>
      <c r="CY141">
        <v>1657380457.3</v>
      </c>
      <c r="CZ141">
        <v>0</v>
      </c>
      <c r="DA141">
        <v>0</v>
      </c>
      <c r="DB141" t="s">
        <v>355</v>
      </c>
      <c r="DC141">
        <v>1657313570</v>
      </c>
      <c r="DD141">
        <v>1657313571.5</v>
      </c>
      <c r="DE141">
        <v>0</v>
      </c>
      <c r="DF141">
        <v>-0.183</v>
      </c>
      <c r="DG141">
        <v>-4.0000000000000001E-3</v>
      </c>
      <c r="DH141">
        <v>8.7509999999999994</v>
      </c>
      <c r="DI141">
        <v>0.37</v>
      </c>
      <c r="DJ141">
        <v>417</v>
      </c>
      <c r="DK141">
        <v>25</v>
      </c>
      <c r="DL141">
        <v>0.7</v>
      </c>
      <c r="DM141">
        <v>0.09</v>
      </c>
      <c r="DN141">
        <v>12.0060487804878</v>
      </c>
      <c r="DO141">
        <v>4.8155707317073198</v>
      </c>
      <c r="DP141">
        <v>0.59981110934089599</v>
      </c>
      <c r="DQ141">
        <v>0</v>
      </c>
      <c r="DR141">
        <v>3.3914373170731702</v>
      </c>
      <c r="DS141">
        <v>-6.4615818815321496E-2</v>
      </c>
      <c r="DT141">
        <v>2.09923169481285E-2</v>
      </c>
      <c r="DU141">
        <v>1</v>
      </c>
      <c r="DV141">
        <v>1</v>
      </c>
      <c r="DW141">
        <v>2</v>
      </c>
      <c r="DX141" t="s">
        <v>362</v>
      </c>
      <c r="DY141">
        <v>2.9740899999999999</v>
      </c>
      <c r="DZ141">
        <v>2.6990099999999999</v>
      </c>
      <c r="EA141">
        <v>4.7822999999999997E-2</v>
      </c>
      <c r="EB141">
        <v>4.6953099999999998E-2</v>
      </c>
      <c r="EC141">
        <v>8.3558300000000002E-2</v>
      </c>
      <c r="ED141">
        <v>7.5684799999999997E-2</v>
      </c>
      <c r="EE141">
        <v>37211.599999999999</v>
      </c>
      <c r="EF141">
        <v>40704.6</v>
      </c>
      <c r="EG141">
        <v>35416.199999999997</v>
      </c>
      <c r="EH141">
        <v>38736.1</v>
      </c>
      <c r="EI141">
        <v>45997.9</v>
      </c>
      <c r="EJ141">
        <v>51667.199999999997</v>
      </c>
      <c r="EK141">
        <v>55321</v>
      </c>
      <c r="EL141">
        <v>62077</v>
      </c>
      <c r="EM141">
        <v>1.9887999999999999</v>
      </c>
      <c r="EN141">
        <v>2.1907999999999999</v>
      </c>
      <c r="EO141">
        <v>4.0084099999999998E-2</v>
      </c>
      <c r="EP141">
        <v>0</v>
      </c>
      <c r="EQ141">
        <v>25.375900000000001</v>
      </c>
      <c r="ER141">
        <v>999.9</v>
      </c>
      <c r="ES141">
        <v>58.850999999999999</v>
      </c>
      <c r="ET141">
        <v>28.067</v>
      </c>
      <c r="EU141">
        <v>30.877600000000001</v>
      </c>
      <c r="EV141">
        <v>53.41</v>
      </c>
      <c r="EW141">
        <v>36.490400000000001</v>
      </c>
      <c r="EX141">
        <v>2</v>
      </c>
      <c r="EY141">
        <v>-5.8272400000000002E-2</v>
      </c>
      <c r="EZ141">
        <v>1.91083</v>
      </c>
      <c r="FA141">
        <v>20.1387</v>
      </c>
      <c r="FB141">
        <v>5.1993200000000002</v>
      </c>
      <c r="FC141">
        <v>12.0076</v>
      </c>
      <c r="FD141">
        <v>4.9756</v>
      </c>
      <c r="FE141">
        <v>3.2930000000000001</v>
      </c>
      <c r="FF141">
        <v>9999</v>
      </c>
      <c r="FG141">
        <v>9999</v>
      </c>
      <c r="FH141">
        <v>571.9</v>
      </c>
      <c r="FI141">
        <v>9999</v>
      </c>
      <c r="FJ141">
        <v>1.8627899999999999</v>
      </c>
      <c r="FK141">
        <v>1.8678300000000001</v>
      </c>
      <c r="FL141">
        <v>1.86758</v>
      </c>
      <c r="FM141">
        <v>1.8687400000000001</v>
      </c>
      <c r="FN141">
        <v>1.86951</v>
      </c>
      <c r="FO141">
        <v>1.8656600000000001</v>
      </c>
      <c r="FP141">
        <v>1.86673</v>
      </c>
      <c r="FQ141">
        <v>1.8681300000000001</v>
      </c>
      <c r="FR141">
        <v>5</v>
      </c>
      <c r="FS141">
        <v>0</v>
      </c>
      <c r="FT141">
        <v>0</v>
      </c>
      <c r="FU141">
        <v>0</v>
      </c>
      <c r="FV141" t="s">
        <v>357</v>
      </c>
      <c r="FW141" t="s">
        <v>358</v>
      </c>
      <c r="FX141" t="s">
        <v>359</v>
      </c>
      <c r="FY141" t="s">
        <v>359</v>
      </c>
      <c r="FZ141" t="s">
        <v>359</v>
      </c>
      <c r="GA141" t="s">
        <v>359</v>
      </c>
      <c r="GB141">
        <v>0</v>
      </c>
      <c r="GC141">
        <v>100</v>
      </c>
      <c r="GD141">
        <v>100</v>
      </c>
      <c r="GE141">
        <v>7.3079999999999998</v>
      </c>
      <c r="GF141">
        <v>0.36009999999999998</v>
      </c>
      <c r="GG141">
        <v>5.0446826473162103</v>
      </c>
      <c r="GH141">
        <v>9.3557340467446508E-3</v>
      </c>
      <c r="GI141">
        <v>-4.1557999062529601E-7</v>
      </c>
      <c r="GJ141">
        <v>-1.9941505403715501E-10</v>
      </c>
      <c r="GK141">
        <v>-8.39205935762245E-2</v>
      </c>
      <c r="GL141">
        <v>-2.26915189044729E-2</v>
      </c>
      <c r="GM141">
        <v>1.9225399193251399E-3</v>
      </c>
      <c r="GN141">
        <v>-6.3442304722481101E-6</v>
      </c>
      <c r="GO141">
        <v>-2</v>
      </c>
      <c r="GP141">
        <v>1994</v>
      </c>
      <c r="GQ141">
        <v>1</v>
      </c>
      <c r="GR141">
        <v>31</v>
      </c>
      <c r="GS141">
        <v>1115.2</v>
      </c>
      <c r="GT141">
        <v>1115.2</v>
      </c>
      <c r="GU141">
        <v>0.83496099999999995</v>
      </c>
      <c r="GV141">
        <v>2.6013199999999999</v>
      </c>
      <c r="GW141">
        <v>2.2485400000000002</v>
      </c>
      <c r="GX141">
        <v>2.7563499999999999</v>
      </c>
      <c r="GY141">
        <v>1.9958499999999999</v>
      </c>
      <c r="GZ141">
        <v>2.36938</v>
      </c>
      <c r="HA141">
        <v>31.455200000000001</v>
      </c>
      <c r="HB141">
        <v>15.786899999999999</v>
      </c>
      <c r="HC141">
        <v>18</v>
      </c>
      <c r="HD141">
        <v>499.416</v>
      </c>
      <c r="HE141">
        <v>640.18700000000001</v>
      </c>
      <c r="HF141">
        <v>21.068899999999999</v>
      </c>
      <c r="HG141">
        <v>26.4221</v>
      </c>
      <c r="HH141">
        <v>30.001000000000001</v>
      </c>
      <c r="HI141">
        <v>26.2515</v>
      </c>
      <c r="HJ141">
        <v>26.1663</v>
      </c>
      <c r="HK141">
        <v>16.663900000000002</v>
      </c>
      <c r="HL141">
        <v>33.018799999999999</v>
      </c>
      <c r="HM141">
        <v>0</v>
      </c>
      <c r="HN141">
        <v>21.027000000000001</v>
      </c>
      <c r="HO141">
        <v>217.99</v>
      </c>
      <c r="HP141">
        <v>20.494</v>
      </c>
      <c r="HQ141">
        <v>102.651</v>
      </c>
      <c r="HR141">
        <v>103.363</v>
      </c>
    </row>
    <row r="142" spans="1:226" x14ac:dyDescent="0.2">
      <c r="A142">
        <v>126</v>
      </c>
      <c r="B142">
        <v>1657380487.5</v>
      </c>
      <c r="C142">
        <v>1249</v>
      </c>
      <c r="D142" t="s">
        <v>609</v>
      </c>
      <c r="E142" t="s">
        <v>610</v>
      </c>
      <c r="F142">
        <v>5</v>
      </c>
      <c r="G142" t="s">
        <v>1478</v>
      </c>
      <c r="H142" t="s">
        <v>353</v>
      </c>
      <c r="I142">
        <v>1657380480</v>
      </c>
      <c r="J142">
        <f t="shared" si="34"/>
        <v>4.2529947770458924E-3</v>
      </c>
      <c r="K142">
        <f t="shared" si="35"/>
        <v>4.2529947770458927</v>
      </c>
      <c r="L142">
        <f t="shared" si="36"/>
        <v>5.6741533612680879</v>
      </c>
      <c r="M142">
        <f t="shared" si="37"/>
        <v>259.85892592592597</v>
      </c>
      <c r="N142">
        <f t="shared" si="38"/>
        <v>196.63776694518336</v>
      </c>
      <c r="O142">
        <f t="shared" si="39"/>
        <v>14.28571844902894</v>
      </c>
      <c r="P142">
        <f t="shared" si="40"/>
        <v>18.878730723583299</v>
      </c>
      <c r="Q142">
        <f t="shared" si="41"/>
        <v>0.17317768732688946</v>
      </c>
      <c r="R142">
        <f t="shared" si="42"/>
        <v>2.7593823892338922</v>
      </c>
      <c r="S142">
        <f t="shared" si="43"/>
        <v>0.16735833340241013</v>
      </c>
      <c r="T142">
        <f t="shared" si="44"/>
        <v>0.10510551362324629</v>
      </c>
      <c r="U142">
        <f t="shared" si="45"/>
        <v>321.52505611111104</v>
      </c>
      <c r="V142">
        <f t="shared" si="46"/>
        <v>26.668201924372475</v>
      </c>
      <c r="W142">
        <f t="shared" si="47"/>
        <v>26.668201924372475</v>
      </c>
      <c r="X142">
        <f t="shared" si="48"/>
        <v>3.5100018654729888</v>
      </c>
      <c r="Y142">
        <f t="shared" si="49"/>
        <v>51.793321080519718</v>
      </c>
      <c r="Z142">
        <f t="shared" si="50"/>
        <v>1.7303707319994421</v>
      </c>
      <c r="AA142">
        <f t="shared" si="51"/>
        <v>3.3409148050370185</v>
      </c>
      <c r="AB142">
        <f t="shared" si="52"/>
        <v>1.7796311334735466</v>
      </c>
      <c r="AC142">
        <f t="shared" si="53"/>
        <v>-187.55706966772385</v>
      </c>
      <c r="AD142">
        <f t="shared" si="54"/>
        <v>-124.35527209337194</v>
      </c>
      <c r="AE142">
        <f t="shared" si="55"/>
        <v>-9.6531241196330697</v>
      </c>
      <c r="AF142">
        <f t="shared" si="56"/>
        <v>-4.0409769617795632E-2</v>
      </c>
      <c r="AG142">
        <f t="shared" si="57"/>
        <v>-16.799951675500228</v>
      </c>
      <c r="AH142">
        <f t="shared" si="58"/>
        <v>4.2593714832767455</v>
      </c>
      <c r="AI142">
        <f t="shared" si="59"/>
        <v>5.6741533612680879</v>
      </c>
      <c r="AJ142">
        <v>236.55327353408401</v>
      </c>
      <c r="AK142">
        <v>243.88001212121199</v>
      </c>
      <c r="AL142">
        <v>-3.1500265183598302</v>
      </c>
      <c r="AM142">
        <v>65.368073295700796</v>
      </c>
      <c r="AN142">
        <f t="shared" si="60"/>
        <v>4.2529947770458927</v>
      </c>
      <c r="AO142">
        <v>20.4605507889137</v>
      </c>
      <c r="AP142">
        <v>23.8241745454545</v>
      </c>
      <c r="AQ142">
        <v>1.5173661900476001E-3</v>
      </c>
      <c r="AR142">
        <v>77.475285941864897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38561.412920175928</v>
      </c>
      <c r="AX142">
        <f t="shared" si="64"/>
        <v>2000.06037037037</v>
      </c>
      <c r="AY142">
        <f t="shared" si="65"/>
        <v>1681.2504111111107</v>
      </c>
      <c r="AZ142">
        <f t="shared" si="66"/>
        <v>0.84059983189396315</v>
      </c>
      <c r="BA142">
        <f t="shared" si="67"/>
        <v>0.16075767555534898</v>
      </c>
      <c r="BB142">
        <v>4.0590000000000002</v>
      </c>
      <c r="BC142">
        <v>0.5</v>
      </c>
      <c r="BD142" t="s">
        <v>354</v>
      </c>
      <c r="BE142">
        <v>2</v>
      </c>
      <c r="BF142" t="b">
        <v>1</v>
      </c>
      <c r="BG142">
        <v>1657380480</v>
      </c>
      <c r="BH142">
        <v>259.85892592592597</v>
      </c>
      <c r="BI142">
        <v>247.11862962962999</v>
      </c>
      <c r="BJ142">
        <v>23.817929629629599</v>
      </c>
      <c r="BK142">
        <v>20.442362962962999</v>
      </c>
      <c r="BL142">
        <v>252.48207407407401</v>
      </c>
      <c r="BM142">
        <v>23.458111111111101</v>
      </c>
      <c r="BN142">
        <v>499.97548148148098</v>
      </c>
      <c r="BO142">
        <v>72.605137037036997</v>
      </c>
      <c r="BP142">
        <v>4.4785055555555599E-2</v>
      </c>
      <c r="BQ142">
        <v>25.832277777777801</v>
      </c>
      <c r="BR142">
        <v>26.026788888888898</v>
      </c>
      <c r="BS142">
        <v>999.9</v>
      </c>
      <c r="BT142">
        <v>0</v>
      </c>
      <c r="BU142">
        <v>0</v>
      </c>
      <c r="BV142">
        <v>10005.3703703704</v>
      </c>
      <c r="BW142">
        <v>0</v>
      </c>
      <c r="BX142">
        <v>1535.33592592593</v>
      </c>
      <c r="BY142">
        <v>12.7404962962963</v>
      </c>
      <c r="BZ142">
        <v>266.199185185185</v>
      </c>
      <c r="CA142">
        <v>252.27537037037001</v>
      </c>
      <c r="CB142">
        <v>3.3755748148148199</v>
      </c>
      <c r="CC142">
        <v>247.11862962962999</v>
      </c>
      <c r="CD142">
        <v>20.442362962962999</v>
      </c>
      <c r="CE142">
        <v>1.7293029629629599</v>
      </c>
      <c r="CF142">
        <v>1.48422037037037</v>
      </c>
      <c r="CG142">
        <v>15.1620111111111</v>
      </c>
      <c r="CH142">
        <v>12.806562962963</v>
      </c>
      <c r="CI142">
        <v>2000.06037037037</v>
      </c>
      <c r="CJ142">
        <v>0.98000611111111102</v>
      </c>
      <c r="CK142">
        <v>1.9993448148148098E-2</v>
      </c>
      <c r="CL142">
        <v>0</v>
      </c>
      <c r="CM142">
        <v>2.2359444444444398</v>
      </c>
      <c r="CN142">
        <v>0</v>
      </c>
      <c r="CO142">
        <v>6884.59111111111</v>
      </c>
      <c r="CP142">
        <v>17300.703703703701</v>
      </c>
      <c r="CQ142">
        <v>38.875</v>
      </c>
      <c r="CR142">
        <v>39.811999999999998</v>
      </c>
      <c r="CS142">
        <v>38.811999999999998</v>
      </c>
      <c r="CT142">
        <v>38</v>
      </c>
      <c r="CU142">
        <v>38.1963333333333</v>
      </c>
      <c r="CV142">
        <v>1960.07037037037</v>
      </c>
      <c r="CW142">
        <v>39.99</v>
      </c>
      <c r="CX142">
        <v>0</v>
      </c>
      <c r="CY142">
        <v>1657380462.0999999</v>
      </c>
      <c r="CZ142">
        <v>0</v>
      </c>
      <c r="DA142">
        <v>0</v>
      </c>
      <c r="DB142" t="s">
        <v>355</v>
      </c>
      <c r="DC142">
        <v>1657313570</v>
      </c>
      <c r="DD142">
        <v>1657313571.5</v>
      </c>
      <c r="DE142">
        <v>0</v>
      </c>
      <c r="DF142">
        <v>-0.183</v>
      </c>
      <c r="DG142">
        <v>-4.0000000000000001E-3</v>
      </c>
      <c r="DH142">
        <v>8.7509999999999994</v>
      </c>
      <c r="DI142">
        <v>0.37</v>
      </c>
      <c r="DJ142">
        <v>417</v>
      </c>
      <c r="DK142">
        <v>25</v>
      </c>
      <c r="DL142">
        <v>0.7</v>
      </c>
      <c r="DM142">
        <v>0.09</v>
      </c>
      <c r="DN142">
        <v>12.465858536585401</v>
      </c>
      <c r="DO142">
        <v>4.4237163763066398</v>
      </c>
      <c r="DP142">
        <v>0.58157776024158203</v>
      </c>
      <c r="DQ142">
        <v>0</v>
      </c>
      <c r="DR142">
        <v>3.3859712195122</v>
      </c>
      <c r="DS142">
        <v>-0.184362229965155</v>
      </c>
      <c r="DT142">
        <v>2.37628518444458E-2</v>
      </c>
      <c r="DU142">
        <v>0</v>
      </c>
      <c r="DV142">
        <v>0</v>
      </c>
      <c r="DW142">
        <v>2</v>
      </c>
      <c r="DX142" t="s">
        <v>356</v>
      </c>
      <c r="DY142">
        <v>2.9731900000000002</v>
      </c>
      <c r="DZ142">
        <v>2.6993800000000001</v>
      </c>
      <c r="EA142">
        <v>4.5204000000000001E-2</v>
      </c>
      <c r="EB142">
        <v>4.4129500000000002E-2</v>
      </c>
      <c r="EC142">
        <v>8.35476E-2</v>
      </c>
      <c r="ED142">
        <v>7.5658100000000006E-2</v>
      </c>
      <c r="EE142">
        <v>37313.4</v>
      </c>
      <c r="EF142">
        <v>40823.800000000003</v>
      </c>
      <c r="EG142">
        <v>35415.699999999997</v>
      </c>
      <c r="EH142">
        <v>38734.800000000003</v>
      </c>
      <c r="EI142">
        <v>45998</v>
      </c>
      <c r="EJ142">
        <v>51667.5</v>
      </c>
      <c r="EK142">
        <v>55320.6</v>
      </c>
      <c r="EL142">
        <v>62075.6</v>
      </c>
      <c r="EM142">
        <v>1.988</v>
      </c>
      <c r="EN142">
        <v>2.1913999999999998</v>
      </c>
      <c r="EO142">
        <v>4.0829200000000003E-2</v>
      </c>
      <c r="EP142">
        <v>0</v>
      </c>
      <c r="EQ142">
        <v>25.375900000000001</v>
      </c>
      <c r="ER142">
        <v>999.9</v>
      </c>
      <c r="ES142">
        <v>58.826999999999998</v>
      </c>
      <c r="ET142">
        <v>28.067</v>
      </c>
      <c r="EU142">
        <v>30.868099999999998</v>
      </c>
      <c r="EV142">
        <v>53.78</v>
      </c>
      <c r="EW142">
        <v>36.538499999999999</v>
      </c>
      <c r="EX142">
        <v>2</v>
      </c>
      <c r="EY142">
        <v>-5.7926800000000001E-2</v>
      </c>
      <c r="EZ142">
        <v>1.9065799999999999</v>
      </c>
      <c r="FA142">
        <v>20.138400000000001</v>
      </c>
      <c r="FB142">
        <v>5.1993200000000002</v>
      </c>
      <c r="FC142">
        <v>12.008800000000001</v>
      </c>
      <c r="FD142">
        <v>4.976</v>
      </c>
      <c r="FE142">
        <v>3.2932000000000001</v>
      </c>
      <c r="FF142">
        <v>9999</v>
      </c>
      <c r="FG142">
        <v>9999</v>
      </c>
      <c r="FH142">
        <v>571.9</v>
      </c>
      <c r="FI142">
        <v>9999</v>
      </c>
      <c r="FJ142">
        <v>1.8627899999999999</v>
      </c>
      <c r="FK142">
        <v>1.8678300000000001</v>
      </c>
      <c r="FL142">
        <v>1.86755</v>
      </c>
      <c r="FM142">
        <v>1.8687400000000001</v>
      </c>
      <c r="FN142">
        <v>1.86954</v>
      </c>
      <c r="FO142">
        <v>1.8656299999999999</v>
      </c>
      <c r="FP142">
        <v>1.8667</v>
      </c>
      <c r="FQ142">
        <v>1.8681300000000001</v>
      </c>
      <c r="FR142">
        <v>5</v>
      </c>
      <c r="FS142">
        <v>0</v>
      </c>
      <c r="FT142">
        <v>0</v>
      </c>
      <c r="FU142">
        <v>0</v>
      </c>
      <c r="FV142" t="s">
        <v>357</v>
      </c>
      <c r="FW142" t="s">
        <v>358</v>
      </c>
      <c r="FX142" t="s">
        <v>359</v>
      </c>
      <c r="FY142" t="s">
        <v>359</v>
      </c>
      <c r="FZ142" t="s">
        <v>359</v>
      </c>
      <c r="GA142" t="s">
        <v>359</v>
      </c>
      <c r="GB142">
        <v>0</v>
      </c>
      <c r="GC142">
        <v>100</v>
      </c>
      <c r="GD142">
        <v>100</v>
      </c>
      <c r="GE142">
        <v>7.1660000000000004</v>
      </c>
      <c r="GF142">
        <v>0.36</v>
      </c>
      <c r="GG142">
        <v>5.0446826473162103</v>
      </c>
      <c r="GH142">
        <v>9.3557340467446508E-3</v>
      </c>
      <c r="GI142">
        <v>-4.1557999062529601E-7</v>
      </c>
      <c r="GJ142">
        <v>-1.9941505403715501E-10</v>
      </c>
      <c r="GK142">
        <v>-8.39205935762245E-2</v>
      </c>
      <c r="GL142">
        <v>-2.26915189044729E-2</v>
      </c>
      <c r="GM142">
        <v>1.9225399193251399E-3</v>
      </c>
      <c r="GN142">
        <v>-6.3442304722481101E-6</v>
      </c>
      <c r="GO142">
        <v>-2</v>
      </c>
      <c r="GP142">
        <v>1994</v>
      </c>
      <c r="GQ142">
        <v>1</v>
      </c>
      <c r="GR142">
        <v>31</v>
      </c>
      <c r="GS142">
        <v>1115.3</v>
      </c>
      <c r="GT142">
        <v>1115.3</v>
      </c>
      <c r="GU142">
        <v>0.787354</v>
      </c>
      <c r="GV142">
        <v>2.6037599999999999</v>
      </c>
      <c r="GW142">
        <v>2.2485400000000002</v>
      </c>
      <c r="GX142">
        <v>2.7563499999999999</v>
      </c>
      <c r="GY142">
        <v>1.9958499999999999</v>
      </c>
      <c r="GZ142">
        <v>2.36938</v>
      </c>
      <c r="HA142">
        <v>31.455200000000001</v>
      </c>
      <c r="HB142">
        <v>15.786899999999999</v>
      </c>
      <c r="HC142">
        <v>18</v>
      </c>
      <c r="HD142">
        <v>498.93200000000002</v>
      </c>
      <c r="HE142">
        <v>640.72</v>
      </c>
      <c r="HF142">
        <v>21.025500000000001</v>
      </c>
      <c r="HG142">
        <v>26.428799999999999</v>
      </c>
      <c r="HH142">
        <v>30.000599999999999</v>
      </c>
      <c r="HI142">
        <v>26.256</v>
      </c>
      <c r="HJ142">
        <v>26.1707</v>
      </c>
      <c r="HK142">
        <v>15.6951</v>
      </c>
      <c r="HL142">
        <v>33.018799999999999</v>
      </c>
      <c r="HM142">
        <v>0</v>
      </c>
      <c r="HN142">
        <v>21.0046</v>
      </c>
      <c r="HO142">
        <v>197.845</v>
      </c>
      <c r="HP142">
        <v>20.494</v>
      </c>
      <c r="HQ142">
        <v>102.65</v>
      </c>
      <c r="HR142">
        <v>103.36</v>
      </c>
    </row>
    <row r="143" spans="1:226" x14ac:dyDescent="0.2">
      <c r="A143">
        <v>127</v>
      </c>
      <c r="B143">
        <v>1657380492.5</v>
      </c>
      <c r="C143">
        <v>1254</v>
      </c>
      <c r="D143" t="s">
        <v>611</v>
      </c>
      <c r="E143" t="s">
        <v>612</v>
      </c>
      <c r="F143">
        <v>5</v>
      </c>
      <c r="G143" t="s">
        <v>1478</v>
      </c>
      <c r="H143" t="s">
        <v>353</v>
      </c>
      <c r="I143">
        <v>1657380484.7142899</v>
      </c>
      <c r="J143">
        <f t="shared" si="34"/>
        <v>4.251104189336029E-3</v>
      </c>
      <c r="K143">
        <f t="shared" si="35"/>
        <v>4.2511041893360293</v>
      </c>
      <c r="L143">
        <f t="shared" si="36"/>
        <v>5.2583767920861701</v>
      </c>
      <c r="M143">
        <f t="shared" si="37"/>
        <v>245.092035714286</v>
      </c>
      <c r="N143">
        <f t="shared" si="38"/>
        <v>186.30642091800843</v>
      </c>
      <c r="O143">
        <f t="shared" si="39"/>
        <v>13.535062686721332</v>
      </c>
      <c r="P143">
        <f t="shared" si="40"/>
        <v>17.805806429338958</v>
      </c>
      <c r="Q143">
        <f t="shared" si="41"/>
        <v>0.17307814291458162</v>
      </c>
      <c r="R143">
        <f t="shared" si="42"/>
        <v>2.7608332419683017</v>
      </c>
      <c r="S143">
        <f t="shared" si="43"/>
        <v>0.16726830064472986</v>
      </c>
      <c r="T143">
        <f t="shared" si="44"/>
        <v>0.10504843245440595</v>
      </c>
      <c r="U143">
        <f t="shared" si="45"/>
        <v>321.51781499999998</v>
      </c>
      <c r="V143">
        <f t="shared" si="46"/>
        <v>26.669747438281327</v>
      </c>
      <c r="W143">
        <f t="shared" si="47"/>
        <v>26.669747438281327</v>
      </c>
      <c r="X143">
        <f t="shared" si="48"/>
        <v>3.5103212780165642</v>
      </c>
      <c r="Y143">
        <f t="shared" si="49"/>
        <v>51.793892770700921</v>
      </c>
      <c r="Z143">
        <f t="shared" si="50"/>
        <v>1.730541504421599</v>
      </c>
      <c r="AA143">
        <f t="shared" si="51"/>
        <v>3.3412076440806593</v>
      </c>
      <c r="AB143">
        <f t="shared" si="52"/>
        <v>1.7797797735949652</v>
      </c>
      <c r="AC143">
        <f t="shared" si="53"/>
        <v>-187.47369474971887</v>
      </c>
      <c r="AD143">
        <f t="shared" si="54"/>
        <v>-124.43050244659976</v>
      </c>
      <c r="AE143">
        <f t="shared" si="55"/>
        <v>-9.6540343747589272</v>
      </c>
      <c r="AF143">
        <f t="shared" si="56"/>
        <v>-4.0416571077557251E-2</v>
      </c>
      <c r="AG143">
        <f t="shared" si="57"/>
        <v>-17.634503301614416</v>
      </c>
      <c r="AH143">
        <f t="shared" si="58"/>
        <v>4.2482805277517324</v>
      </c>
      <c r="AI143">
        <f t="shared" si="59"/>
        <v>5.2583767920861701</v>
      </c>
      <c r="AJ143">
        <v>218.97621982622999</v>
      </c>
      <c r="AK143">
        <v>227.33267272727301</v>
      </c>
      <c r="AL143">
        <v>-3.32959280136645</v>
      </c>
      <c r="AM143">
        <v>65.368073295700796</v>
      </c>
      <c r="AN143">
        <f t="shared" si="60"/>
        <v>4.2511041893360293</v>
      </c>
      <c r="AO143">
        <v>20.451553671440699</v>
      </c>
      <c r="AP143">
        <v>23.823373333333301</v>
      </c>
      <c r="AQ143">
        <v>-6.6034151154220004E-4</v>
      </c>
      <c r="AR143">
        <v>77.475285941864897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38589.962566031172</v>
      </c>
      <c r="AX143">
        <f t="shared" si="64"/>
        <v>2000.0150000000001</v>
      </c>
      <c r="AY143">
        <f t="shared" si="65"/>
        <v>1681.2123000000001</v>
      </c>
      <c r="AZ143">
        <f t="shared" si="66"/>
        <v>0.84059984550115874</v>
      </c>
      <c r="BA143">
        <f t="shared" si="67"/>
        <v>0.16075770181723636</v>
      </c>
      <c r="BB143">
        <v>4.0590000000000002</v>
      </c>
      <c r="BC143">
        <v>0.5</v>
      </c>
      <c r="BD143" t="s">
        <v>354</v>
      </c>
      <c r="BE143">
        <v>2</v>
      </c>
      <c r="BF143" t="b">
        <v>1</v>
      </c>
      <c r="BG143">
        <v>1657380484.7142899</v>
      </c>
      <c r="BH143">
        <v>245.092035714286</v>
      </c>
      <c r="BI143">
        <v>231.62160714285699</v>
      </c>
      <c r="BJ143">
        <v>23.8204285714286</v>
      </c>
      <c r="BK143">
        <v>20.453824999999998</v>
      </c>
      <c r="BL143">
        <v>237.8485</v>
      </c>
      <c r="BM143">
        <v>23.460460714285698</v>
      </c>
      <c r="BN143">
        <v>499.99996428571399</v>
      </c>
      <c r="BO143">
        <v>72.604671428571393</v>
      </c>
      <c r="BP143">
        <v>4.4798299999999999E-2</v>
      </c>
      <c r="BQ143">
        <v>25.833757142857099</v>
      </c>
      <c r="BR143">
        <v>26.027146428571399</v>
      </c>
      <c r="BS143">
        <v>999.9</v>
      </c>
      <c r="BT143">
        <v>0</v>
      </c>
      <c r="BU143">
        <v>0</v>
      </c>
      <c r="BV143">
        <v>10013.214285714301</v>
      </c>
      <c r="BW143">
        <v>0</v>
      </c>
      <c r="BX143">
        <v>1539.57714285714</v>
      </c>
      <c r="BY143">
        <v>13.4705107142857</v>
      </c>
      <c r="BZ143">
        <v>251.07260714285701</v>
      </c>
      <c r="CA143">
        <v>236.458071428571</v>
      </c>
      <c r="CB143">
        <v>3.3666049999999998</v>
      </c>
      <c r="CC143">
        <v>231.62160714285699</v>
      </c>
      <c r="CD143">
        <v>20.453824999999998</v>
      </c>
      <c r="CE143">
        <v>1.72947392857143</v>
      </c>
      <c r="CF143">
        <v>1.4850435714285699</v>
      </c>
      <c r="CG143">
        <v>15.1635357142857</v>
      </c>
      <c r="CH143">
        <v>12.815032142857101</v>
      </c>
      <c r="CI143">
        <v>2000.0150000000001</v>
      </c>
      <c r="CJ143">
        <v>0.98000571428571404</v>
      </c>
      <c r="CK143">
        <v>1.99938714285714E-2</v>
      </c>
      <c r="CL143">
        <v>0</v>
      </c>
      <c r="CM143">
        <v>2.25237857142857</v>
      </c>
      <c r="CN143">
        <v>0</v>
      </c>
      <c r="CO143">
        <v>6872.27464285714</v>
      </c>
      <c r="CP143">
        <v>17300.303571428602</v>
      </c>
      <c r="CQ143">
        <v>38.875</v>
      </c>
      <c r="CR143">
        <v>39.811999999999998</v>
      </c>
      <c r="CS143">
        <v>38.811999999999998</v>
      </c>
      <c r="CT143">
        <v>38</v>
      </c>
      <c r="CU143">
        <v>38.191499999999998</v>
      </c>
      <c r="CV143">
        <v>1960.0250000000001</v>
      </c>
      <c r="CW143">
        <v>39.99</v>
      </c>
      <c r="CX143">
        <v>0</v>
      </c>
      <c r="CY143">
        <v>1657380467.5</v>
      </c>
      <c r="CZ143">
        <v>0</v>
      </c>
      <c r="DA143">
        <v>0</v>
      </c>
      <c r="DB143" t="s">
        <v>355</v>
      </c>
      <c r="DC143">
        <v>1657313570</v>
      </c>
      <c r="DD143">
        <v>1657313571.5</v>
      </c>
      <c r="DE143">
        <v>0</v>
      </c>
      <c r="DF143">
        <v>-0.183</v>
      </c>
      <c r="DG143">
        <v>-4.0000000000000001E-3</v>
      </c>
      <c r="DH143">
        <v>8.7509999999999994</v>
      </c>
      <c r="DI143">
        <v>0.37</v>
      </c>
      <c r="DJ143">
        <v>417</v>
      </c>
      <c r="DK143">
        <v>25</v>
      </c>
      <c r="DL143">
        <v>0.7</v>
      </c>
      <c r="DM143">
        <v>0.09</v>
      </c>
      <c r="DN143">
        <v>12.975992682926799</v>
      </c>
      <c r="DO143">
        <v>7.9509846689895696</v>
      </c>
      <c r="DP143">
        <v>0.86028803270460097</v>
      </c>
      <c r="DQ143">
        <v>0</v>
      </c>
      <c r="DR143">
        <v>3.3784258536585399</v>
      </c>
      <c r="DS143">
        <v>-0.13347052264808701</v>
      </c>
      <c r="DT143">
        <v>2.17963466367713E-2</v>
      </c>
      <c r="DU143">
        <v>0</v>
      </c>
      <c r="DV143">
        <v>0</v>
      </c>
      <c r="DW143">
        <v>2</v>
      </c>
      <c r="DX143" t="s">
        <v>356</v>
      </c>
      <c r="DY143">
        <v>2.9734600000000002</v>
      </c>
      <c r="DZ143">
        <v>2.6982900000000001</v>
      </c>
      <c r="EA143">
        <v>4.2436799999999997E-2</v>
      </c>
      <c r="EB143">
        <v>4.1247800000000001E-2</v>
      </c>
      <c r="EC143">
        <v>8.3557099999999995E-2</v>
      </c>
      <c r="ED143">
        <v>7.5620699999999999E-2</v>
      </c>
      <c r="EE143">
        <v>37419.800000000003</v>
      </c>
      <c r="EF143">
        <v>40946.699999999997</v>
      </c>
      <c r="EG143">
        <v>35414.1</v>
      </c>
      <c r="EH143">
        <v>38734.699999999997</v>
      </c>
      <c r="EI143">
        <v>45996.7</v>
      </c>
      <c r="EJ143">
        <v>51668.800000000003</v>
      </c>
      <c r="EK143">
        <v>55319.6</v>
      </c>
      <c r="EL143">
        <v>62074.8</v>
      </c>
      <c r="EM143">
        <v>1.9878</v>
      </c>
      <c r="EN143">
        <v>2.1905999999999999</v>
      </c>
      <c r="EO143">
        <v>4.0084099999999998E-2</v>
      </c>
      <c r="EP143">
        <v>0</v>
      </c>
      <c r="EQ143">
        <v>25.375900000000001</v>
      </c>
      <c r="ER143">
        <v>999.9</v>
      </c>
      <c r="ES143">
        <v>58.777999999999999</v>
      </c>
      <c r="ET143">
        <v>28.067</v>
      </c>
      <c r="EU143">
        <v>30.842300000000002</v>
      </c>
      <c r="EV143">
        <v>53.49</v>
      </c>
      <c r="EW143">
        <v>36.514400000000002</v>
      </c>
      <c r="EX143">
        <v>2</v>
      </c>
      <c r="EY143">
        <v>-5.7479700000000002E-2</v>
      </c>
      <c r="EZ143">
        <v>1.9416599999999999</v>
      </c>
      <c r="FA143">
        <v>20.1386</v>
      </c>
      <c r="FB143">
        <v>5.1993200000000002</v>
      </c>
      <c r="FC143">
        <v>12.008800000000001</v>
      </c>
      <c r="FD143">
        <v>4.9752000000000001</v>
      </c>
      <c r="FE143">
        <v>3.2932000000000001</v>
      </c>
      <c r="FF143">
        <v>9999</v>
      </c>
      <c r="FG143">
        <v>9999</v>
      </c>
      <c r="FH143">
        <v>571.9</v>
      </c>
      <c r="FI143">
        <v>9999</v>
      </c>
      <c r="FJ143">
        <v>1.8627899999999999</v>
      </c>
      <c r="FK143">
        <v>1.8678300000000001</v>
      </c>
      <c r="FL143">
        <v>1.86755</v>
      </c>
      <c r="FM143">
        <v>1.8687400000000001</v>
      </c>
      <c r="FN143">
        <v>1.86957</v>
      </c>
      <c r="FO143">
        <v>1.8655999999999999</v>
      </c>
      <c r="FP143">
        <v>1.86673</v>
      </c>
      <c r="FQ143">
        <v>1.8680699999999999</v>
      </c>
      <c r="FR143">
        <v>5</v>
      </c>
      <c r="FS143">
        <v>0</v>
      </c>
      <c r="FT143">
        <v>0</v>
      </c>
      <c r="FU143">
        <v>0</v>
      </c>
      <c r="FV143" t="s">
        <v>357</v>
      </c>
      <c r="FW143" t="s">
        <v>358</v>
      </c>
      <c r="FX143" t="s">
        <v>359</v>
      </c>
      <c r="FY143" t="s">
        <v>359</v>
      </c>
      <c r="FZ143" t="s">
        <v>359</v>
      </c>
      <c r="GA143" t="s">
        <v>359</v>
      </c>
      <c r="GB143">
        <v>0</v>
      </c>
      <c r="GC143">
        <v>100</v>
      </c>
      <c r="GD143">
        <v>100</v>
      </c>
      <c r="GE143">
        <v>7.02</v>
      </c>
      <c r="GF143">
        <v>0.36020000000000002</v>
      </c>
      <c r="GG143">
        <v>5.0446826473162103</v>
      </c>
      <c r="GH143">
        <v>9.3557340467446508E-3</v>
      </c>
      <c r="GI143">
        <v>-4.1557999062529601E-7</v>
      </c>
      <c r="GJ143">
        <v>-1.9941505403715501E-10</v>
      </c>
      <c r="GK143">
        <v>-8.39205935762245E-2</v>
      </c>
      <c r="GL143">
        <v>-2.26915189044729E-2</v>
      </c>
      <c r="GM143">
        <v>1.9225399193251399E-3</v>
      </c>
      <c r="GN143">
        <v>-6.3442304722481101E-6</v>
      </c>
      <c r="GO143">
        <v>-2</v>
      </c>
      <c r="GP143">
        <v>1994</v>
      </c>
      <c r="GQ143">
        <v>1</v>
      </c>
      <c r="GR143">
        <v>31</v>
      </c>
      <c r="GS143">
        <v>1115.4000000000001</v>
      </c>
      <c r="GT143">
        <v>1115.3</v>
      </c>
      <c r="GU143">
        <v>0.73974600000000001</v>
      </c>
      <c r="GV143">
        <v>2.6061999999999999</v>
      </c>
      <c r="GW143">
        <v>2.2485400000000002</v>
      </c>
      <c r="GX143">
        <v>2.7563499999999999</v>
      </c>
      <c r="GY143">
        <v>1.9958499999999999</v>
      </c>
      <c r="GZ143">
        <v>2.36206</v>
      </c>
      <c r="HA143">
        <v>31.455200000000001</v>
      </c>
      <c r="HB143">
        <v>15.7781</v>
      </c>
      <c r="HC143">
        <v>18</v>
      </c>
      <c r="HD143">
        <v>498.86099999999999</v>
      </c>
      <c r="HE143">
        <v>640.15700000000004</v>
      </c>
      <c r="HF143">
        <v>20.995699999999999</v>
      </c>
      <c r="HG143">
        <v>26.433299999999999</v>
      </c>
      <c r="HH143">
        <v>30.000399999999999</v>
      </c>
      <c r="HI143">
        <v>26.262599999999999</v>
      </c>
      <c r="HJ143">
        <v>26.177299999999999</v>
      </c>
      <c r="HK143">
        <v>14.7826</v>
      </c>
      <c r="HL143">
        <v>33.018799999999999</v>
      </c>
      <c r="HM143">
        <v>0</v>
      </c>
      <c r="HN143">
        <v>20.973500000000001</v>
      </c>
      <c r="HO143">
        <v>184.465</v>
      </c>
      <c r="HP143">
        <v>20.494</v>
      </c>
      <c r="HQ143">
        <v>102.64700000000001</v>
      </c>
      <c r="HR143">
        <v>103.35899999999999</v>
      </c>
    </row>
    <row r="144" spans="1:226" x14ac:dyDescent="0.2">
      <c r="A144">
        <v>128</v>
      </c>
      <c r="B144">
        <v>1657380497.5</v>
      </c>
      <c r="C144">
        <v>1259</v>
      </c>
      <c r="D144" t="s">
        <v>613</v>
      </c>
      <c r="E144" t="s">
        <v>614</v>
      </c>
      <c r="F144">
        <v>5</v>
      </c>
      <c r="G144" t="s">
        <v>1478</v>
      </c>
      <c r="H144" t="s">
        <v>353</v>
      </c>
      <c r="I144">
        <v>1657380490</v>
      </c>
      <c r="J144">
        <f t="shared" si="34"/>
        <v>4.2627803378386675E-3</v>
      </c>
      <c r="K144">
        <f t="shared" si="35"/>
        <v>4.2627803378386675</v>
      </c>
      <c r="L144">
        <f t="shared" si="36"/>
        <v>4.5394256797996544</v>
      </c>
      <c r="M144">
        <f t="shared" si="37"/>
        <v>228.33340740740701</v>
      </c>
      <c r="N144">
        <f t="shared" si="38"/>
        <v>177.07188856753729</v>
      </c>
      <c r="O144">
        <f t="shared" si="39"/>
        <v>12.864114219844749</v>
      </c>
      <c r="P144">
        <f t="shared" si="40"/>
        <v>16.588217682983064</v>
      </c>
      <c r="Q144">
        <f t="shared" si="41"/>
        <v>0.17369334273080436</v>
      </c>
      <c r="R144">
        <f t="shared" si="42"/>
        <v>2.7603638679330365</v>
      </c>
      <c r="S144">
        <f t="shared" si="43"/>
        <v>0.16784191776040397</v>
      </c>
      <c r="T144">
        <f t="shared" si="44"/>
        <v>0.10541050410441204</v>
      </c>
      <c r="U144">
        <f t="shared" si="45"/>
        <v>321.51193344444476</v>
      </c>
      <c r="V144">
        <f t="shared" si="46"/>
        <v>26.664589716888429</v>
      </c>
      <c r="W144">
        <f t="shared" si="47"/>
        <v>26.664589716888429</v>
      </c>
      <c r="X144">
        <f t="shared" si="48"/>
        <v>3.5092554267445863</v>
      </c>
      <c r="Y144">
        <f t="shared" si="49"/>
        <v>51.804428970946091</v>
      </c>
      <c r="Z144">
        <f t="shared" si="50"/>
        <v>1.7306841103689259</v>
      </c>
      <c r="AA144">
        <f t="shared" si="51"/>
        <v>3.3408033728922284</v>
      </c>
      <c r="AB144">
        <f t="shared" si="52"/>
        <v>1.7785713163756605</v>
      </c>
      <c r="AC144">
        <f t="shared" si="53"/>
        <v>-187.98861289868523</v>
      </c>
      <c r="AD144">
        <f t="shared" si="54"/>
        <v>-123.9457251292001</v>
      </c>
      <c r="AE144">
        <f t="shared" si="55"/>
        <v>-9.6177104904205155</v>
      </c>
      <c r="AF144">
        <f t="shared" si="56"/>
        <v>-4.0115073861073824E-2</v>
      </c>
      <c r="AG144">
        <f t="shared" si="57"/>
        <v>-18.285945071068912</v>
      </c>
      <c r="AH144">
        <f t="shared" si="58"/>
        <v>4.2586931931915482</v>
      </c>
      <c r="AI144">
        <f t="shared" si="59"/>
        <v>4.5394256797996544</v>
      </c>
      <c r="AJ144">
        <v>202.753981244887</v>
      </c>
      <c r="AK144">
        <v>211.173272727273</v>
      </c>
      <c r="AL144">
        <v>-3.1899806164507498</v>
      </c>
      <c r="AM144">
        <v>65.368073295700796</v>
      </c>
      <c r="AN144">
        <f t="shared" si="60"/>
        <v>4.2627803378386675</v>
      </c>
      <c r="AO144">
        <v>20.438484427595998</v>
      </c>
      <c r="AP144">
        <v>23.817316363636401</v>
      </c>
      <c r="AQ144">
        <v>-1.5405782401639099E-4</v>
      </c>
      <c r="AR144">
        <v>77.475285941864897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38580.917919869302</v>
      </c>
      <c r="AX144">
        <f t="shared" si="64"/>
        <v>1999.97814814815</v>
      </c>
      <c r="AY144">
        <f t="shared" si="65"/>
        <v>1681.181344444446</v>
      </c>
      <c r="AZ144">
        <f t="shared" si="66"/>
        <v>0.84059985655398828</v>
      </c>
      <c r="BA144">
        <f t="shared" si="67"/>
        <v>0.16075772314919737</v>
      </c>
      <c r="BB144">
        <v>4.0590000000000002</v>
      </c>
      <c r="BC144">
        <v>0.5</v>
      </c>
      <c r="BD144" t="s">
        <v>354</v>
      </c>
      <c r="BE144">
        <v>2</v>
      </c>
      <c r="BF144" t="b">
        <v>1</v>
      </c>
      <c r="BG144">
        <v>1657380490</v>
      </c>
      <c r="BH144">
        <v>228.33340740740701</v>
      </c>
      <c r="BI144">
        <v>214.27814814814801</v>
      </c>
      <c r="BJ144">
        <v>23.822511111111101</v>
      </c>
      <c r="BK144">
        <v>20.4476333333333</v>
      </c>
      <c r="BL144">
        <v>221.241481481481</v>
      </c>
      <c r="BM144">
        <v>23.4624407407407</v>
      </c>
      <c r="BN144">
        <v>499.995555555556</v>
      </c>
      <c r="BO144">
        <v>72.6043555555556</v>
      </c>
      <c r="BP144">
        <v>4.47494148148148E-2</v>
      </c>
      <c r="BQ144">
        <v>25.831714814814799</v>
      </c>
      <c r="BR144">
        <v>26.026977777777802</v>
      </c>
      <c r="BS144">
        <v>999.9</v>
      </c>
      <c r="BT144">
        <v>0</v>
      </c>
      <c r="BU144">
        <v>0</v>
      </c>
      <c r="BV144">
        <v>10010.740740740701</v>
      </c>
      <c r="BW144">
        <v>0</v>
      </c>
      <c r="BX144">
        <v>1544.35037037037</v>
      </c>
      <c r="BY144">
        <v>14.0552592592593</v>
      </c>
      <c r="BZ144">
        <v>233.905592592593</v>
      </c>
      <c r="CA144">
        <v>218.75114814814799</v>
      </c>
      <c r="CB144">
        <v>3.37488518518518</v>
      </c>
      <c r="CC144">
        <v>214.27814814814801</v>
      </c>
      <c r="CD144">
        <v>20.4476333333333</v>
      </c>
      <c r="CE144">
        <v>1.7296188888888899</v>
      </c>
      <c r="CF144">
        <v>1.4845874074074099</v>
      </c>
      <c r="CG144">
        <v>15.164829629629599</v>
      </c>
      <c r="CH144">
        <v>12.8103444444444</v>
      </c>
      <c r="CI144">
        <v>1999.97814814815</v>
      </c>
      <c r="CJ144">
        <v>0.980005666666667</v>
      </c>
      <c r="CK144">
        <v>1.99939222222222E-2</v>
      </c>
      <c r="CL144">
        <v>0</v>
      </c>
      <c r="CM144">
        <v>2.1830814814814801</v>
      </c>
      <c r="CN144">
        <v>0</v>
      </c>
      <c r="CO144">
        <v>6863.8340740740796</v>
      </c>
      <c r="CP144">
        <v>17299.9925925926</v>
      </c>
      <c r="CQ144">
        <v>38.875</v>
      </c>
      <c r="CR144">
        <v>39.811999999999998</v>
      </c>
      <c r="CS144">
        <v>38.809703703703697</v>
      </c>
      <c r="CT144">
        <v>38</v>
      </c>
      <c r="CU144">
        <v>38.186999999999998</v>
      </c>
      <c r="CV144">
        <v>1959.98814814815</v>
      </c>
      <c r="CW144">
        <v>39.99</v>
      </c>
      <c r="CX144">
        <v>0</v>
      </c>
      <c r="CY144">
        <v>1657380472.3</v>
      </c>
      <c r="CZ144">
        <v>0</v>
      </c>
      <c r="DA144">
        <v>0</v>
      </c>
      <c r="DB144" t="s">
        <v>355</v>
      </c>
      <c r="DC144">
        <v>1657313570</v>
      </c>
      <c r="DD144">
        <v>1657313571.5</v>
      </c>
      <c r="DE144">
        <v>0</v>
      </c>
      <c r="DF144">
        <v>-0.183</v>
      </c>
      <c r="DG144">
        <v>-4.0000000000000001E-3</v>
      </c>
      <c r="DH144">
        <v>8.7509999999999994</v>
      </c>
      <c r="DI144">
        <v>0.37</v>
      </c>
      <c r="DJ144">
        <v>417</v>
      </c>
      <c r="DK144">
        <v>25</v>
      </c>
      <c r="DL144">
        <v>0.7</v>
      </c>
      <c r="DM144">
        <v>0.09</v>
      </c>
      <c r="DN144">
        <v>13.579692682926799</v>
      </c>
      <c r="DO144">
        <v>7.3378787456446197</v>
      </c>
      <c r="DP144">
        <v>0.81751389080172698</v>
      </c>
      <c r="DQ144">
        <v>0</v>
      </c>
      <c r="DR144">
        <v>3.3717973170731699</v>
      </c>
      <c r="DS144">
        <v>3.5156236933796499E-2</v>
      </c>
      <c r="DT144">
        <v>1.46673616468659E-2</v>
      </c>
      <c r="DU144">
        <v>1</v>
      </c>
      <c r="DV144">
        <v>1</v>
      </c>
      <c r="DW144">
        <v>2</v>
      </c>
      <c r="DX144" t="s">
        <v>362</v>
      </c>
      <c r="DY144">
        <v>2.9731299999999998</v>
      </c>
      <c r="DZ144">
        <v>2.69834</v>
      </c>
      <c r="EA144">
        <v>3.9688899999999999E-2</v>
      </c>
      <c r="EB144">
        <v>3.8283999999999999E-2</v>
      </c>
      <c r="EC144">
        <v>8.3524500000000002E-2</v>
      </c>
      <c r="ED144">
        <v>7.5607999999999995E-2</v>
      </c>
      <c r="EE144">
        <v>37527.4</v>
      </c>
      <c r="EF144">
        <v>41072.1</v>
      </c>
      <c r="EG144">
        <v>35414.400000000001</v>
      </c>
      <c r="EH144">
        <v>38733.800000000003</v>
      </c>
      <c r="EI144">
        <v>45997.4</v>
      </c>
      <c r="EJ144">
        <v>51668.7</v>
      </c>
      <c r="EK144">
        <v>55318.6</v>
      </c>
      <c r="EL144">
        <v>62073.9</v>
      </c>
      <c r="EM144">
        <v>1.9876</v>
      </c>
      <c r="EN144">
        <v>2.1909999999999998</v>
      </c>
      <c r="EO144">
        <v>3.9339100000000002E-2</v>
      </c>
      <c r="EP144">
        <v>0</v>
      </c>
      <c r="EQ144">
        <v>25.3781</v>
      </c>
      <c r="ER144">
        <v>999.9</v>
      </c>
      <c r="ES144">
        <v>58.753999999999998</v>
      </c>
      <c r="ET144">
        <v>28.067</v>
      </c>
      <c r="EU144">
        <v>30.83</v>
      </c>
      <c r="EV144">
        <v>53.38</v>
      </c>
      <c r="EW144">
        <v>36.542499999999997</v>
      </c>
      <c r="EX144">
        <v>2</v>
      </c>
      <c r="EY144">
        <v>-5.66667E-2</v>
      </c>
      <c r="EZ144">
        <v>1.9476899999999999</v>
      </c>
      <c r="FA144">
        <v>20.138200000000001</v>
      </c>
      <c r="FB144">
        <v>5.1981200000000003</v>
      </c>
      <c r="FC144">
        <v>12.008800000000001</v>
      </c>
      <c r="FD144">
        <v>4.976</v>
      </c>
      <c r="FE144">
        <v>3.2930000000000001</v>
      </c>
      <c r="FF144">
        <v>9999</v>
      </c>
      <c r="FG144">
        <v>9999</v>
      </c>
      <c r="FH144">
        <v>571.9</v>
      </c>
      <c r="FI144">
        <v>9999</v>
      </c>
      <c r="FJ144">
        <v>1.8627899999999999</v>
      </c>
      <c r="FK144">
        <v>1.8678300000000001</v>
      </c>
      <c r="FL144">
        <v>1.8675200000000001</v>
      </c>
      <c r="FM144">
        <v>1.8687100000000001</v>
      </c>
      <c r="FN144">
        <v>1.86957</v>
      </c>
      <c r="FO144">
        <v>1.86557</v>
      </c>
      <c r="FP144">
        <v>1.86673</v>
      </c>
      <c r="FQ144">
        <v>1.8680699999999999</v>
      </c>
      <c r="FR144">
        <v>5</v>
      </c>
      <c r="FS144">
        <v>0</v>
      </c>
      <c r="FT144">
        <v>0</v>
      </c>
      <c r="FU144">
        <v>0</v>
      </c>
      <c r="FV144" t="s">
        <v>357</v>
      </c>
      <c r="FW144" t="s">
        <v>358</v>
      </c>
      <c r="FX144" t="s">
        <v>359</v>
      </c>
      <c r="FY144" t="s">
        <v>359</v>
      </c>
      <c r="FZ144" t="s">
        <v>359</v>
      </c>
      <c r="GA144" t="s">
        <v>359</v>
      </c>
      <c r="GB144">
        <v>0</v>
      </c>
      <c r="GC144">
        <v>100</v>
      </c>
      <c r="GD144">
        <v>100</v>
      </c>
      <c r="GE144">
        <v>6.8769999999999998</v>
      </c>
      <c r="GF144">
        <v>0.35949999999999999</v>
      </c>
      <c r="GG144">
        <v>5.0446826473162103</v>
      </c>
      <c r="GH144">
        <v>9.3557340467446508E-3</v>
      </c>
      <c r="GI144">
        <v>-4.1557999062529601E-7</v>
      </c>
      <c r="GJ144">
        <v>-1.9941505403715501E-10</v>
      </c>
      <c r="GK144">
        <v>-8.39205935762245E-2</v>
      </c>
      <c r="GL144">
        <v>-2.26915189044729E-2</v>
      </c>
      <c r="GM144">
        <v>1.9225399193251399E-3</v>
      </c>
      <c r="GN144">
        <v>-6.3442304722481101E-6</v>
      </c>
      <c r="GO144">
        <v>-2</v>
      </c>
      <c r="GP144">
        <v>1994</v>
      </c>
      <c r="GQ144">
        <v>1</v>
      </c>
      <c r="GR144">
        <v>31</v>
      </c>
      <c r="GS144">
        <v>1115.5</v>
      </c>
      <c r="GT144">
        <v>1115.4000000000001</v>
      </c>
      <c r="GU144">
        <v>0.69213899999999995</v>
      </c>
      <c r="GV144">
        <v>2.6122999999999998</v>
      </c>
      <c r="GW144">
        <v>2.2485400000000002</v>
      </c>
      <c r="GX144">
        <v>2.7563499999999999</v>
      </c>
      <c r="GY144">
        <v>1.9958499999999999</v>
      </c>
      <c r="GZ144">
        <v>2.34375</v>
      </c>
      <c r="HA144">
        <v>31.455200000000001</v>
      </c>
      <c r="HB144">
        <v>15.7781</v>
      </c>
      <c r="HC144">
        <v>18</v>
      </c>
      <c r="HD144">
        <v>498.79</v>
      </c>
      <c r="HE144">
        <v>640.55600000000004</v>
      </c>
      <c r="HF144">
        <v>20.962900000000001</v>
      </c>
      <c r="HG144">
        <v>26.439900000000002</v>
      </c>
      <c r="HH144">
        <v>30.000699999999998</v>
      </c>
      <c r="HI144">
        <v>26.269200000000001</v>
      </c>
      <c r="HJ144">
        <v>26.183900000000001</v>
      </c>
      <c r="HK144">
        <v>13.7989</v>
      </c>
      <c r="HL144">
        <v>33.018799999999999</v>
      </c>
      <c r="HM144">
        <v>0</v>
      </c>
      <c r="HN144">
        <v>20.943000000000001</v>
      </c>
      <c r="HO144">
        <v>164.34800000000001</v>
      </c>
      <c r="HP144">
        <v>20.494</v>
      </c>
      <c r="HQ144">
        <v>102.64700000000001</v>
      </c>
      <c r="HR144">
        <v>103.357</v>
      </c>
    </row>
    <row r="145" spans="1:226" x14ac:dyDescent="0.2">
      <c r="A145">
        <v>129</v>
      </c>
      <c r="B145">
        <v>1657380502.5</v>
      </c>
      <c r="C145">
        <v>1264</v>
      </c>
      <c r="D145" t="s">
        <v>615</v>
      </c>
      <c r="E145" t="s">
        <v>616</v>
      </c>
      <c r="F145">
        <v>5</v>
      </c>
      <c r="G145" t="s">
        <v>1478</v>
      </c>
      <c r="H145" t="s">
        <v>353</v>
      </c>
      <c r="I145">
        <v>1657380494.7142899</v>
      </c>
      <c r="J145">
        <f t="shared" ref="J145:J208" si="68">(K145)/1000</f>
        <v>4.2634978118480807E-3</v>
      </c>
      <c r="K145">
        <f t="shared" ref="K145:K208" si="69">IF(BF145, AN145, AH145)</f>
        <v>4.2634978118480804</v>
      </c>
      <c r="L145">
        <f t="shared" ref="L145:L208" si="70">IF(BF145, AI145, AG145)</f>
        <v>3.8021848184086</v>
      </c>
      <c r="M145">
        <f t="shared" ref="M145:M208" si="71">BH145 - IF(AU145&gt;1, L145*BB145*100/(AW145*BV145), 0)</f>
        <v>213.32853571428601</v>
      </c>
      <c r="N145">
        <f t="shared" ref="N145:N208" si="72">((T145-J145/2)*M145-L145)/(T145+J145/2)</f>
        <v>169.52175564546312</v>
      </c>
      <c r="O145">
        <f t="shared" ref="O145:O208" si="73">N145*(BO145+BP145)/1000</f>
        <v>12.315723689661523</v>
      </c>
      <c r="P145">
        <f t="shared" ref="P145:P208" si="74">(BH145 - IF(AU145&gt;1, L145*BB145*100/(AW145*BV145), 0))*(BO145+BP145)/1000</f>
        <v>15.498278029115907</v>
      </c>
      <c r="Q145">
        <f t="shared" ref="Q145:Q208" si="75">2/((1/S145-1/R145)+SIGN(S145)*SQRT((1/S145-1/R145)*(1/S145-1/R145) + 4*BC145/((BC145+1)*(BC145+1))*(2*1/S145*1/R145-1/R145*1/R145)))</f>
        <v>0.17372124997615257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2.758511831131865</v>
      </c>
      <c r="S145">
        <f t="shared" ref="S145:S208" si="77">J145*(1000-(1000*0.61365*EXP(17.502*W145/(240.97+W145))/(BO145+BP145)+BJ145)/2)/(1000*0.61365*EXP(17.502*W145/(240.97+W145))/(BO145+BP145)-BJ145)</f>
        <v>0.1678641914091909</v>
      </c>
      <c r="T145">
        <f t="shared" ref="T145:T208" si="78">1/((BC145+1)/(Q145/1.6)+1/(R145/1.37)) + BC145/((BC145+1)/(Q145/1.6) + BC145/(R145/1.37))</f>
        <v>0.10542490228434515</v>
      </c>
      <c r="U145">
        <f t="shared" ref="U145:U208" si="79">(AX145*BA145)</f>
        <v>321.51023399999997</v>
      </c>
      <c r="V145">
        <f t="shared" ref="V145:V208" si="80">(BQ145+(U145+2*0.95*0.0000000567*(((BQ145+$B$7)+273)^4-(BQ145+273)^4)-44100*J145)/(1.84*29.3*R145+8*0.95*0.0000000567*(BQ145+273)^3))</f>
        <v>26.663822218884697</v>
      </c>
      <c r="W145">
        <f t="shared" ref="W145:W208" si="81">($C$7*BR145+$D$7*BS145+$E$7*V145)</f>
        <v>26.663822218884697</v>
      </c>
      <c r="X145">
        <f t="shared" ref="X145:X208" si="82">0.61365*EXP(17.502*W145/(240.97+W145))</f>
        <v>3.5090968462235237</v>
      </c>
      <c r="Y145">
        <f t="shared" ref="Y145:Y208" si="83">(Z145/AA145*100)</f>
        <v>51.800407664705304</v>
      </c>
      <c r="Z145">
        <f t="shared" ref="Z145:Z208" si="84">BJ145*(BO145+BP145)/1000</f>
        <v>1.730439127675375</v>
      </c>
      <c r="AA145">
        <f t="shared" ref="AA145:AA208" si="85">0.61365*EXP(17.502*BQ145/(240.97+BQ145))</f>
        <v>3.3405897862352654</v>
      </c>
      <c r="AB145">
        <f t="shared" ref="AB145:AB208" si="86">(X145-BJ145*(BO145+BP145)/1000)</f>
        <v>1.7786577185481487</v>
      </c>
      <c r="AC145">
        <f t="shared" ref="AC145:AC208" si="87">(-J145*44100)</f>
        <v>-188.02025350250037</v>
      </c>
      <c r="AD145">
        <f t="shared" ref="AD145:AD208" si="88">2*29.3*R145*0.92*(BQ145-W145)</f>
        <v>-123.90890562060767</v>
      </c>
      <c r="AE145">
        <f t="shared" ref="AE145:AE208" si="89">2*0.95*0.0000000567*(((BQ145+$B$7)+273)^4-(W145+273)^4)</f>
        <v>-9.6212197110115909</v>
      </c>
      <c r="AF145">
        <f t="shared" ref="AF145:AF208" si="90">U145+AE145+AC145+AD145</f>
        <v>-4.0144834119644202E-2</v>
      </c>
      <c r="AG145">
        <f t="shared" ref="AG145:AG208" si="91">BN145*AU145*(BI145-BH145*(1000-AU145*BK145)/(1000-AU145*BJ145))/(100*BB145)</f>
        <v>-19.095288230754178</v>
      </c>
      <c r="AH145">
        <f t="shared" ref="AH145:AH208" si="92">1000*BN145*AU145*(BJ145-BK145)/(100*BB145*(1000-AU145*BJ145))</f>
        <v>4.2674967856441963</v>
      </c>
      <c r="AI145">
        <f t="shared" ref="AI145:AI208" si="93">(AJ145 - AK145 - BO145*1000/(8.314*(BQ145+273.15)) * AM145/BN145 * AL145) * BN145/(100*BB145) * (1000 - BK145)/1000</f>
        <v>3.8021848184086</v>
      </c>
      <c r="AJ145">
        <v>185.17418319052399</v>
      </c>
      <c r="AK145">
        <v>194.63787272727299</v>
      </c>
      <c r="AL145">
        <v>-3.3035876686440702</v>
      </c>
      <c r="AM145">
        <v>65.368073295700796</v>
      </c>
      <c r="AN145">
        <f t="shared" ref="AN145:AN208" si="94">(AP145 - AO145 + BO145*1000/(8.314*(BQ145+273.15)) * AR145/BN145 * AQ145) * BN145/(100*BB145) * 1000/(1000 - AP145)</f>
        <v>4.2634978118480804</v>
      </c>
      <c r="AO145">
        <v>20.428567642896901</v>
      </c>
      <c r="AP145">
        <v>23.805872121212101</v>
      </c>
      <c r="AQ145">
        <v>2.69175760853324E-4</v>
      </c>
      <c r="AR145">
        <v>77.475285941864897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38544.372028248785</v>
      </c>
      <c r="AX145">
        <f t="shared" ref="AX145:AX208" si="98">$B$11*BW145+$C$11*BX145+$F$11*CI145*(1-CL145)</f>
        <v>1999.9675</v>
      </c>
      <c r="AY145">
        <f t="shared" ref="AY145:AY208" si="99">AX145*AZ145</f>
        <v>1681.1723999999999</v>
      </c>
      <c r="AZ145">
        <f t="shared" ref="AZ145:AZ208" si="100">($B$11*$D$9+$C$11*$D$9+$F$11*((CV145+CN145)/MAX(CV145+CN145+CW145, 0.1)*$I$9+CW145/MAX(CV145+CN145+CW145, 0.1)*$J$9))/($B$11+$C$11+$F$11)</f>
        <v>0.84059985974772089</v>
      </c>
      <c r="BA145">
        <f t="shared" ref="BA145:BA208" si="101">($B$11*$K$9+$C$11*$K$9+$F$11*((CV145+CN145)/MAX(CV145+CN145+CW145, 0.1)*$P$9+CW145/MAX(CV145+CN145+CW145, 0.1)*$Q$9))/($B$11+$C$11+$F$11)</f>
        <v>0.16075772931310134</v>
      </c>
      <c r="BB145">
        <v>4.0590000000000002</v>
      </c>
      <c r="BC145">
        <v>0.5</v>
      </c>
      <c r="BD145" t="s">
        <v>354</v>
      </c>
      <c r="BE145">
        <v>2</v>
      </c>
      <c r="BF145" t="b">
        <v>1</v>
      </c>
      <c r="BG145">
        <v>1657380494.7142899</v>
      </c>
      <c r="BH145">
        <v>213.32853571428601</v>
      </c>
      <c r="BI145">
        <v>198.566857142857</v>
      </c>
      <c r="BJ145">
        <v>23.8189071428571</v>
      </c>
      <c r="BK145">
        <v>20.437260714285699</v>
      </c>
      <c r="BL145">
        <v>206.37253571428599</v>
      </c>
      <c r="BM145">
        <v>23.4590285714286</v>
      </c>
      <c r="BN145">
        <v>500.028142857143</v>
      </c>
      <c r="BO145">
        <v>72.605057142857106</v>
      </c>
      <c r="BP145">
        <v>4.4754928571428598E-2</v>
      </c>
      <c r="BQ145">
        <v>25.830635714285702</v>
      </c>
      <c r="BR145">
        <v>26.0448464285714</v>
      </c>
      <c r="BS145">
        <v>999.9</v>
      </c>
      <c r="BT145">
        <v>0</v>
      </c>
      <c r="BU145">
        <v>0</v>
      </c>
      <c r="BV145">
        <v>10000.714285714301</v>
      </c>
      <c r="BW145">
        <v>0</v>
      </c>
      <c r="BX145">
        <v>1548.7896428571401</v>
      </c>
      <c r="BY145">
        <v>14.7616214285714</v>
      </c>
      <c r="BZ145">
        <v>218.53367857142899</v>
      </c>
      <c r="CA145">
        <v>202.70975000000001</v>
      </c>
      <c r="CB145">
        <v>3.3816532142857101</v>
      </c>
      <c r="CC145">
        <v>198.566857142857</v>
      </c>
      <c r="CD145">
        <v>20.437260714285699</v>
      </c>
      <c r="CE145">
        <v>1.7293735714285701</v>
      </c>
      <c r="CF145">
        <v>1.48384892857143</v>
      </c>
      <c r="CG145">
        <v>15.162625</v>
      </c>
      <c r="CH145">
        <v>12.802742857142899</v>
      </c>
      <c r="CI145">
        <v>1999.9675</v>
      </c>
      <c r="CJ145">
        <v>0.98000571428571404</v>
      </c>
      <c r="CK145">
        <v>1.99938714285714E-2</v>
      </c>
      <c r="CL145">
        <v>0</v>
      </c>
      <c r="CM145">
        <v>2.1688999999999998</v>
      </c>
      <c r="CN145">
        <v>0</v>
      </c>
      <c r="CO145">
        <v>6859.6021428571403</v>
      </c>
      <c r="CP145">
        <v>17299.907142857101</v>
      </c>
      <c r="CQ145">
        <v>38.868250000000003</v>
      </c>
      <c r="CR145">
        <v>39.811999999999998</v>
      </c>
      <c r="CS145">
        <v>38.803142857142902</v>
      </c>
      <c r="CT145">
        <v>38</v>
      </c>
      <c r="CU145">
        <v>38.186999999999998</v>
      </c>
      <c r="CV145">
        <v>1959.9775</v>
      </c>
      <c r="CW145">
        <v>39.99</v>
      </c>
      <c r="CX145">
        <v>0</v>
      </c>
      <c r="CY145">
        <v>1657380477.0999999</v>
      </c>
      <c r="CZ145">
        <v>0</v>
      </c>
      <c r="DA145">
        <v>0</v>
      </c>
      <c r="DB145" t="s">
        <v>355</v>
      </c>
      <c r="DC145">
        <v>1657313570</v>
      </c>
      <c r="DD145">
        <v>1657313571.5</v>
      </c>
      <c r="DE145">
        <v>0</v>
      </c>
      <c r="DF145">
        <v>-0.183</v>
      </c>
      <c r="DG145">
        <v>-4.0000000000000001E-3</v>
      </c>
      <c r="DH145">
        <v>8.7509999999999994</v>
      </c>
      <c r="DI145">
        <v>0.37</v>
      </c>
      <c r="DJ145">
        <v>417</v>
      </c>
      <c r="DK145">
        <v>25</v>
      </c>
      <c r="DL145">
        <v>0.7</v>
      </c>
      <c r="DM145">
        <v>0.09</v>
      </c>
      <c r="DN145">
        <v>14.256846341463399</v>
      </c>
      <c r="DO145">
        <v>7.6324557491289298</v>
      </c>
      <c r="DP145">
        <v>0.84363671672331098</v>
      </c>
      <c r="DQ145">
        <v>0</v>
      </c>
      <c r="DR145">
        <v>3.3755395121951199</v>
      </c>
      <c r="DS145">
        <v>9.7957003484323305E-2</v>
      </c>
      <c r="DT145">
        <v>1.05928318955284E-2</v>
      </c>
      <c r="DU145">
        <v>1</v>
      </c>
      <c r="DV145">
        <v>1</v>
      </c>
      <c r="DW145">
        <v>2</v>
      </c>
      <c r="DX145" t="s">
        <v>362</v>
      </c>
      <c r="DY145">
        <v>2.9738799999999999</v>
      </c>
      <c r="DZ145">
        <v>2.6983899999999998</v>
      </c>
      <c r="EA145">
        <v>3.67841E-2</v>
      </c>
      <c r="EB145">
        <v>3.5292200000000003E-2</v>
      </c>
      <c r="EC145">
        <v>8.3512799999999998E-2</v>
      </c>
      <c r="ED145">
        <v>7.5567200000000001E-2</v>
      </c>
      <c r="EE145">
        <v>37640.300000000003</v>
      </c>
      <c r="EF145">
        <v>41199.9</v>
      </c>
      <c r="EG145">
        <v>35413.9</v>
      </c>
      <c r="EH145">
        <v>38733.9</v>
      </c>
      <c r="EI145">
        <v>45998.3</v>
      </c>
      <c r="EJ145">
        <v>51670.6</v>
      </c>
      <c r="EK145">
        <v>55319</v>
      </c>
      <c r="EL145">
        <v>62073.5</v>
      </c>
      <c r="EM145">
        <v>1.9876</v>
      </c>
      <c r="EN145">
        <v>2.1905999999999999</v>
      </c>
      <c r="EO145">
        <v>3.9190099999999999E-2</v>
      </c>
      <c r="EP145">
        <v>0</v>
      </c>
      <c r="EQ145">
        <v>25.380199999999999</v>
      </c>
      <c r="ER145">
        <v>999.9</v>
      </c>
      <c r="ES145">
        <v>58.728999999999999</v>
      </c>
      <c r="ET145">
        <v>28.067</v>
      </c>
      <c r="EU145">
        <v>30.820699999999999</v>
      </c>
      <c r="EV145">
        <v>53.84</v>
      </c>
      <c r="EW145">
        <v>36.438299999999998</v>
      </c>
      <c r="EX145">
        <v>2</v>
      </c>
      <c r="EY145">
        <v>-5.6382099999999997E-2</v>
      </c>
      <c r="EZ145">
        <v>2.16743</v>
      </c>
      <c r="FA145">
        <v>20.1356</v>
      </c>
      <c r="FB145">
        <v>5.1993200000000002</v>
      </c>
      <c r="FC145">
        <v>12.008800000000001</v>
      </c>
      <c r="FD145">
        <v>4.9756</v>
      </c>
      <c r="FE145">
        <v>3.2934000000000001</v>
      </c>
      <c r="FF145">
        <v>9999</v>
      </c>
      <c r="FG145">
        <v>9999</v>
      </c>
      <c r="FH145">
        <v>571.9</v>
      </c>
      <c r="FI145">
        <v>9999</v>
      </c>
      <c r="FJ145">
        <v>1.8627899999999999</v>
      </c>
      <c r="FK145">
        <v>1.8678300000000001</v>
      </c>
      <c r="FL145">
        <v>1.8675200000000001</v>
      </c>
      <c r="FM145">
        <v>1.8687400000000001</v>
      </c>
      <c r="FN145">
        <v>1.86951</v>
      </c>
      <c r="FO145">
        <v>1.8655999999999999</v>
      </c>
      <c r="FP145">
        <v>1.8667</v>
      </c>
      <c r="FQ145">
        <v>1.8681300000000001</v>
      </c>
      <c r="FR145">
        <v>5</v>
      </c>
      <c r="FS145">
        <v>0</v>
      </c>
      <c r="FT145">
        <v>0</v>
      </c>
      <c r="FU145">
        <v>0</v>
      </c>
      <c r="FV145" t="s">
        <v>357</v>
      </c>
      <c r="FW145" t="s">
        <v>358</v>
      </c>
      <c r="FX145" t="s">
        <v>359</v>
      </c>
      <c r="FY145" t="s">
        <v>359</v>
      </c>
      <c r="FZ145" t="s">
        <v>359</v>
      </c>
      <c r="GA145" t="s">
        <v>359</v>
      </c>
      <c r="GB145">
        <v>0</v>
      </c>
      <c r="GC145">
        <v>100</v>
      </c>
      <c r="GD145">
        <v>100</v>
      </c>
      <c r="GE145">
        <v>6.7279999999999998</v>
      </c>
      <c r="GF145">
        <v>0.35930000000000001</v>
      </c>
      <c r="GG145">
        <v>5.0446826473162103</v>
      </c>
      <c r="GH145">
        <v>9.3557340467446508E-3</v>
      </c>
      <c r="GI145">
        <v>-4.1557999062529601E-7</v>
      </c>
      <c r="GJ145">
        <v>-1.9941505403715501E-10</v>
      </c>
      <c r="GK145">
        <v>-8.39205935762245E-2</v>
      </c>
      <c r="GL145">
        <v>-2.26915189044729E-2</v>
      </c>
      <c r="GM145">
        <v>1.9225399193251399E-3</v>
      </c>
      <c r="GN145">
        <v>-6.3442304722481101E-6</v>
      </c>
      <c r="GO145">
        <v>-2</v>
      </c>
      <c r="GP145">
        <v>1994</v>
      </c>
      <c r="GQ145">
        <v>1</v>
      </c>
      <c r="GR145">
        <v>31</v>
      </c>
      <c r="GS145">
        <v>1115.5</v>
      </c>
      <c r="GT145">
        <v>1115.5</v>
      </c>
      <c r="GU145">
        <v>0.64453099999999997</v>
      </c>
      <c r="GV145">
        <v>2.6074199999999998</v>
      </c>
      <c r="GW145">
        <v>2.2485400000000002</v>
      </c>
      <c r="GX145">
        <v>2.7563499999999999</v>
      </c>
      <c r="GY145">
        <v>1.9958499999999999</v>
      </c>
      <c r="GZ145">
        <v>2.34985</v>
      </c>
      <c r="HA145">
        <v>31.455200000000001</v>
      </c>
      <c r="HB145">
        <v>15.7781</v>
      </c>
      <c r="HC145">
        <v>18</v>
      </c>
      <c r="HD145">
        <v>498.83</v>
      </c>
      <c r="HE145">
        <v>640.28700000000003</v>
      </c>
      <c r="HF145">
        <v>20.932700000000001</v>
      </c>
      <c r="HG145">
        <v>26.444400000000002</v>
      </c>
      <c r="HH145">
        <v>30.000299999999999</v>
      </c>
      <c r="HI145">
        <v>26.273599999999998</v>
      </c>
      <c r="HJ145">
        <v>26.188199999999998</v>
      </c>
      <c r="HK145">
        <v>12.868499999999999</v>
      </c>
      <c r="HL145">
        <v>33.018799999999999</v>
      </c>
      <c r="HM145">
        <v>0</v>
      </c>
      <c r="HN145">
        <v>20.873200000000001</v>
      </c>
      <c r="HO145">
        <v>150.935</v>
      </c>
      <c r="HP145">
        <v>20.494</v>
      </c>
      <c r="HQ145">
        <v>102.646</v>
      </c>
      <c r="HR145">
        <v>103.357</v>
      </c>
    </row>
    <row r="146" spans="1:226" x14ac:dyDescent="0.2">
      <c r="A146">
        <v>130</v>
      </c>
      <c r="B146">
        <v>1657380507.5</v>
      </c>
      <c r="C146">
        <v>1269</v>
      </c>
      <c r="D146" t="s">
        <v>617</v>
      </c>
      <c r="E146" t="s">
        <v>618</v>
      </c>
      <c r="F146">
        <v>5</v>
      </c>
      <c r="G146" t="s">
        <v>1478</v>
      </c>
      <c r="H146" t="s">
        <v>353</v>
      </c>
      <c r="I146">
        <v>1657380500</v>
      </c>
      <c r="J146">
        <f t="shared" si="68"/>
        <v>4.2535463337264713E-3</v>
      </c>
      <c r="K146">
        <f t="shared" si="69"/>
        <v>4.2535463337264714</v>
      </c>
      <c r="L146">
        <f t="shared" si="70"/>
        <v>3.7185725110194259</v>
      </c>
      <c r="M146">
        <f t="shared" si="71"/>
        <v>196.40388888888901</v>
      </c>
      <c r="N146">
        <f t="shared" si="72"/>
        <v>153.97051232191382</v>
      </c>
      <c r="O146">
        <f t="shared" si="73"/>
        <v>11.18592972663712</v>
      </c>
      <c r="P146">
        <f t="shared" si="74"/>
        <v>14.268706819368527</v>
      </c>
      <c r="Q146">
        <f t="shared" si="75"/>
        <v>0.17332980930856864</v>
      </c>
      <c r="R146">
        <f t="shared" si="76"/>
        <v>2.7583763530359073</v>
      </c>
      <c r="S146">
        <f t="shared" si="77"/>
        <v>0.16749836331611689</v>
      </c>
      <c r="T146">
        <f t="shared" si="78"/>
        <v>0.10519406530906014</v>
      </c>
      <c r="U146">
        <f t="shared" si="79"/>
        <v>321.51116499999949</v>
      </c>
      <c r="V146">
        <f t="shared" si="80"/>
        <v>26.659518316229654</v>
      </c>
      <c r="W146">
        <f t="shared" si="81"/>
        <v>26.659518316229654</v>
      </c>
      <c r="X146">
        <f t="shared" si="82"/>
        <v>3.5082076892999572</v>
      </c>
      <c r="Y146">
        <f t="shared" si="83"/>
        <v>51.803228985829861</v>
      </c>
      <c r="Z146">
        <f t="shared" si="84"/>
        <v>1.7298064319676825</v>
      </c>
      <c r="AA146">
        <f t="shared" si="85"/>
        <v>3.3391865060011021</v>
      </c>
      <c r="AB146">
        <f t="shared" si="86"/>
        <v>1.7784012573322747</v>
      </c>
      <c r="AC146">
        <f t="shared" si="87"/>
        <v>-187.58139331733739</v>
      </c>
      <c r="AD146">
        <f t="shared" si="88"/>
        <v>-124.31732833391636</v>
      </c>
      <c r="AE146">
        <f t="shared" si="89"/>
        <v>-9.6528555705759995</v>
      </c>
      <c r="AF146">
        <f t="shared" si="90"/>
        <v>-4.0412221830237627E-2</v>
      </c>
      <c r="AG146">
        <f t="shared" si="91"/>
        <v>-19.593789465684765</v>
      </c>
      <c r="AH146">
        <f t="shared" si="92"/>
        <v>4.2706090516269661</v>
      </c>
      <c r="AI146">
        <f t="shared" si="93"/>
        <v>3.7185725110194259</v>
      </c>
      <c r="AJ146">
        <v>168.95447540151699</v>
      </c>
      <c r="AK146">
        <v>178.28907272727301</v>
      </c>
      <c r="AL146">
        <v>-3.2514728593010598</v>
      </c>
      <c r="AM146">
        <v>65.368073295700796</v>
      </c>
      <c r="AN146">
        <f t="shared" si="94"/>
        <v>4.2535463337264714</v>
      </c>
      <c r="AO146">
        <v>20.4182384642004</v>
      </c>
      <c r="AP146">
        <v>23.791640000000001</v>
      </c>
      <c r="AQ146">
        <v>-5.7601440151472904E-4</v>
      </c>
      <c r="AR146">
        <v>77.475285941864897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38542.600152710082</v>
      </c>
      <c r="AX146">
        <f t="shared" si="98"/>
        <v>1999.9733333333299</v>
      </c>
      <c r="AY146">
        <f t="shared" si="99"/>
        <v>1681.1772999999971</v>
      </c>
      <c r="AZ146">
        <f t="shared" si="100"/>
        <v>0.84059985799810666</v>
      </c>
      <c r="BA146">
        <f t="shared" si="101"/>
        <v>0.16075772593634582</v>
      </c>
      <c r="BB146">
        <v>4.0590000000000002</v>
      </c>
      <c r="BC146">
        <v>0.5</v>
      </c>
      <c r="BD146" t="s">
        <v>354</v>
      </c>
      <c r="BE146">
        <v>2</v>
      </c>
      <c r="BF146" t="b">
        <v>1</v>
      </c>
      <c r="BG146">
        <v>1657380500</v>
      </c>
      <c r="BH146">
        <v>196.40388888888901</v>
      </c>
      <c r="BI146">
        <v>181.17892592592599</v>
      </c>
      <c r="BJ146">
        <v>23.810196296296301</v>
      </c>
      <c r="BK146">
        <v>20.425944444444401</v>
      </c>
      <c r="BL146">
        <v>189.60174074074101</v>
      </c>
      <c r="BM146">
        <v>23.450800000000001</v>
      </c>
      <c r="BN146">
        <v>500.01203703703698</v>
      </c>
      <c r="BO146">
        <v>72.604970370370395</v>
      </c>
      <c r="BP146">
        <v>4.4847818518518497E-2</v>
      </c>
      <c r="BQ146">
        <v>25.823544444444401</v>
      </c>
      <c r="BR146">
        <v>26.038618518518501</v>
      </c>
      <c r="BS146">
        <v>999.9</v>
      </c>
      <c r="BT146">
        <v>0</v>
      </c>
      <c r="BU146">
        <v>0</v>
      </c>
      <c r="BV146">
        <v>10000</v>
      </c>
      <c r="BW146">
        <v>0</v>
      </c>
      <c r="BX146">
        <v>1553.9229629629599</v>
      </c>
      <c r="BY146">
        <v>15.2250259259259</v>
      </c>
      <c r="BZ146">
        <v>201.194444444444</v>
      </c>
      <c r="CA146">
        <v>184.95685185185201</v>
      </c>
      <c r="CB146">
        <v>3.3842637037037</v>
      </c>
      <c r="CC146">
        <v>181.17892592592599</v>
      </c>
      <c r="CD146">
        <v>20.425944444444401</v>
      </c>
      <c r="CE146">
        <v>1.7287388888888899</v>
      </c>
      <c r="CF146">
        <v>1.48302481481481</v>
      </c>
      <c r="CG146">
        <v>15.1569185185185</v>
      </c>
      <c r="CH146">
        <v>12.7942703703704</v>
      </c>
      <c r="CI146">
        <v>1999.9733333333299</v>
      </c>
      <c r="CJ146">
        <v>0.980005666666667</v>
      </c>
      <c r="CK146">
        <v>1.99939222222222E-2</v>
      </c>
      <c r="CL146">
        <v>0</v>
      </c>
      <c r="CM146">
        <v>2.1796592592592599</v>
      </c>
      <c r="CN146">
        <v>0</v>
      </c>
      <c r="CO146">
        <v>6857.6033333333298</v>
      </c>
      <c r="CP146">
        <v>17299.9555555556</v>
      </c>
      <c r="CQ146">
        <v>38.856333333333303</v>
      </c>
      <c r="CR146">
        <v>39.811999999999998</v>
      </c>
      <c r="CS146">
        <v>38.782148148148103</v>
      </c>
      <c r="CT146">
        <v>38</v>
      </c>
      <c r="CU146">
        <v>38.186999999999998</v>
      </c>
      <c r="CV146">
        <v>1959.9833333333299</v>
      </c>
      <c r="CW146">
        <v>39.99</v>
      </c>
      <c r="CX146">
        <v>0</v>
      </c>
      <c r="CY146">
        <v>1657380482.5</v>
      </c>
      <c r="CZ146">
        <v>0</v>
      </c>
      <c r="DA146">
        <v>0</v>
      </c>
      <c r="DB146" t="s">
        <v>355</v>
      </c>
      <c r="DC146">
        <v>1657313570</v>
      </c>
      <c r="DD146">
        <v>1657313571.5</v>
      </c>
      <c r="DE146">
        <v>0</v>
      </c>
      <c r="DF146">
        <v>-0.183</v>
      </c>
      <c r="DG146">
        <v>-4.0000000000000001E-3</v>
      </c>
      <c r="DH146">
        <v>8.7509999999999994</v>
      </c>
      <c r="DI146">
        <v>0.37</v>
      </c>
      <c r="DJ146">
        <v>417</v>
      </c>
      <c r="DK146">
        <v>25</v>
      </c>
      <c r="DL146">
        <v>0.7</v>
      </c>
      <c r="DM146">
        <v>0.09</v>
      </c>
      <c r="DN146">
        <v>14.9713121951219</v>
      </c>
      <c r="DO146">
        <v>5.6222675958188004</v>
      </c>
      <c r="DP146">
        <v>0.65707959431556895</v>
      </c>
      <c r="DQ146">
        <v>0</v>
      </c>
      <c r="DR146">
        <v>3.38151658536585</v>
      </c>
      <c r="DS146">
        <v>3.8725505226487003E-2</v>
      </c>
      <c r="DT146">
        <v>6.6037124111037798E-3</v>
      </c>
      <c r="DU146">
        <v>1</v>
      </c>
      <c r="DV146">
        <v>1</v>
      </c>
      <c r="DW146">
        <v>2</v>
      </c>
      <c r="DX146" t="s">
        <v>362</v>
      </c>
      <c r="DY146">
        <v>2.97315</v>
      </c>
      <c r="DZ146">
        <v>2.6994199999999999</v>
      </c>
      <c r="EA146">
        <v>3.3899899999999997E-2</v>
      </c>
      <c r="EB146">
        <v>3.2186800000000002E-2</v>
      </c>
      <c r="EC146">
        <v>8.3466799999999994E-2</v>
      </c>
      <c r="ED146">
        <v>7.5539400000000007E-2</v>
      </c>
      <c r="EE146">
        <v>37752.800000000003</v>
      </c>
      <c r="EF146">
        <v>41331.699999999997</v>
      </c>
      <c r="EG146">
        <v>35413.800000000003</v>
      </c>
      <c r="EH146">
        <v>38733.199999999997</v>
      </c>
      <c r="EI146">
        <v>46000.1</v>
      </c>
      <c r="EJ146">
        <v>51671.6</v>
      </c>
      <c r="EK146">
        <v>55318.400000000001</v>
      </c>
      <c r="EL146">
        <v>62072.9</v>
      </c>
      <c r="EM146">
        <v>1.9885999999999999</v>
      </c>
      <c r="EN146">
        <v>2.1903999999999999</v>
      </c>
      <c r="EO146">
        <v>3.8892000000000003E-2</v>
      </c>
      <c r="EP146">
        <v>0</v>
      </c>
      <c r="EQ146">
        <v>25.3781</v>
      </c>
      <c r="ER146">
        <v>999.9</v>
      </c>
      <c r="ES146">
        <v>58.68</v>
      </c>
      <c r="ET146">
        <v>28.067</v>
      </c>
      <c r="EU146">
        <v>30.790700000000001</v>
      </c>
      <c r="EV146">
        <v>53.73</v>
      </c>
      <c r="EW146">
        <v>36.5304</v>
      </c>
      <c r="EX146">
        <v>2</v>
      </c>
      <c r="EY146">
        <v>-5.5609800000000001E-2</v>
      </c>
      <c r="EZ146">
        <v>1.99037</v>
      </c>
      <c r="FA146">
        <v>20.138300000000001</v>
      </c>
      <c r="FB146">
        <v>5.1993200000000002</v>
      </c>
      <c r="FC146">
        <v>12.0099</v>
      </c>
      <c r="FD146">
        <v>4.976</v>
      </c>
      <c r="FE146">
        <v>3.2932000000000001</v>
      </c>
      <c r="FF146">
        <v>9999</v>
      </c>
      <c r="FG146">
        <v>9999</v>
      </c>
      <c r="FH146">
        <v>571.9</v>
      </c>
      <c r="FI146">
        <v>9999</v>
      </c>
      <c r="FJ146">
        <v>1.8627899999999999</v>
      </c>
      <c r="FK146">
        <v>1.8678300000000001</v>
      </c>
      <c r="FL146">
        <v>1.8675200000000001</v>
      </c>
      <c r="FM146">
        <v>1.8687400000000001</v>
      </c>
      <c r="FN146">
        <v>1.86957</v>
      </c>
      <c r="FO146">
        <v>1.8656600000000001</v>
      </c>
      <c r="FP146">
        <v>1.86673</v>
      </c>
      <c r="FQ146">
        <v>1.8681300000000001</v>
      </c>
      <c r="FR146">
        <v>5</v>
      </c>
      <c r="FS146">
        <v>0</v>
      </c>
      <c r="FT146">
        <v>0</v>
      </c>
      <c r="FU146">
        <v>0</v>
      </c>
      <c r="FV146" t="s">
        <v>357</v>
      </c>
      <c r="FW146" t="s">
        <v>358</v>
      </c>
      <c r="FX146" t="s">
        <v>359</v>
      </c>
      <c r="FY146" t="s">
        <v>359</v>
      </c>
      <c r="FZ146" t="s">
        <v>359</v>
      </c>
      <c r="GA146" t="s">
        <v>359</v>
      </c>
      <c r="GB146">
        <v>0</v>
      </c>
      <c r="GC146">
        <v>100</v>
      </c>
      <c r="GD146">
        <v>100</v>
      </c>
      <c r="GE146">
        <v>6.5839999999999996</v>
      </c>
      <c r="GF146">
        <v>0.35820000000000002</v>
      </c>
      <c r="GG146">
        <v>5.0446826473162103</v>
      </c>
      <c r="GH146">
        <v>9.3557340467446508E-3</v>
      </c>
      <c r="GI146">
        <v>-4.1557999062529601E-7</v>
      </c>
      <c r="GJ146">
        <v>-1.9941505403715501E-10</v>
      </c>
      <c r="GK146">
        <v>-8.39205935762245E-2</v>
      </c>
      <c r="GL146">
        <v>-2.26915189044729E-2</v>
      </c>
      <c r="GM146">
        <v>1.9225399193251399E-3</v>
      </c>
      <c r="GN146">
        <v>-6.3442304722481101E-6</v>
      </c>
      <c r="GO146">
        <v>-2</v>
      </c>
      <c r="GP146">
        <v>1994</v>
      </c>
      <c r="GQ146">
        <v>1</v>
      </c>
      <c r="GR146">
        <v>31</v>
      </c>
      <c r="GS146">
        <v>1115.5999999999999</v>
      </c>
      <c r="GT146">
        <v>1115.5999999999999</v>
      </c>
      <c r="GU146">
        <v>0.59570299999999998</v>
      </c>
      <c r="GV146">
        <v>2.6184099999999999</v>
      </c>
      <c r="GW146">
        <v>2.2485400000000002</v>
      </c>
      <c r="GX146">
        <v>2.7563499999999999</v>
      </c>
      <c r="GY146">
        <v>1.9958499999999999</v>
      </c>
      <c r="GZ146">
        <v>2.3290999999999999</v>
      </c>
      <c r="HA146">
        <v>31.455200000000001</v>
      </c>
      <c r="HB146">
        <v>15.769399999999999</v>
      </c>
      <c r="HC146">
        <v>18</v>
      </c>
      <c r="HD146">
        <v>499.54700000000003</v>
      </c>
      <c r="HE146">
        <v>640.20600000000002</v>
      </c>
      <c r="HF146">
        <v>20.861599999999999</v>
      </c>
      <c r="HG146">
        <v>26.4511</v>
      </c>
      <c r="HH146">
        <v>30.000499999999999</v>
      </c>
      <c r="HI146">
        <v>26.280200000000001</v>
      </c>
      <c r="HJ146">
        <v>26.194800000000001</v>
      </c>
      <c r="HK146">
        <v>11.866899999999999</v>
      </c>
      <c r="HL146">
        <v>33.018799999999999</v>
      </c>
      <c r="HM146">
        <v>0</v>
      </c>
      <c r="HN146">
        <v>20.8614</v>
      </c>
      <c r="HO146">
        <v>130.84100000000001</v>
      </c>
      <c r="HP146">
        <v>20.497800000000002</v>
      </c>
      <c r="HQ146">
        <v>102.646</v>
      </c>
      <c r="HR146">
        <v>103.35599999999999</v>
      </c>
    </row>
    <row r="147" spans="1:226" x14ac:dyDescent="0.2">
      <c r="A147">
        <v>131</v>
      </c>
      <c r="B147">
        <v>1657380512.5</v>
      </c>
      <c r="C147">
        <v>1274</v>
      </c>
      <c r="D147" t="s">
        <v>619</v>
      </c>
      <c r="E147" t="s">
        <v>620</v>
      </c>
      <c r="F147">
        <v>5</v>
      </c>
      <c r="G147" t="s">
        <v>1478</v>
      </c>
      <c r="H147" t="s">
        <v>353</v>
      </c>
      <c r="I147">
        <v>1657380504.7142899</v>
      </c>
      <c r="J147">
        <f t="shared" si="68"/>
        <v>4.2591659784792669E-3</v>
      </c>
      <c r="K147">
        <f t="shared" si="69"/>
        <v>4.2591659784792668</v>
      </c>
      <c r="L147">
        <f t="shared" si="70"/>
        <v>2.7725978005918717</v>
      </c>
      <c r="M147">
        <f t="shared" si="71"/>
        <v>181.33217857142901</v>
      </c>
      <c r="N147">
        <f t="shared" si="72"/>
        <v>148.35582065069633</v>
      </c>
      <c r="O147">
        <f t="shared" si="73"/>
        <v>10.777957807367684</v>
      </c>
      <c r="P147">
        <f t="shared" si="74"/>
        <v>13.173669635534797</v>
      </c>
      <c r="Q147">
        <f t="shared" si="75"/>
        <v>0.17362666902236018</v>
      </c>
      <c r="R147">
        <f t="shared" si="76"/>
        <v>2.7586335131628861</v>
      </c>
      <c r="S147">
        <f t="shared" si="77"/>
        <v>0.16777611950969459</v>
      </c>
      <c r="T147">
        <f t="shared" si="78"/>
        <v>0.10536930014661119</v>
      </c>
      <c r="U147">
        <f t="shared" si="79"/>
        <v>321.51485100000014</v>
      </c>
      <c r="V147">
        <f t="shared" si="80"/>
        <v>26.653141361564877</v>
      </c>
      <c r="W147">
        <f t="shared" si="81"/>
        <v>26.653141361564877</v>
      </c>
      <c r="X147">
        <f t="shared" si="82"/>
        <v>3.506890615621169</v>
      </c>
      <c r="Y147">
        <f t="shared" si="83"/>
        <v>51.795945609838256</v>
      </c>
      <c r="Z147">
        <f t="shared" si="84"/>
        <v>1.7290730534669583</v>
      </c>
      <c r="AA147">
        <f t="shared" si="85"/>
        <v>3.3382401520217324</v>
      </c>
      <c r="AB147">
        <f t="shared" si="86"/>
        <v>1.7778175621542107</v>
      </c>
      <c r="AC147">
        <f t="shared" si="87"/>
        <v>-187.82921965093567</v>
      </c>
      <c r="AD147">
        <f t="shared" si="88"/>
        <v>-124.09196844458371</v>
      </c>
      <c r="AE147">
        <f t="shared" si="89"/>
        <v>-9.6339198046360366</v>
      </c>
      <c r="AF147">
        <f t="shared" si="90"/>
        <v>-4.0256900155284825E-2</v>
      </c>
      <c r="AG147">
        <f t="shared" si="91"/>
        <v>-20.302404840275837</v>
      </c>
      <c r="AH147">
        <f t="shared" si="92"/>
        <v>4.2671742358657001</v>
      </c>
      <c r="AI147">
        <f t="shared" si="93"/>
        <v>2.7725978005918717</v>
      </c>
      <c r="AJ147">
        <v>151.37341637296399</v>
      </c>
      <c r="AK147">
        <v>161.758175757576</v>
      </c>
      <c r="AL147">
        <v>-3.3212097035771202</v>
      </c>
      <c r="AM147">
        <v>65.368073295700796</v>
      </c>
      <c r="AN147">
        <f t="shared" si="94"/>
        <v>4.2591659784792668</v>
      </c>
      <c r="AO147">
        <v>20.4065652081255</v>
      </c>
      <c r="AP147">
        <v>23.7796515151515</v>
      </c>
      <c r="AQ147">
        <v>4.7020917192959098E-4</v>
      </c>
      <c r="AR147">
        <v>77.475285941864897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38548.305334918608</v>
      </c>
      <c r="AX147">
        <f t="shared" si="98"/>
        <v>1999.99642857143</v>
      </c>
      <c r="AY147">
        <f t="shared" si="99"/>
        <v>1681.1967000000011</v>
      </c>
      <c r="AZ147">
        <f t="shared" si="100"/>
        <v>0.84059985107116253</v>
      </c>
      <c r="BA147">
        <f t="shared" si="101"/>
        <v>0.16075771256734384</v>
      </c>
      <c r="BB147">
        <v>4.0590000000000002</v>
      </c>
      <c r="BC147">
        <v>0.5</v>
      </c>
      <c r="BD147" t="s">
        <v>354</v>
      </c>
      <c r="BE147">
        <v>2</v>
      </c>
      <c r="BF147" t="b">
        <v>1</v>
      </c>
      <c r="BG147">
        <v>1657380504.7142899</v>
      </c>
      <c r="BH147">
        <v>181.33217857142901</v>
      </c>
      <c r="BI147">
        <v>165.47957142857101</v>
      </c>
      <c r="BJ147">
        <v>23.800246428571398</v>
      </c>
      <c r="BK147">
        <v>20.4187571428571</v>
      </c>
      <c r="BL147">
        <v>174.66728571428601</v>
      </c>
      <c r="BM147">
        <v>23.441382142857101</v>
      </c>
      <c r="BN147">
        <v>500.023142857143</v>
      </c>
      <c r="BO147">
        <v>72.604607142857105</v>
      </c>
      <c r="BP147">
        <v>4.4768932142857099E-2</v>
      </c>
      <c r="BQ147">
        <v>25.818760714285698</v>
      </c>
      <c r="BR147">
        <v>26.035757142857101</v>
      </c>
      <c r="BS147">
        <v>999.9</v>
      </c>
      <c r="BT147">
        <v>0</v>
      </c>
      <c r="BU147">
        <v>0</v>
      </c>
      <c r="BV147">
        <v>10001.4285714286</v>
      </c>
      <c r="BW147">
        <v>0</v>
      </c>
      <c r="BX147">
        <v>1558.91392857143</v>
      </c>
      <c r="BY147">
        <v>15.852664285714299</v>
      </c>
      <c r="BZ147">
        <v>185.75339285714301</v>
      </c>
      <c r="CA147">
        <v>168.92889285714301</v>
      </c>
      <c r="CB147">
        <v>3.3814978571428602</v>
      </c>
      <c r="CC147">
        <v>165.47957142857101</v>
      </c>
      <c r="CD147">
        <v>20.4187571428571</v>
      </c>
      <c r="CE147">
        <v>1.72800678571429</v>
      </c>
      <c r="CF147">
        <v>1.48249607142857</v>
      </c>
      <c r="CG147">
        <v>15.150339285714301</v>
      </c>
      <c r="CH147">
        <v>12.788814285714301</v>
      </c>
      <c r="CI147">
        <v>1999.99642857143</v>
      </c>
      <c r="CJ147">
        <v>0.980005607142857</v>
      </c>
      <c r="CK147">
        <v>1.9993985714285699E-2</v>
      </c>
      <c r="CL147">
        <v>0</v>
      </c>
      <c r="CM147">
        <v>2.1935428571428601</v>
      </c>
      <c r="CN147">
        <v>0</v>
      </c>
      <c r="CO147">
        <v>6857.6767857142804</v>
      </c>
      <c r="CP147">
        <v>17300.164285714302</v>
      </c>
      <c r="CQ147">
        <v>38.836750000000002</v>
      </c>
      <c r="CR147">
        <v>39.811999999999998</v>
      </c>
      <c r="CS147">
        <v>38.763285714285701</v>
      </c>
      <c r="CT147">
        <v>38</v>
      </c>
      <c r="CU147">
        <v>38.186999999999998</v>
      </c>
      <c r="CV147">
        <v>1960.00642857143</v>
      </c>
      <c r="CW147">
        <v>39.99</v>
      </c>
      <c r="CX147">
        <v>0</v>
      </c>
      <c r="CY147">
        <v>1657380487.3</v>
      </c>
      <c r="CZ147">
        <v>0</v>
      </c>
      <c r="DA147">
        <v>0</v>
      </c>
      <c r="DB147" t="s">
        <v>355</v>
      </c>
      <c r="DC147">
        <v>1657313570</v>
      </c>
      <c r="DD147">
        <v>1657313571.5</v>
      </c>
      <c r="DE147">
        <v>0</v>
      </c>
      <c r="DF147">
        <v>-0.183</v>
      </c>
      <c r="DG147">
        <v>-4.0000000000000001E-3</v>
      </c>
      <c r="DH147">
        <v>8.7509999999999994</v>
      </c>
      <c r="DI147">
        <v>0.37</v>
      </c>
      <c r="DJ147">
        <v>417</v>
      </c>
      <c r="DK147">
        <v>25</v>
      </c>
      <c r="DL147">
        <v>0.7</v>
      </c>
      <c r="DM147">
        <v>0.09</v>
      </c>
      <c r="DN147">
        <v>15.403943902439</v>
      </c>
      <c r="DO147">
        <v>6.5127679442508901</v>
      </c>
      <c r="DP147">
        <v>0.73872660246841504</v>
      </c>
      <c r="DQ147">
        <v>0</v>
      </c>
      <c r="DR147">
        <v>3.3830826829268301</v>
      </c>
      <c r="DS147">
        <v>-6.1820905923251901E-3</v>
      </c>
      <c r="DT147">
        <v>4.8124153584651504E-3</v>
      </c>
      <c r="DU147">
        <v>1</v>
      </c>
      <c r="DV147">
        <v>1</v>
      </c>
      <c r="DW147">
        <v>2</v>
      </c>
      <c r="DX147" t="s">
        <v>362</v>
      </c>
      <c r="DY147">
        <v>2.9739</v>
      </c>
      <c r="DZ147">
        <v>2.6978800000000001</v>
      </c>
      <c r="EA147">
        <v>3.08908E-2</v>
      </c>
      <c r="EB147">
        <v>2.9052100000000001E-2</v>
      </c>
      <c r="EC147">
        <v>8.3453200000000005E-2</v>
      </c>
      <c r="ED147">
        <v>7.5641799999999995E-2</v>
      </c>
      <c r="EE147">
        <v>37870.300000000003</v>
      </c>
      <c r="EF147">
        <v>41464.800000000003</v>
      </c>
      <c r="EG147">
        <v>35413.800000000003</v>
      </c>
      <c r="EH147">
        <v>38732.5</v>
      </c>
      <c r="EI147">
        <v>46000.4</v>
      </c>
      <c r="EJ147">
        <v>51664.9</v>
      </c>
      <c r="EK147">
        <v>55318</v>
      </c>
      <c r="EL147">
        <v>62071.9</v>
      </c>
      <c r="EM147">
        <v>1.9887999999999999</v>
      </c>
      <c r="EN147">
        <v>2.1898</v>
      </c>
      <c r="EO147">
        <v>3.8892000000000003E-2</v>
      </c>
      <c r="EP147">
        <v>0</v>
      </c>
      <c r="EQ147">
        <v>25.3781</v>
      </c>
      <c r="ER147">
        <v>999.9</v>
      </c>
      <c r="ES147">
        <v>58.68</v>
      </c>
      <c r="ET147">
        <v>28.067</v>
      </c>
      <c r="EU147">
        <v>30.790800000000001</v>
      </c>
      <c r="EV147">
        <v>53.32</v>
      </c>
      <c r="EW147">
        <v>36.414299999999997</v>
      </c>
      <c r="EX147">
        <v>2</v>
      </c>
      <c r="EY147">
        <v>-5.5365900000000003E-2</v>
      </c>
      <c r="EZ147">
        <v>1.97176</v>
      </c>
      <c r="FA147">
        <v>20.1371</v>
      </c>
      <c r="FB147">
        <v>5.20052</v>
      </c>
      <c r="FC147">
        <v>12.0076</v>
      </c>
      <c r="FD147">
        <v>4.976</v>
      </c>
      <c r="FE147">
        <v>3.2934000000000001</v>
      </c>
      <c r="FF147">
        <v>9999</v>
      </c>
      <c r="FG147">
        <v>9999</v>
      </c>
      <c r="FH147">
        <v>571.9</v>
      </c>
      <c r="FI147">
        <v>9999</v>
      </c>
      <c r="FJ147">
        <v>1.8627899999999999</v>
      </c>
      <c r="FK147">
        <v>1.8678300000000001</v>
      </c>
      <c r="FL147">
        <v>1.86755</v>
      </c>
      <c r="FM147">
        <v>1.8687400000000001</v>
      </c>
      <c r="FN147">
        <v>1.86957</v>
      </c>
      <c r="FO147">
        <v>1.86557</v>
      </c>
      <c r="FP147">
        <v>1.86676</v>
      </c>
      <c r="FQ147">
        <v>1.8681000000000001</v>
      </c>
      <c r="FR147">
        <v>5</v>
      </c>
      <c r="FS147">
        <v>0</v>
      </c>
      <c r="FT147">
        <v>0</v>
      </c>
      <c r="FU147">
        <v>0</v>
      </c>
      <c r="FV147" t="s">
        <v>357</v>
      </c>
      <c r="FW147" t="s">
        <v>358</v>
      </c>
      <c r="FX147" t="s">
        <v>359</v>
      </c>
      <c r="FY147" t="s">
        <v>359</v>
      </c>
      <c r="FZ147" t="s">
        <v>359</v>
      </c>
      <c r="GA147" t="s">
        <v>359</v>
      </c>
      <c r="GB147">
        <v>0</v>
      </c>
      <c r="GC147">
        <v>100</v>
      </c>
      <c r="GD147">
        <v>100</v>
      </c>
      <c r="GE147">
        <v>6.4370000000000003</v>
      </c>
      <c r="GF147">
        <v>0.35799999999999998</v>
      </c>
      <c r="GG147">
        <v>5.0446826473162103</v>
      </c>
      <c r="GH147">
        <v>9.3557340467446508E-3</v>
      </c>
      <c r="GI147">
        <v>-4.1557999062529601E-7</v>
      </c>
      <c r="GJ147">
        <v>-1.9941505403715501E-10</v>
      </c>
      <c r="GK147">
        <v>-8.39205935762245E-2</v>
      </c>
      <c r="GL147">
        <v>-2.26915189044729E-2</v>
      </c>
      <c r="GM147">
        <v>1.9225399193251399E-3</v>
      </c>
      <c r="GN147">
        <v>-6.3442304722481101E-6</v>
      </c>
      <c r="GO147">
        <v>-2</v>
      </c>
      <c r="GP147">
        <v>1994</v>
      </c>
      <c r="GQ147">
        <v>1</v>
      </c>
      <c r="GR147">
        <v>31</v>
      </c>
      <c r="GS147">
        <v>1115.7</v>
      </c>
      <c r="GT147">
        <v>1115.7</v>
      </c>
      <c r="GU147">
        <v>0.54809600000000003</v>
      </c>
      <c r="GV147">
        <v>2.6122999999999998</v>
      </c>
      <c r="GW147">
        <v>2.2485400000000002</v>
      </c>
      <c r="GX147">
        <v>2.7563499999999999</v>
      </c>
      <c r="GY147">
        <v>1.9958499999999999</v>
      </c>
      <c r="GZ147">
        <v>2.34497</v>
      </c>
      <c r="HA147">
        <v>31.455200000000001</v>
      </c>
      <c r="HB147">
        <v>15.7781</v>
      </c>
      <c r="HC147">
        <v>18</v>
      </c>
      <c r="HD147">
        <v>499.71899999999999</v>
      </c>
      <c r="HE147">
        <v>639.77700000000004</v>
      </c>
      <c r="HF147">
        <v>20.844899999999999</v>
      </c>
      <c r="HG147">
        <v>26.4556</v>
      </c>
      <c r="HH147">
        <v>30.000399999999999</v>
      </c>
      <c r="HI147">
        <v>26.284600000000001</v>
      </c>
      <c r="HJ147">
        <v>26.199200000000001</v>
      </c>
      <c r="HK147">
        <v>10.917</v>
      </c>
      <c r="HL147">
        <v>32.744300000000003</v>
      </c>
      <c r="HM147">
        <v>0</v>
      </c>
      <c r="HN147">
        <v>20.840299999999999</v>
      </c>
      <c r="HO147">
        <v>117.357</v>
      </c>
      <c r="HP147">
        <v>20.501899999999999</v>
      </c>
      <c r="HQ147">
        <v>102.645</v>
      </c>
      <c r="HR147">
        <v>103.354</v>
      </c>
    </row>
    <row r="148" spans="1:226" x14ac:dyDescent="0.2">
      <c r="A148">
        <v>132</v>
      </c>
      <c r="B148">
        <v>1657380517</v>
      </c>
      <c r="C148">
        <v>1278.5</v>
      </c>
      <c r="D148" t="s">
        <v>621</v>
      </c>
      <c r="E148" t="s">
        <v>622</v>
      </c>
      <c r="F148">
        <v>5</v>
      </c>
      <c r="G148" t="s">
        <v>1478</v>
      </c>
      <c r="H148" t="s">
        <v>353</v>
      </c>
      <c r="I148">
        <v>1657380509.1607101</v>
      </c>
      <c r="J148">
        <f t="shared" si="68"/>
        <v>4.2299822529700201E-3</v>
      </c>
      <c r="K148">
        <f t="shared" si="69"/>
        <v>4.2299822529700197</v>
      </c>
      <c r="L148">
        <f t="shared" si="70"/>
        <v>2.3688747020302148</v>
      </c>
      <c r="M148">
        <f t="shared" si="71"/>
        <v>167.023928571429</v>
      </c>
      <c r="N148">
        <f t="shared" si="72"/>
        <v>138.20837514015602</v>
      </c>
      <c r="O148">
        <f t="shared" si="73"/>
        <v>10.040715876430822</v>
      </c>
      <c r="P148">
        <f t="shared" si="74"/>
        <v>12.134140276595554</v>
      </c>
      <c r="Q148">
        <f t="shared" si="75"/>
        <v>0.17234407425958445</v>
      </c>
      <c r="R148">
        <f t="shared" si="76"/>
        <v>2.7569922376897908</v>
      </c>
      <c r="S148">
        <f t="shared" si="77"/>
        <v>0.16657478906428461</v>
      </c>
      <c r="T148">
        <f t="shared" si="78"/>
        <v>0.10461150166997255</v>
      </c>
      <c r="U148">
        <f t="shared" si="79"/>
        <v>321.51376799999957</v>
      </c>
      <c r="V148">
        <f t="shared" si="80"/>
        <v>26.653098641714099</v>
      </c>
      <c r="W148">
        <f t="shared" si="81"/>
        <v>26.653098641714099</v>
      </c>
      <c r="X148">
        <f t="shared" si="82"/>
        <v>3.5068817938700989</v>
      </c>
      <c r="Y148">
        <f t="shared" si="83"/>
        <v>51.805332096742042</v>
      </c>
      <c r="Z148">
        <f t="shared" si="84"/>
        <v>1.7285115477192068</v>
      </c>
      <c r="AA148">
        <f t="shared" si="85"/>
        <v>3.3365514277398298</v>
      </c>
      <c r="AB148">
        <f t="shared" si="86"/>
        <v>1.7783702461508921</v>
      </c>
      <c r="AC148">
        <f t="shared" si="87"/>
        <v>-186.5422173559779</v>
      </c>
      <c r="AD148">
        <f t="shared" si="88"/>
        <v>-125.28102551165294</v>
      </c>
      <c r="AE148">
        <f t="shared" si="89"/>
        <v>-9.731604518173274</v>
      </c>
      <c r="AF148">
        <f t="shared" si="90"/>
        <v>-4.107938580456505E-2</v>
      </c>
      <c r="AG148">
        <f t="shared" si="91"/>
        <v>-20.620357279406758</v>
      </c>
      <c r="AH148">
        <f t="shared" si="92"/>
        <v>4.2477596936267936</v>
      </c>
      <c r="AI148">
        <f t="shared" si="93"/>
        <v>2.3688747020302148</v>
      </c>
      <c r="AJ148">
        <v>136.510372436849</v>
      </c>
      <c r="AK148">
        <v>146.967745454545</v>
      </c>
      <c r="AL148">
        <v>-3.2522443155367999</v>
      </c>
      <c r="AM148">
        <v>65.368073295700796</v>
      </c>
      <c r="AN148">
        <f t="shared" si="94"/>
        <v>4.2299822529700197</v>
      </c>
      <c r="AO148">
        <v>20.452227681476799</v>
      </c>
      <c r="AP148">
        <v>23.7971351515151</v>
      </c>
      <c r="AQ148">
        <v>1.65263956471177E-3</v>
      </c>
      <c r="AR148">
        <v>77.475285941864897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38516.87465183717</v>
      </c>
      <c r="AX148">
        <f t="shared" si="98"/>
        <v>1999.9896428571401</v>
      </c>
      <c r="AY148">
        <f t="shared" si="99"/>
        <v>1681.1909999999978</v>
      </c>
      <c r="AZ148">
        <f t="shared" si="100"/>
        <v>0.84059985310638219</v>
      </c>
      <c r="BA148">
        <f t="shared" si="101"/>
        <v>0.16075771649531756</v>
      </c>
      <c r="BB148">
        <v>4.0590000000000002</v>
      </c>
      <c r="BC148">
        <v>0.5</v>
      </c>
      <c r="BD148" t="s">
        <v>354</v>
      </c>
      <c r="BE148">
        <v>2</v>
      </c>
      <c r="BF148" t="b">
        <v>1</v>
      </c>
      <c r="BG148">
        <v>1657380509.1607101</v>
      </c>
      <c r="BH148">
        <v>167.023928571429</v>
      </c>
      <c r="BI148">
        <v>150.85928571428599</v>
      </c>
      <c r="BJ148">
        <v>23.7926035714286</v>
      </c>
      <c r="BK148">
        <v>20.426110714285699</v>
      </c>
      <c r="BL148">
        <v>160.489392857143</v>
      </c>
      <c r="BM148">
        <v>23.434146428571399</v>
      </c>
      <c r="BN148">
        <v>499.96935714285701</v>
      </c>
      <c r="BO148">
        <v>72.604264285714294</v>
      </c>
      <c r="BP148">
        <v>4.4848810714285703E-2</v>
      </c>
      <c r="BQ148">
        <v>25.810221428571399</v>
      </c>
      <c r="BR148">
        <v>26.016632142857102</v>
      </c>
      <c r="BS148">
        <v>999.9</v>
      </c>
      <c r="BT148">
        <v>0</v>
      </c>
      <c r="BU148">
        <v>0</v>
      </c>
      <c r="BV148">
        <v>9992.6785714285706</v>
      </c>
      <c r="BW148">
        <v>0</v>
      </c>
      <c r="BX148">
        <v>1563.4467857142899</v>
      </c>
      <c r="BY148">
        <v>16.1646178571429</v>
      </c>
      <c r="BZ148">
        <v>171.09485714285699</v>
      </c>
      <c r="CA148">
        <v>154.00482142857101</v>
      </c>
      <c r="CB148">
        <v>3.366495</v>
      </c>
      <c r="CC148">
        <v>150.85928571428599</v>
      </c>
      <c r="CD148">
        <v>20.426110714285699</v>
      </c>
      <c r="CE148">
        <v>1.7274435714285701</v>
      </c>
      <c r="CF148">
        <v>1.48302214285714</v>
      </c>
      <c r="CG148">
        <v>15.145260714285699</v>
      </c>
      <c r="CH148">
        <v>12.7942357142857</v>
      </c>
      <c r="CI148">
        <v>1999.9896428571401</v>
      </c>
      <c r="CJ148">
        <v>0.98000549999999997</v>
      </c>
      <c r="CK148">
        <v>1.9994100000000001E-2</v>
      </c>
      <c r="CL148">
        <v>0</v>
      </c>
      <c r="CM148">
        <v>2.2384464285714301</v>
      </c>
      <c r="CN148">
        <v>0</v>
      </c>
      <c r="CO148">
        <v>6860.2907142857102</v>
      </c>
      <c r="CP148">
        <v>17300.099999999999</v>
      </c>
      <c r="CQ148">
        <v>38.820999999999998</v>
      </c>
      <c r="CR148">
        <v>39.811999999999998</v>
      </c>
      <c r="CS148">
        <v>38.752214285714302</v>
      </c>
      <c r="CT148">
        <v>38</v>
      </c>
      <c r="CU148">
        <v>38.186999999999998</v>
      </c>
      <c r="CV148">
        <v>1959.9996428571401</v>
      </c>
      <c r="CW148">
        <v>39.99</v>
      </c>
      <c r="CX148">
        <v>0</v>
      </c>
      <c r="CY148">
        <v>1657380492.0999999</v>
      </c>
      <c r="CZ148">
        <v>0</v>
      </c>
      <c r="DA148">
        <v>0</v>
      </c>
      <c r="DB148" t="s">
        <v>355</v>
      </c>
      <c r="DC148">
        <v>1657313570</v>
      </c>
      <c r="DD148">
        <v>1657313571.5</v>
      </c>
      <c r="DE148">
        <v>0</v>
      </c>
      <c r="DF148">
        <v>-0.183</v>
      </c>
      <c r="DG148">
        <v>-4.0000000000000001E-3</v>
      </c>
      <c r="DH148">
        <v>8.7509999999999994</v>
      </c>
      <c r="DI148">
        <v>0.37</v>
      </c>
      <c r="DJ148">
        <v>417</v>
      </c>
      <c r="DK148">
        <v>25</v>
      </c>
      <c r="DL148">
        <v>0.7</v>
      </c>
      <c r="DM148">
        <v>0.09</v>
      </c>
      <c r="DN148">
        <v>15.898452499999999</v>
      </c>
      <c r="DO148">
        <v>5.4603343339587198</v>
      </c>
      <c r="DP148">
        <v>0.63682500971126299</v>
      </c>
      <c r="DQ148">
        <v>0</v>
      </c>
      <c r="DR148">
        <v>3.3730392500000002</v>
      </c>
      <c r="DS148">
        <v>-0.16433819887429499</v>
      </c>
      <c r="DT148">
        <v>2.0613485681405301E-2</v>
      </c>
      <c r="DU148">
        <v>0</v>
      </c>
      <c r="DV148">
        <v>0</v>
      </c>
      <c r="DW148">
        <v>2</v>
      </c>
      <c r="DX148" t="s">
        <v>356</v>
      </c>
      <c r="DY148">
        <v>2.9743499999999998</v>
      </c>
      <c r="DZ148">
        <v>2.6985800000000002</v>
      </c>
      <c r="EA148">
        <v>2.81468E-2</v>
      </c>
      <c r="EB148">
        <v>2.6135599999999998E-2</v>
      </c>
      <c r="EC148">
        <v>8.3483299999999996E-2</v>
      </c>
      <c r="ED148">
        <v>7.5648400000000005E-2</v>
      </c>
      <c r="EE148">
        <v>37976.9</v>
      </c>
      <c r="EF148">
        <v>41589.300000000003</v>
      </c>
      <c r="EG148">
        <v>35413.199999999997</v>
      </c>
      <c r="EH148">
        <v>38732.6</v>
      </c>
      <c r="EI148">
        <v>45998.5</v>
      </c>
      <c r="EJ148">
        <v>51663.8</v>
      </c>
      <c r="EK148">
        <v>55317.599999999999</v>
      </c>
      <c r="EL148">
        <v>62071.1</v>
      </c>
      <c r="EM148">
        <v>1.9887999999999999</v>
      </c>
      <c r="EN148">
        <v>2.19</v>
      </c>
      <c r="EO148">
        <v>3.9726499999999998E-2</v>
      </c>
      <c r="EP148">
        <v>0</v>
      </c>
      <c r="EQ148">
        <v>25.375900000000001</v>
      </c>
      <c r="ER148">
        <v>999.9</v>
      </c>
      <c r="ES148">
        <v>58.631</v>
      </c>
      <c r="ET148">
        <v>28.087</v>
      </c>
      <c r="EU148">
        <v>30.8017</v>
      </c>
      <c r="EV148">
        <v>53.33</v>
      </c>
      <c r="EW148">
        <v>36.4343</v>
      </c>
      <c r="EX148">
        <v>2</v>
      </c>
      <c r="EY148">
        <v>-5.5E-2</v>
      </c>
      <c r="EZ148">
        <v>1.8617600000000001</v>
      </c>
      <c r="FA148">
        <v>20.139600000000002</v>
      </c>
      <c r="FB148">
        <v>5.1993200000000002</v>
      </c>
      <c r="FC148">
        <v>12.0099</v>
      </c>
      <c r="FD148">
        <v>4.976</v>
      </c>
      <c r="FE148">
        <v>3.2930000000000001</v>
      </c>
      <c r="FF148">
        <v>9999</v>
      </c>
      <c r="FG148">
        <v>9999</v>
      </c>
      <c r="FH148">
        <v>571.9</v>
      </c>
      <c r="FI148">
        <v>9999</v>
      </c>
      <c r="FJ148">
        <v>1.8627899999999999</v>
      </c>
      <c r="FK148">
        <v>1.8677999999999999</v>
      </c>
      <c r="FL148">
        <v>1.8675200000000001</v>
      </c>
      <c r="FM148">
        <v>1.8687100000000001</v>
      </c>
      <c r="FN148">
        <v>1.86951</v>
      </c>
      <c r="FO148">
        <v>1.86557</v>
      </c>
      <c r="FP148">
        <v>1.8667</v>
      </c>
      <c r="FQ148">
        <v>1.8681000000000001</v>
      </c>
      <c r="FR148">
        <v>5</v>
      </c>
      <c r="FS148">
        <v>0</v>
      </c>
      <c r="FT148">
        <v>0</v>
      </c>
      <c r="FU148">
        <v>0</v>
      </c>
      <c r="FV148" t="s">
        <v>357</v>
      </c>
      <c r="FW148" t="s">
        <v>358</v>
      </c>
      <c r="FX148" t="s">
        <v>359</v>
      </c>
      <c r="FY148" t="s">
        <v>359</v>
      </c>
      <c r="FZ148" t="s">
        <v>359</v>
      </c>
      <c r="GA148" t="s">
        <v>359</v>
      </c>
      <c r="GB148">
        <v>0</v>
      </c>
      <c r="GC148">
        <v>100</v>
      </c>
      <c r="GD148">
        <v>100</v>
      </c>
      <c r="GE148">
        <v>6.3049999999999997</v>
      </c>
      <c r="GF148">
        <v>0.35870000000000002</v>
      </c>
      <c r="GG148">
        <v>5.0446826473162103</v>
      </c>
      <c r="GH148">
        <v>9.3557340467446508E-3</v>
      </c>
      <c r="GI148">
        <v>-4.1557999062529601E-7</v>
      </c>
      <c r="GJ148">
        <v>-1.9941505403715501E-10</v>
      </c>
      <c r="GK148">
        <v>-8.39205935762245E-2</v>
      </c>
      <c r="GL148">
        <v>-2.26915189044729E-2</v>
      </c>
      <c r="GM148">
        <v>1.9225399193251399E-3</v>
      </c>
      <c r="GN148">
        <v>-6.3442304722481101E-6</v>
      </c>
      <c r="GO148">
        <v>-2</v>
      </c>
      <c r="GP148">
        <v>1994</v>
      </c>
      <c r="GQ148">
        <v>1</v>
      </c>
      <c r="GR148">
        <v>31</v>
      </c>
      <c r="GS148">
        <v>1115.8</v>
      </c>
      <c r="GT148">
        <v>1115.8</v>
      </c>
      <c r="GU148">
        <v>0.50414999999999999</v>
      </c>
      <c r="GV148">
        <v>2.6159699999999999</v>
      </c>
      <c r="GW148">
        <v>2.2485400000000002</v>
      </c>
      <c r="GX148">
        <v>2.7563499999999999</v>
      </c>
      <c r="GY148">
        <v>1.9958499999999999</v>
      </c>
      <c r="GZ148">
        <v>2.3144499999999999</v>
      </c>
      <c r="HA148">
        <v>31.455200000000001</v>
      </c>
      <c r="HB148">
        <v>15.7781</v>
      </c>
      <c r="HC148">
        <v>18</v>
      </c>
      <c r="HD148">
        <v>499.76400000000001</v>
      </c>
      <c r="HE148">
        <v>639.98900000000003</v>
      </c>
      <c r="HF148">
        <v>20.8261</v>
      </c>
      <c r="HG148">
        <v>26.460899999999999</v>
      </c>
      <c r="HH148">
        <v>30.000399999999999</v>
      </c>
      <c r="HI148">
        <v>26.29</v>
      </c>
      <c r="HJ148">
        <v>26.203600000000002</v>
      </c>
      <c r="HK148">
        <v>9.9857700000000005</v>
      </c>
      <c r="HL148">
        <v>32.744300000000003</v>
      </c>
      <c r="HM148">
        <v>0</v>
      </c>
      <c r="HN148">
        <v>20.827200000000001</v>
      </c>
      <c r="HO148">
        <v>97.232100000000003</v>
      </c>
      <c r="HP148">
        <v>20.497199999999999</v>
      </c>
      <c r="HQ148">
        <v>102.64400000000001</v>
      </c>
      <c r="HR148">
        <v>103.35299999999999</v>
      </c>
    </row>
    <row r="149" spans="1:226" x14ac:dyDescent="0.2">
      <c r="A149">
        <v>133</v>
      </c>
      <c r="B149">
        <v>1657380522.5</v>
      </c>
      <c r="C149">
        <v>1284</v>
      </c>
      <c r="D149" t="s">
        <v>623</v>
      </c>
      <c r="E149" t="s">
        <v>624</v>
      </c>
      <c r="F149">
        <v>5</v>
      </c>
      <c r="G149" t="s">
        <v>1478</v>
      </c>
      <c r="H149" t="s">
        <v>353</v>
      </c>
      <c r="I149">
        <v>1657380514.7321401</v>
      </c>
      <c r="J149">
        <f t="shared" si="68"/>
        <v>4.2460259364049497E-3</v>
      </c>
      <c r="K149">
        <f t="shared" si="69"/>
        <v>4.2460259364049495</v>
      </c>
      <c r="L149">
        <f t="shared" si="70"/>
        <v>1.6189374053184209</v>
      </c>
      <c r="M149">
        <f t="shared" si="71"/>
        <v>149.15628571428601</v>
      </c>
      <c r="N149">
        <f t="shared" si="72"/>
        <v>128.16056442115757</v>
      </c>
      <c r="O149">
        <f t="shared" si="73"/>
        <v>9.3106281800364012</v>
      </c>
      <c r="P149">
        <f t="shared" si="74"/>
        <v>10.835928534438713</v>
      </c>
      <c r="Q149">
        <f t="shared" si="75"/>
        <v>0.17325249903057202</v>
      </c>
      <c r="R149">
        <f t="shared" si="76"/>
        <v>2.7590713904376178</v>
      </c>
      <c r="S149">
        <f t="shared" si="77"/>
        <v>0.16742757440038203</v>
      </c>
      <c r="T149">
        <f t="shared" si="78"/>
        <v>0.10514926558772561</v>
      </c>
      <c r="U149">
        <f t="shared" si="79"/>
        <v>321.51650400000062</v>
      </c>
      <c r="V149">
        <f t="shared" si="80"/>
        <v>26.642282190567752</v>
      </c>
      <c r="W149">
        <f t="shared" si="81"/>
        <v>26.642282190567752</v>
      </c>
      <c r="X149">
        <f t="shared" si="82"/>
        <v>3.5046487943158056</v>
      </c>
      <c r="Y149">
        <f t="shared" si="83"/>
        <v>51.826591171965475</v>
      </c>
      <c r="Z149">
        <f t="shared" si="84"/>
        <v>1.7286233421610953</v>
      </c>
      <c r="AA149">
        <f t="shared" si="85"/>
        <v>3.3353984953889046</v>
      </c>
      <c r="AB149">
        <f t="shared" si="86"/>
        <v>1.7760254521547103</v>
      </c>
      <c r="AC149">
        <f t="shared" si="87"/>
        <v>-187.24974379545827</v>
      </c>
      <c r="AD149">
        <f t="shared" si="88"/>
        <v>-124.63410351161978</v>
      </c>
      <c r="AE149">
        <f t="shared" si="89"/>
        <v>-9.673249639465558</v>
      </c>
      <c r="AF149">
        <f t="shared" si="90"/>
        <v>-4.0592946542986397E-2</v>
      </c>
      <c r="AG149">
        <f t="shared" si="91"/>
        <v>-21.426438530511231</v>
      </c>
      <c r="AH149">
        <f t="shared" si="92"/>
        <v>4.2365198547825305</v>
      </c>
      <c r="AI149">
        <f t="shared" si="93"/>
        <v>1.6189374053184209</v>
      </c>
      <c r="AJ149">
        <v>117.478122622276</v>
      </c>
      <c r="AK149">
        <v>128.84247272727299</v>
      </c>
      <c r="AL149">
        <v>-3.3270420779767398</v>
      </c>
      <c r="AM149">
        <v>65.368073295700796</v>
      </c>
      <c r="AN149">
        <f t="shared" si="94"/>
        <v>4.2460259364049495</v>
      </c>
      <c r="AO149">
        <v>20.4485952432372</v>
      </c>
      <c r="AP149">
        <v>23.8114539393939</v>
      </c>
      <c r="AQ149">
        <v>4.6441091385439901E-4</v>
      </c>
      <c r="AR149">
        <v>77.475285941864897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38558.813019990623</v>
      </c>
      <c r="AX149">
        <f t="shared" si="98"/>
        <v>2000.0067857142899</v>
      </c>
      <c r="AY149">
        <f t="shared" si="99"/>
        <v>1681.2054000000035</v>
      </c>
      <c r="AZ149">
        <f t="shared" si="100"/>
        <v>0.84059984796480147</v>
      </c>
      <c r="BA149">
        <f t="shared" si="101"/>
        <v>0.16075770657206698</v>
      </c>
      <c r="BB149">
        <v>4.0590000000000002</v>
      </c>
      <c r="BC149">
        <v>0.5</v>
      </c>
      <c r="BD149" t="s">
        <v>354</v>
      </c>
      <c r="BE149">
        <v>2</v>
      </c>
      <c r="BF149" t="b">
        <v>1</v>
      </c>
      <c r="BG149">
        <v>1657380514.7321401</v>
      </c>
      <c r="BH149">
        <v>149.15628571428601</v>
      </c>
      <c r="BI149">
        <v>132.274714285714</v>
      </c>
      <c r="BJ149">
        <v>23.794457142857102</v>
      </c>
      <c r="BK149">
        <v>20.4369714285714</v>
      </c>
      <c r="BL149">
        <v>142.78485714285699</v>
      </c>
      <c r="BM149">
        <v>23.4359</v>
      </c>
      <c r="BN149">
        <v>499.98317857142899</v>
      </c>
      <c r="BO149">
        <v>72.603499999999997</v>
      </c>
      <c r="BP149">
        <v>4.4652121428571397E-2</v>
      </c>
      <c r="BQ149">
        <v>25.804389285714301</v>
      </c>
      <c r="BR149">
        <v>26.0172428571429</v>
      </c>
      <c r="BS149">
        <v>999.9</v>
      </c>
      <c r="BT149">
        <v>0</v>
      </c>
      <c r="BU149">
        <v>0</v>
      </c>
      <c r="BV149">
        <v>10003.9285714286</v>
      </c>
      <c r="BW149">
        <v>0</v>
      </c>
      <c r="BX149">
        <v>1567.89035714286</v>
      </c>
      <c r="BY149">
        <v>16.881510714285699</v>
      </c>
      <c r="BZ149">
        <v>152.79178571428599</v>
      </c>
      <c r="CA149">
        <v>135.03424999999999</v>
      </c>
      <c r="CB149">
        <v>3.3574796428571401</v>
      </c>
      <c r="CC149">
        <v>132.274714285714</v>
      </c>
      <c r="CD149">
        <v>20.4369714285714</v>
      </c>
      <c r="CE149">
        <v>1.7275603571428599</v>
      </c>
      <c r="CF149">
        <v>1.4837960714285701</v>
      </c>
      <c r="CG149">
        <v>15.1463142857143</v>
      </c>
      <c r="CH149">
        <v>12.802185714285701</v>
      </c>
      <c r="CI149">
        <v>2000.0067857142899</v>
      </c>
      <c r="CJ149">
        <v>0.98000549999999997</v>
      </c>
      <c r="CK149">
        <v>1.9994100000000001E-2</v>
      </c>
      <c r="CL149">
        <v>0</v>
      </c>
      <c r="CM149">
        <v>2.2813821428571401</v>
      </c>
      <c r="CN149">
        <v>0</v>
      </c>
      <c r="CO149">
        <v>6865.5185714285699</v>
      </c>
      <c r="CP149">
        <v>17300.246428571401</v>
      </c>
      <c r="CQ149">
        <v>38.811999999999998</v>
      </c>
      <c r="CR149">
        <v>39.811999999999998</v>
      </c>
      <c r="CS149">
        <v>38.75</v>
      </c>
      <c r="CT149">
        <v>38</v>
      </c>
      <c r="CU149">
        <v>38.186999999999998</v>
      </c>
      <c r="CV149">
        <v>1960.0167857142901</v>
      </c>
      <c r="CW149">
        <v>39.99</v>
      </c>
      <c r="CX149">
        <v>0</v>
      </c>
      <c r="CY149">
        <v>1657380497.5</v>
      </c>
      <c r="CZ149">
        <v>0</v>
      </c>
      <c r="DA149">
        <v>0</v>
      </c>
      <c r="DB149" t="s">
        <v>355</v>
      </c>
      <c r="DC149">
        <v>1657313570</v>
      </c>
      <c r="DD149">
        <v>1657313571.5</v>
      </c>
      <c r="DE149">
        <v>0</v>
      </c>
      <c r="DF149">
        <v>-0.183</v>
      </c>
      <c r="DG149">
        <v>-4.0000000000000001E-3</v>
      </c>
      <c r="DH149">
        <v>8.7509999999999994</v>
      </c>
      <c r="DI149">
        <v>0.37</v>
      </c>
      <c r="DJ149">
        <v>417</v>
      </c>
      <c r="DK149">
        <v>25</v>
      </c>
      <c r="DL149">
        <v>0.7</v>
      </c>
      <c r="DM149">
        <v>0.09</v>
      </c>
      <c r="DN149">
        <v>16.551563414634099</v>
      </c>
      <c r="DO149">
        <v>6.8340397212543698</v>
      </c>
      <c r="DP149">
        <v>0.76930586094602305</v>
      </c>
      <c r="DQ149">
        <v>0</v>
      </c>
      <c r="DR149">
        <v>3.3634017073170699</v>
      </c>
      <c r="DS149">
        <v>-0.12574285714285699</v>
      </c>
      <c r="DT149">
        <v>1.9474393681965799E-2</v>
      </c>
      <c r="DU149">
        <v>0</v>
      </c>
      <c r="DV149">
        <v>0</v>
      </c>
      <c r="DW149">
        <v>2</v>
      </c>
      <c r="DX149" t="s">
        <v>356</v>
      </c>
      <c r="DY149">
        <v>2.97403</v>
      </c>
      <c r="DZ149">
        <v>2.6984900000000001</v>
      </c>
      <c r="EA149">
        <v>2.47087E-2</v>
      </c>
      <c r="EB149">
        <v>2.2506200000000001E-2</v>
      </c>
      <c r="EC149">
        <v>8.3519999999999997E-2</v>
      </c>
      <c r="ED149">
        <v>7.5618299999999999E-2</v>
      </c>
      <c r="EE149">
        <v>38110.199999999997</v>
      </c>
      <c r="EF149">
        <v>41743.800000000003</v>
      </c>
      <c r="EG149">
        <v>35412.400000000001</v>
      </c>
      <c r="EH149">
        <v>38732.199999999997</v>
      </c>
      <c r="EI149">
        <v>45995.8</v>
      </c>
      <c r="EJ149">
        <v>51665.2</v>
      </c>
      <c r="EK149">
        <v>55316.7</v>
      </c>
      <c r="EL149">
        <v>62070.9</v>
      </c>
      <c r="EM149">
        <v>1.9878</v>
      </c>
      <c r="EN149">
        <v>2.1896</v>
      </c>
      <c r="EO149">
        <v>3.9190099999999999E-2</v>
      </c>
      <c r="EP149">
        <v>0</v>
      </c>
      <c r="EQ149">
        <v>25.371700000000001</v>
      </c>
      <c r="ER149">
        <v>999.9</v>
      </c>
      <c r="ES149">
        <v>58.606999999999999</v>
      </c>
      <c r="ET149">
        <v>28.067</v>
      </c>
      <c r="EU149">
        <v>30.7515</v>
      </c>
      <c r="EV149">
        <v>53.49</v>
      </c>
      <c r="EW149">
        <v>36.478400000000001</v>
      </c>
      <c r="EX149">
        <v>2</v>
      </c>
      <c r="EY149">
        <v>-5.4430899999999997E-2</v>
      </c>
      <c r="EZ149">
        <v>1.93102</v>
      </c>
      <c r="FA149">
        <v>20.138500000000001</v>
      </c>
      <c r="FB149">
        <v>5.1993200000000002</v>
      </c>
      <c r="FC149">
        <v>12.0099</v>
      </c>
      <c r="FD149">
        <v>4.976</v>
      </c>
      <c r="FE149">
        <v>3.2930000000000001</v>
      </c>
      <c r="FF149">
        <v>9999</v>
      </c>
      <c r="FG149">
        <v>9999</v>
      </c>
      <c r="FH149">
        <v>571.9</v>
      </c>
      <c r="FI149">
        <v>9999</v>
      </c>
      <c r="FJ149">
        <v>1.8627899999999999</v>
      </c>
      <c r="FK149">
        <v>1.8678300000000001</v>
      </c>
      <c r="FL149">
        <v>1.86755</v>
      </c>
      <c r="FM149">
        <v>1.8687400000000001</v>
      </c>
      <c r="FN149">
        <v>1.8696299999999999</v>
      </c>
      <c r="FO149">
        <v>1.8655999999999999</v>
      </c>
      <c r="FP149">
        <v>1.8666400000000001</v>
      </c>
      <c r="FQ149">
        <v>1.8681000000000001</v>
      </c>
      <c r="FR149">
        <v>5</v>
      </c>
      <c r="FS149">
        <v>0</v>
      </c>
      <c r="FT149">
        <v>0</v>
      </c>
      <c r="FU149">
        <v>0</v>
      </c>
      <c r="FV149" t="s">
        <v>357</v>
      </c>
      <c r="FW149" t="s">
        <v>358</v>
      </c>
      <c r="FX149" t="s">
        <v>359</v>
      </c>
      <c r="FY149" t="s">
        <v>359</v>
      </c>
      <c r="FZ149" t="s">
        <v>359</v>
      </c>
      <c r="GA149" t="s">
        <v>359</v>
      </c>
      <c r="GB149">
        <v>0</v>
      </c>
      <c r="GC149">
        <v>100</v>
      </c>
      <c r="GD149">
        <v>100</v>
      </c>
      <c r="GE149">
        <v>6.1429999999999998</v>
      </c>
      <c r="GF149">
        <v>0.35949999999999999</v>
      </c>
      <c r="GG149">
        <v>5.0446826473162103</v>
      </c>
      <c r="GH149">
        <v>9.3557340467446508E-3</v>
      </c>
      <c r="GI149">
        <v>-4.1557999062529601E-7</v>
      </c>
      <c r="GJ149">
        <v>-1.9941505403715501E-10</v>
      </c>
      <c r="GK149">
        <v>-8.39205935762245E-2</v>
      </c>
      <c r="GL149">
        <v>-2.26915189044729E-2</v>
      </c>
      <c r="GM149">
        <v>1.9225399193251399E-3</v>
      </c>
      <c r="GN149">
        <v>-6.3442304722481101E-6</v>
      </c>
      <c r="GO149">
        <v>-2</v>
      </c>
      <c r="GP149">
        <v>1994</v>
      </c>
      <c r="GQ149">
        <v>1</v>
      </c>
      <c r="GR149">
        <v>31</v>
      </c>
      <c r="GS149">
        <v>1115.9000000000001</v>
      </c>
      <c r="GT149">
        <v>1115.8</v>
      </c>
      <c r="GU149">
        <v>0.44921899999999998</v>
      </c>
      <c r="GV149">
        <v>2.6257299999999999</v>
      </c>
      <c r="GW149">
        <v>2.2485400000000002</v>
      </c>
      <c r="GX149">
        <v>2.7563499999999999</v>
      </c>
      <c r="GY149">
        <v>1.9958499999999999</v>
      </c>
      <c r="GZ149">
        <v>2.34009</v>
      </c>
      <c r="HA149">
        <v>31.455200000000001</v>
      </c>
      <c r="HB149">
        <v>15.7781</v>
      </c>
      <c r="HC149">
        <v>18</v>
      </c>
      <c r="HD149">
        <v>499.16300000000001</v>
      </c>
      <c r="HE149">
        <v>639.74699999999996</v>
      </c>
      <c r="HF149">
        <v>20.815899999999999</v>
      </c>
      <c r="HG149">
        <v>26.466699999999999</v>
      </c>
      <c r="HH149">
        <v>30.000399999999999</v>
      </c>
      <c r="HI149">
        <v>26.2957</v>
      </c>
      <c r="HJ149">
        <v>26.2102</v>
      </c>
      <c r="HK149">
        <v>8.9340899999999994</v>
      </c>
      <c r="HL149">
        <v>32.744300000000003</v>
      </c>
      <c r="HM149">
        <v>0</v>
      </c>
      <c r="HN149">
        <v>20.8079</v>
      </c>
      <c r="HO149">
        <v>83.797899999999998</v>
      </c>
      <c r="HP149">
        <v>20.497199999999999</v>
      </c>
      <c r="HQ149">
        <v>102.642</v>
      </c>
      <c r="HR149">
        <v>103.35299999999999</v>
      </c>
    </row>
    <row r="150" spans="1:226" x14ac:dyDescent="0.2">
      <c r="A150">
        <v>134</v>
      </c>
      <c r="B150">
        <v>1657380527</v>
      </c>
      <c r="C150">
        <v>1288.5</v>
      </c>
      <c r="D150" t="s">
        <v>625</v>
      </c>
      <c r="E150" t="s">
        <v>626</v>
      </c>
      <c r="F150">
        <v>5</v>
      </c>
      <c r="G150" t="s">
        <v>1478</v>
      </c>
      <c r="H150" t="s">
        <v>353</v>
      </c>
      <c r="I150">
        <v>1657380519.17857</v>
      </c>
      <c r="J150">
        <f t="shared" si="68"/>
        <v>4.2439503020630029E-3</v>
      </c>
      <c r="K150">
        <f t="shared" si="69"/>
        <v>4.2439503020630029</v>
      </c>
      <c r="L150">
        <f t="shared" si="70"/>
        <v>1.0411050946020377</v>
      </c>
      <c r="M150">
        <f t="shared" si="71"/>
        <v>134.82678571428599</v>
      </c>
      <c r="N150">
        <f t="shared" si="72"/>
        <v>119.78703386821989</v>
      </c>
      <c r="O150">
        <f t="shared" si="73"/>
        <v>8.7023503120229666</v>
      </c>
      <c r="P150">
        <f t="shared" si="74"/>
        <v>9.7949659728660787</v>
      </c>
      <c r="Q150">
        <f t="shared" si="75"/>
        <v>0.17325494685342821</v>
      </c>
      <c r="R150">
        <f t="shared" si="76"/>
        <v>2.7559769443813273</v>
      </c>
      <c r="S150">
        <f t="shared" si="77"/>
        <v>0.16742355701879169</v>
      </c>
      <c r="T150">
        <f t="shared" si="78"/>
        <v>0.10514729957322891</v>
      </c>
      <c r="U150">
        <f t="shared" si="79"/>
        <v>321.51405300000027</v>
      </c>
      <c r="V150">
        <f t="shared" si="80"/>
        <v>26.640178359091532</v>
      </c>
      <c r="W150">
        <f t="shared" si="81"/>
        <v>26.640178359091532</v>
      </c>
      <c r="X150">
        <f t="shared" si="82"/>
        <v>3.5042146135937511</v>
      </c>
      <c r="Y150">
        <f t="shared" si="83"/>
        <v>51.848892238846247</v>
      </c>
      <c r="Z150">
        <f t="shared" si="84"/>
        <v>1.7290048560214184</v>
      </c>
      <c r="AA150">
        <f t="shared" si="85"/>
        <v>3.334699704010287</v>
      </c>
      <c r="AB150">
        <f t="shared" si="86"/>
        <v>1.7752097575723327</v>
      </c>
      <c r="AC150">
        <f t="shared" si="87"/>
        <v>-187.15820832097842</v>
      </c>
      <c r="AD150">
        <f t="shared" si="88"/>
        <v>-124.70706917772593</v>
      </c>
      <c r="AE150">
        <f t="shared" si="89"/>
        <v>-9.6895064727178557</v>
      </c>
      <c r="AF150">
        <f t="shared" si="90"/>
        <v>-4.0730971421950812E-2</v>
      </c>
      <c r="AG150">
        <f t="shared" si="91"/>
        <v>-21.834238510359569</v>
      </c>
      <c r="AH150">
        <f t="shared" si="92"/>
        <v>4.2325353475762455</v>
      </c>
      <c r="AI150">
        <f t="shared" si="93"/>
        <v>1.0411050946020377</v>
      </c>
      <c r="AJ150">
        <v>102.350421618941</v>
      </c>
      <c r="AK150">
        <v>113.99829696969699</v>
      </c>
      <c r="AL150">
        <v>-3.2756838027456499</v>
      </c>
      <c r="AM150">
        <v>65.368073295700796</v>
      </c>
      <c r="AN150">
        <f t="shared" si="94"/>
        <v>4.2439503020630029</v>
      </c>
      <c r="AO150">
        <v>20.439105419842999</v>
      </c>
      <c r="AP150">
        <v>23.807056363636399</v>
      </c>
      <c r="AQ150">
        <v>-9.8175022530458097E-4</v>
      </c>
      <c r="AR150">
        <v>77.475285941864897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38497.949294700309</v>
      </c>
      <c r="AX150">
        <f t="shared" si="98"/>
        <v>1999.9914285714301</v>
      </c>
      <c r="AY150">
        <f t="shared" si="99"/>
        <v>1681.1925000000012</v>
      </c>
      <c r="AZ150">
        <f t="shared" si="100"/>
        <v>0.84059985257079672</v>
      </c>
      <c r="BA150">
        <f t="shared" si="101"/>
        <v>0.1607577154616377</v>
      </c>
      <c r="BB150">
        <v>4.0590000000000002</v>
      </c>
      <c r="BC150">
        <v>0.5</v>
      </c>
      <c r="BD150" t="s">
        <v>354</v>
      </c>
      <c r="BE150">
        <v>2</v>
      </c>
      <c r="BF150" t="b">
        <v>1</v>
      </c>
      <c r="BG150">
        <v>1657380519.17857</v>
      </c>
      <c r="BH150">
        <v>134.82678571428599</v>
      </c>
      <c r="BI150">
        <v>117.563528571429</v>
      </c>
      <c r="BJ150">
        <v>23.799589285714301</v>
      </c>
      <c r="BK150">
        <v>20.4451035714286</v>
      </c>
      <c r="BL150">
        <v>128.58632142857101</v>
      </c>
      <c r="BM150">
        <v>23.440750000000001</v>
      </c>
      <c r="BN150">
        <v>499.95703571428601</v>
      </c>
      <c r="BO150">
        <v>72.603657142857102</v>
      </c>
      <c r="BP150">
        <v>4.4859403571428598E-2</v>
      </c>
      <c r="BQ150">
        <v>25.8008535714286</v>
      </c>
      <c r="BR150">
        <v>26.009139285714301</v>
      </c>
      <c r="BS150">
        <v>999.9</v>
      </c>
      <c r="BT150">
        <v>0</v>
      </c>
      <c r="BU150">
        <v>0</v>
      </c>
      <c r="BV150">
        <v>9987.3214285714294</v>
      </c>
      <c r="BW150">
        <v>0</v>
      </c>
      <c r="BX150">
        <v>1570.7478571428601</v>
      </c>
      <c r="BY150">
        <v>17.263132142857099</v>
      </c>
      <c r="BZ150">
        <v>138.11364285714299</v>
      </c>
      <c r="CA150">
        <v>120.01744642857101</v>
      </c>
      <c r="CB150">
        <v>3.3544789285714298</v>
      </c>
      <c r="CC150">
        <v>117.563528571429</v>
      </c>
      <c r="CD150">
        <v>20.4451035714286</v>
      </c>
      <c r="CE150">
        <v>1.72793642857143</v>
      </c>
      <c r="CF150">
        <v>1.4843896428571399</v>
      </c>
      <c r="CG150">
        <v>15.149703571428599</v>
      </c>
      <c r="CH150">
        <v>12.808299999999999</v>
      </c>
      <c r="CI150">
        <v>1999.9914285714301</v>
      </c>
      <c r="CJ150">
        <v>0.98000539285714305</v>
      </c>
      <c r="CK150">
        <v>1.9994214285714299E-2</v>
      </c>
      <c r="CL150">
        <v>0</v>
      </c>
      <c r="CM150">
        <v>2.2949035714285699</v>
      </c>
      <c r="CN150">
        <v>0</v>
      </c>
      <c r="CO150">
        <v>6870.5671428571404</v>
      </c>
      <c r="CP150">
        <v>17300.107142857101</v>
      </c>
      <c r="CQ150">
        <v>38.811999999999998</v>
      </c>
      <c r="CR150">
        <v>39.811999999999998</v>
      </c>
      <c r="CS150">
        <v>38.75</v>
      </c>
      <c r="CT150">
        <v>38</v>
      </c>
      <c r="CU150">
        <v>38.186999999999998</v>
      </c>
      <c r="CV150">
        <v>1960.0014285714301</v>
      </c>
      <c r="CW150">
        <v>39.99</v>
      </c>
      <c r="CX150">
        <v>0</v>
      </c>
      <c r="CY150">
        <v>1657380502.3</v>
      </c>
      <c r="CZ150">
        <v>0</v>
      </c>
      <c r="DA150">
        <v>0</v>
      </c>
      <c r="DB150" t="s">
        <v>355</v>
      </c>
      <c r="DC150">
        <v>1657313570</v>
      </c>
      <c r="DD150">
        <v>1657313571.5</v>
      </c>
      <c r="DE150">
        <v>0</v>
      </c>
      <c r="DF150">
        <v>-0.183</v>
      </c>
      <c r="DG150">
        <v>-4.0000000000000001E-3</v>
      </c>
      <c r="DH150">
        <v>8.7509999999999994</v>
      </c>
      <c r="DI150">
        <v>0.37</v>
      </c>
      <c r="DJ150">
        <v>417</v>
      </c>
      <c r="DK150">
        <v>25</v>
      </c>
      <c r="DL150">
        <v>0.7</v>
      </c>
      <c r="DM150">
        <v>0.09</v>
      </c>
      <c r="DN150">
        <v>16.9768731707317</v>
      </c>
      <c r="DO150">
        <v>6.1844236933798404</v>
      </c>
      <c r="DP150">
        <v>0.70459697631787199</v>
      </c>
      <c r="DQ150">
        <v>0</v>
      </c>
      <c r="DR150">
        <v>3.3606148780487799</v>
      </c>
      <c r="DS150">
        <v>-2.22631358884985E-2</v>
      </c>
      <c r="DT150">
        <v>1.7203940859079E-2</v>
      </c>
      <c r="DU150">
        <v>1</v>
      </c>
      <c r="DV150">
        <v>1</v>
      </c>
      <c r="DW150">
        <v>2</v>
      </c>
      <c r="DX150" t="s">
        <v>362</v>
      </c>
      <c r="DY150">
        <v>2.9741399999999998</v>
      </c>
      <c r="DZ150">
        <v>2.6988099999999999</v>
      </c>
      <c r="EA150">
        <v>2.18491E-2</v>
      </c>
      <c r="EB150">
        <v>1.9502599999999998E-2</v>
      </c>
      <c r="EC150">
        <v>8.3495100000000003E-2</v>
      </c>
      <c r="ED150">
        <v>7.5599E-2</v>
      </c>
      <c r="EE150">
        <v>38221.699999999997</v>
      </c>
      <c r="EF150">
        <v>41871.800000000003</v>
      </c>
      <c r="EG150">
        <v>35412.199999999997</v>
      </c>
      <c r="EH150">
        <v>38732</v>
      </c>
      <c r="EI150">
        <v>45996.7</v>
      </c>
      <c r="EJ150">
        <v>51665.5</v>
      </c>
      <c r="EK150">
        <v>55316.4</v>
      </c>
      <c r="EL150">
        <v>62070.1</v>
      </c>
      <c r="EM150">
        <v>1.9894000000000001</v>
      </c>
      <c r="EN150">
        <v>2.1894</v>
      </c>
      <c r="EO150">
        <v>3.8236399999999997E-2</v>
      </c>
      <c r="EP150">
        <v>0</v>
      </c>
      <c r="EQ150">
        <v>25.369499999999999</v>
      </c>
      <c r="ER150">
        <v>999.9</v>
      </c>
      <c r="ES150">
        <v>58.582999999999998</v>
      </c>
      <c r="ET150">
        <v>28.067</v>
      </c>
      <c r="EU150">
        <v>30.741099999999999</v>
      </c>
      <c r="EV150">
        <v>53.23</v>
      </c>
      <c r="EW150">
        <v>36.478400000000001</v>
      </c>
      <c r="EX150">
        <v>2</v>
      </c>
      <c r="EY150">
        <v>-5.4085399999999999E-2</v>
      </c>
      <c r="EZ150">
        <v>1.8680600000000001</v>
      </c>
      <c r="FA150">
        <v>20.139500000000002</v>
      </c>
      <c r="FB150">
        <v>5.2029100000000001</v>
      </c>
      <c r="FC150">
        <v>12.0076</v>
      </c>
      <c r="FD150">
        <v>4.976</v>
      </c>
      <c r="FE150">
        <v>3.2932000000000001</v>
      </c>
      <c r="FF150">
        <v>9999</v>
      </c>
      <c r="FG150">
        <v>9999</v>
      </c>
      <c r="FH150">
        <v>571.9</v>
      </c>
      <c r="FI150">
        <v>9999</v>
      </c>
      <c r="FJ150">
        <v>1.8627899999999999</v>
      </c>
      <c r="FK150">
        <v>1.8678300000000001</v>
      </c>
      <c r="FL150">
        <v>1.86755</v>
      </c>
      <c r="FM150">
        <v>1.8687100000000001</v>
      </c>
      <c r="FN150">
        <v>1.86954</v>
      </c>
      <c r="FO150">
        <v>1.8655999999999999</v>
      </c>
      <c r="FP150">
        <v>1.8666700000000001</v>
      </c>
      <c r="FQ150">
        <v>1.8680699999999999</v>
      </c>
      <c r="FR150">
        <v>5</v>
      </c>
      <c r="FS150">
        <v>0</v>
      </c>
      <c r="FT150">
        <v>0</v>
      </c>
      <c r="FU150">
        <v>0</v>
      </c>
      <c r="FV150" t="s">
        <v>357</v>
      </c>
      <c r="FW150" t="s">
        <v>358</v>
      </c>
      <c r="FX150" t="s">
        <v>359</v>
      </c>
      <c r="FY150" t="s">
        <v>359</v>
      </c>
      <c r="FZ150" t="s">
        <v>359</v>
      </c>
      <c r="GA150" t="s">
        <v>359</v>
      </c>
      <c r="GB150">
        <v>0</v>
      </c>
      <c r="GC150">
        <v>100</v>
      </c>
      <c r="GD150">
        <v>100</v>
      </c>
      <c r="GE150">
        <v>6.0110000000000001</v>
      </c>
      <c r="GF150">
        <v>0.35899999999999999</v>
      </c>
      <c r="GG150">
        <v>5.0446826473162103</v>
      </c>
      <c r="GH150">
        <v>9.3557340467446508E-3</v>
      </c>
      <c r="GI150">
        <v>-4.1557999062529601E-7</v>
      </c>
      <c r="GJ150">
        <v>-1.9941505403715501E-10</v>
      </c>
      <c r="GK150">
        <v>-8.39205935762245E-2</v>
      </c>
      <c r="GL150">
        <v>-2.26915189044729E-2</v>
      </c>
      <c r="GM150">
        <v>1.9225399193251399E-3</v>
      </c>
      <c r="GN150">
        <v>-6.3442304722481101E-6</v>
      </c>
      <c r="GO150">
        <v>-2</v>
      </c>
      <c r="GP150">
        <v>1994</v>
      </c>
      <c r="GQ150">
        <v>1</v>
      </c>
      <c r="GR150">
        <v>31</v>
      </c>
      <c r="GS150">
        <v>1116</v>
      </c>
      <c r="GT150">
        <v>1115.9000000000001</v>
      </c>
      <c r="GU150">
        <v>0.40527299999999999</v>
      </c>
      <c r="GV150">
        <v>2.6220699999999999</v>
      </c>
      <c r="GW150">
        <v>2.2485400000000002</v>
      </c>
      <c r="GX150">
        <v>2.7563499999999999</v>
      </c>
      <c r="GY150">
        <v>1.9958499999999999</v>
      </c>
      <c r="GZ150">
        <v>2.3315399999999999</v>
      </c>
      <c r="HA150">
        <v>31.455200000000001</v>
      </c>
      <c r="HB150">
        <v>15.7781</v>
      </c>
      <c r="HC150">
        <v>18</v>
      </c>
      <c r="HD150">
        <v>500.26400000000001</v>
      </c>
      <c r="HE150">
        <v>639.63900000000001</v>
      </c>
      <c r="HF150">
        <v>20.8017</v>
      </c>
      <c r="HG150">
        <v>26.4712</v>
      </c>
      <c r="HH150">
        <v>30.000499999999999</v>
      </c>
      <c r="HI150">
        <v>26.301500000000001</v>
      </c>
      <c r="HJ150">
        <v>26.215</v>
      </c>
      <c r="HK150">
        <v>7.99207</v>
      </c>
      <c r="HL150">
        <v>32.744300000000003</v>
      </c>
      <c r="HM150">
        <v>0</v>
      </c>
      <c r="HN150">
        <v>20.948599999999999</v>
      </c>
      <c r="HO150">
        <v>63.640099999999997</v>
      </c>
      <c r="HP150">
        <v>20.497199999999999</v>
      </c>
      <c r="HQ150">
        <v>102.642</v>
      </c>
      <c r="HR150">
        <v>103.352</v>
      </c>
    </row>
    <row r="151" spans="1:226" x14ac:dyDescent="0.2">
      <c r="A151">
        <v>135</v>
      </c>
      <c r="B151">
        <v>1657380532.5</v>
      </c>
      <c r="C151">
        <v>1294</v>
      </c>
      <c r="D151" t="s">
        <v>627</v>
      </c>
      <c r="E151" t="s">
        <v>628</v>
      </c>
      <c r="F151">
        <v>5</v>
      </c>
      <c r="G151" t="s">
        <v>1478</v>
      </c>
      <c r="H151" t="s">
        <v>353</v>
      </c>
      <c r="I151">
        <v>1657380524.75</v>
      </c>
      <c r="J151">
        <f t="shared" si="68"/>
        <v>4.2708845295067865E-3</v>
      </c>
      <c r="K151">
        <f t="shared" si="69"/>
        <v>4.2708845295067865</v>
      </c>
      <c r="L151">
        <f t="shared" si="70"/>
        <v>0.53521778845838097</v>
      </c>
      <c r="M151">
        <f t="shared" si="71"/>
        <v>116.935807142857</v>
      </c>
      <c r="N151">
        <f t="shared" si="72"/>
        <v>107.36352797433847</v>
      </c>
      <c r="O151">
        <f t="shared" si="73"/>
        <v>7.7996943176461038</v>
      </c>
      <c r="P151">
        <f t="shared" si="74"/>
        <v>8.4950966842250164</v>
      </c>
      <c r="Q151">
        <f t="shared" si="75"/>
        <v>0.17462273939676926</v>
      </c>
      <c r="R151">
        <f t="shared" si="76"/>
        <v>2.7543172285464448</v>
      </c>
      <c r="S151">
        <f t="shared" si="77"/>
        <v>0.16869716728207629</v>
      </c>
      <c r="T151">
        <f t="shared" si="78"/>
        <v>0.10595136756554566</v>
      </c>
      <c r="U151">
        <f t="shared" si="79"/>
        <v>321.51513599999925</v>
      </c>
      <c r="V151">
        <f t="shared" si="80"/>
        <v>26.631798902929095</v>
      </c>
      <c r="W151">
        <f t="shared" si="81"/>
        <v>26.631798902929095</v>
      </c>
      <c r="X151">
        <f t="shared" si="82"/>
        <v>3.5024857593668446</v>
      </c>
      <c r="Y151">
        <f t="shared" si="83"/>
        <v>51.868340239273195</v>
      </c>
      <c r="Z151">
        <f t="shared" si="84"/>
        <v>1.7295065961508422</v>
      </c>
      <c r="AA151">
        <f t="shared" si="85"/>
        <v>3.3344166946011322</v>
      </c>
      <c r="AB151">
        <f t="shared" si="86"/>
        <v>1.7729791632160024</v>
      </c>
      <c r="AC151">
        <f t="shared" si="87"/>
        <v>-188.34600775124929</v>
      </c>
      <c r="AD151">
        <f t="shared" si="88"/>
        <v>-123.60035580456996</v>
      </c>
      <c r="AE151">
        <f t="shared" si="89"/>
        <v>-9.6088309198679713</v>
      </c>
      <c r="AF151">
        <f t="shared" si="90"/>
        <v>-4.0058475687956729E-2</v>
      </c>
      <c r="AG151">
        <f t="shared" si="91"/>
        <v>-22.660995396221139</v>
      </c>
      <c r="AH151">
        <f t="shared" si="92"/>
        <v>4.2515523970472975</v>
      </c>
      <c r="AI151">
        <f t="shared" si="93"/>
        <v>0.53521778845838097</v>
      </c>
      <c r="AJ151">
        <v>83.663023273886296</v>
      </c>
      <c r="AK151">
        <v>95.861623636363703</v>
      </c>
      <c r="AL151">
        <v>-3.3102372583466702</v>
      </c>
      <c r="AM151">
        <v>65.368073295700796</v>
      </c>
      <c r="AN151">
        <f t="shared" si="94"/>
        <v>4.2708845295067865</v>
      </c>
      <c r="AO151">
        <v>20.4291006448112</v>
      </c>
      <c r="AP151">
        <v>23.810753333333299</v>
      </c>
      <c r="AQ151">
        <v>6.78791767261768E-4</v>
      </c>
      <c r="AR151">
        <v>77.475285941864897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38465.222492879897</v>
      </c>
      <c r="AX151">
        <f t="shared" si="98"/>
        <v>1999.99821428571</v>
      </c>
      <c r="AY151">
        <f t="shared" si="99"/>
        <v>1681.1981999999964</v>
      </c>
      <c r="AZ151">
        <f t="shared" si="100"/>
        <v>0.84059985053558084</v>
      </c>
      <c r="BA151">
        <f t="shared" si="101"/>
        <v>0.16075771153367099</v>
      </c>
      <c r="BB151">
        <v>4.0590000000000002</v>
      </c>
      <c r="BC151">
        <v>0.5</v>
      </c>
      <c r="BD151" t="s">
        <v>354</v>
      </c>
      <c r="BE151">
        <v>2</v>
      </c>
      <c r="BF151" t="b">
        <v>1</v>
      </c>
      <c r="BG151">
        <v>1657380524.75</v>
      </c>
      <c r="BH151">
        <v>116.935807142857</v>
      </c>
      <c r="BI151">
        <v>98.942271428571402</v>
      </c>
      <c r="BJ151">
        <v>23.8068214285714</v>
      </c>
      <c r="BK151">
        <v>20.4374035714286</v>
      </c>
      <c r="BL151">
        <v>110.859371428571</v>
      </c>
      <c r="BM151">
        <v>23.447589285714301</v>
      </c>
      <c r="BN151">
        <v>499.97407142857099</v>
      </c>
      <c r="BO151">
        <v>72.602625000000003</v>
      </c>
      <c r="BP151">
        <v>4.4897532142857098E-2</v>
      </c>
      <c r="BQ151">
        <v>25.799421428571399</v>
      </c>
      <c r="BR151">
        <v>26.002617857142901</v>
      </c>
      <c r="BS151">
        <v>999.9</v>
      </c>
      <c r="BT151">
        <v>0</v>
      </c>
      <c r="BU151">
        <v>0</v>
      </c>
      <c r="BV151">
        <v>9978.5714285714294</v>
      </c>
      <c r="BW151">
        <v>0</v>
      </c>
      <c r="BX151">
        <v>1573.15678571429</v>
      </c>
      <c r="BY151">
        <v>17.993507142857101</v>
      </c>
      <c r="BZ151">
        <v>119.787467857143</v>
      </c>
      <c r="CA151">
        <v>101.006732142857</v>
      </c>
      <c r="CB151">
        <v>3.3694146428571399</v>
      </c>
      <c r="CC151">
        <v>98.942271428571402</v>
      </c>
      <c r="CD151">
        <v>20.4374035714286</v>
      </c>
      <c r="CE151">
        <v>1.72843785714286</v>
      </c>
      <c r="CF151">
        <v>1.4838100000000001</v>
      </c>
      <c r="CG151">
        <v>15.1542107142857</v>
      </c>
      <c r="CH151">
        <v>12.8023321428571</v>
      </c>
      <c r="CI151">
        <v>1999.99821428571</v>
      </c>
      <c r="CJ151">
        <v>0.98000539285714305</v>
      </c>
      <c r="CK151">
        <v>1.9994214285714299E-2</v>
      </c>
      <c r="CL151">
        <v>0</v>
      </c>
      <c r="CM151">
        <v>2.27183571428571</v>
      </c>
      <c r="CN151">
        <v>0</v>
      </c>
      <c r="CO151">
        <v>6878.6307142857204</v>
      </c>
      <c r="CP151">
        <v>17300.1678571429</v>
      </c>
      <c r="CQ151">
        <v>38.811999999999998</v>
      </c>
      <c r="CR151">
        <v>39.811999999999998</v>
      </c>
      <c r="CS151">
        <v>38.75</v>
      </c>
      <c r="CT151">
        <v>38</v>
      </c>
      <c r="CU151">
        <v>38.186999999999998</v>
      </c>
      <c r="CV151">
        <v>1960.00821428571</v>
      </c>
      <c r="CW151">
        <v>39.99</v>
      </c>
      <c r="CX151">
        <v>0</v>
      </c>
      <c r="CY151">
        <v>1657380507.0999999</v>
      </c>
      <c r="CZ151">
        <v>0</v>
      </c>
      <c r="DA151">
        <v>0</v>
      </c>
      <c r="DB151" t="s">
        <v>355</v>
      </c>
      <c r="DC151">
        <v>1657313570</v>
      </c>
      <c r="DD151">
        <v>1657313571.5</v>
      </c>
      <c r="DE151">
        <v>0</v>
      </c>
      <c r="DF151">
        <v>-0.183</v>
      </c>
      <c r="DG151">
        <v>-4.0000000000000001E-3</v>
      </c>
      <c r="DH151">
        <v>8.7509999999999994</v>
      </c>
      <c r="DI151">
        <v>0.37</v>
      </c>
      <c r="DJ151">
        <v>417</v>
      </c>
      <c r="DK151">
        <v>25</v>
      </c>
      <c r="DL151">
        <v>0.7</v>
      </c>
      <c r="DM151">
        <v>0.09</v>
      </c>
      <c r="DN151">
        <v>17.607839024390199</v>
      </c>
      <c r="DO151">
        <v>7.0586006968641204</v>
      </c>
      <c r="DP151">
        <v>0.78415874633437999</v>
      </c>
      <c r="DQ151">
        <v>0</v>
      </c>
      <c r="DR151">
        <v>3.3606380487804901</v>
      </c>
      <c r="DS151">
        <v>0.16781331010454001</v>
      </c>
      <c r="DT151">
        <v>1.71818767565033E-2</v>
      </c>
      <c r="DU151">
        <v>0</v>
      </c>
      <c r="DV151">
        <v>0</v>
      </c>
      <c r="DW151">
        <v>2</v>
      </c>
      <c r="DX151" t="s">
        <v>356</v>
      </c>
      <c r="DY151">
        <v>2.97288</v>
      </c>
      <c r="DZ151">
        <v>2.6996199999999999</v>
      </c>
      <c r="EA151">
        <v>1.8256499999999998E-2</v>
      </c>
      <c r="EB151">
        <v>1.5716399999999998E-2</v>
      </c>
      <c r="EC151">
        <v>8.3514099999999994E-2</v>
      </c>
      <c r="ED151">
        <v>7.5574500000000003E-2</v>
      </c>
      <c r="EE151">
        <v>38361.1</v>
      </c>
      <c r="EF151">
        <v>42033.3</v>
      </c>
      <c r="EG151">
        <v>35411.300000000003</v>
      </c>
      <c r="EH151">
        <v>38731.9</v>
      </c>
      <c r="EI151">
        <v>45995.1</v>
      </c>
      <c r="EJ151">
        <v>51666.400000000001</v>
      </c>
      <c r="EK151">
        <v>55315.7</v>
      </c>
      <c r="EL151">
        <v>62069.7</v>
      </c>
      <c r="EM151">
        <v>1.9883999999999999</v>
      </c>
      <c r="EN151">
        <v>2.19</v>
      </c>
      <c r="EO151">
        <v>3.8147E-2</v>
      </c>
      <c r="EP151">
        <v>0</v>
      </c>
      <c r="EQ151">
        <v>25.371700000000001</v>
      </c>
      <c r="ER151">
        <v>999.9</v>
      </c>
      <c r="ES151">
        <v>58.558</v>
      </c>
      <c r="ET151">
        <v>28.067</v>
      </c>
      <c r="EU151">
        <v>30.729500000000002</v>
      </c>
      <c r="EV151">
        <v>53.78</v>
      </c>
      <c r="EW151">
        <v>36.538499999999999</v>
      </c>
      <c r="EX151">
        <v>2</v>
      </c>
      <c r="EY151">
        <v>-5.50813E-2</v>
      </c>
      <c r="EZ151">
        <v>1.41845</v>
      </c>
      <c r="FA151">
        <v>20.143799999999999</v>
      </c>
      <c r="FB151">
        <v>5.1993200000000002</v>
      </c>
      <c r="FC151">
        <v>12.0076</v>
      </c>
      <c r="FD151">
        <v>4.9756</v>
      </c>
      <c r="FE151">
        <v>3.2932000000000001</v>
      </c>
      <c r="FF151">
        <v>9999</v>
      </c>
      <c r="FG151">
        <v>9999</v>
      </c>
      <c r="FH151">
        <v>571.9</v>
      </c>
      <c r="FI151">
        <v>9999</v>
      </c>
      <c r="FJ151">
        <v>1.8627899999999999</v>
      </c>
      <c r="FK151">
        <v>1.8678300000000001</v>
      </c>
      <c r="FL151">
        <v>1.86755</v>
      </c>
      <c r="FM151">
        <v>1.8687400000000001</v>
      </c>
      <c r="FN151">
        <v>1.8695999999999999</v>
      </c>
      <c r="FO151">
        <v>1.8655999999999999</v>
      </c>
      <c r="FP151">
        <v>1.86676</v>
      </c>
      <c r="FQ151">
        <v>1.8681300000000001</v>
      </c>
      <c r="FR151">
        <v>5</v>
      </c>
      <c r="FS151">
        <v>0</v>
      </c>
      <c r="FT151">
        <v>0</v>
      </c>
      <c r="FU151">
        <v>0</v>
      </c>
      <c r="FV151" t="s">
        <v>357</v>
      </c>
      <c r="FW151" t="s">
        <v>358</v>
      </c>
      <c r="FX151" t="s">
        <v>359</v>
      </c>
      <c r="FY151" t="s">
        <v>359</v>
      </c>
      <c r="FZ151" t="s">
        <v>359</v>
      </c>
      <c r="GA151" t="s">
        <v>359</v>
      </c>
      <c r="GB151">
        <v>0</v>
      </c>
      <c r="GC151">
        <v>100</v>
      </c>
      <c r="GD151">
        <v>100</v>
      </c>
      <c r="GE151">
        <v>5.8460000000000001</v>
      </c>
      <c r="GF151">
        <v>0.35949999999999999</v>
      </c>
      <c r="GG151">
        <v>5.0446826473162103</v>
      </c>
      <c r="GH151">
        <v>9.3557340467446508E-3</v>
      </c>
      <c r="GI151">
        <v>-4.1557999062529601E-7</v>
      </c>
      <c r="GJ151">
        <v>-1.9941505403715501E-10</v>
      </c>
      <c r="GK151">
        <v>-8.39205935762245E-2</v>
      </c>
      <c r="GL151">
        <v>-2.26915189044729E-2</v>
      </c>
      <c r="GM151">
        <v>1.9225399193251399E-3</v>
      </c>
      <c r="GN151">
        <v>-6.3442304722481101E-6</v>
      </c>
      <c r="GO151">
        <v>-2</v>
      </c>
      <c r="GP151">
        <v>1994</v>
      </c>
      <c r="GQ151">
        <v>1</v>
      </c>
      <c r="GR151">
        <v>31</v>
      </c>
      <c r="GS151">
        <v>1116</v>
      </c>
      <c r="GT151">
        <v>1116</v>
      </c>
      <c r="GU151">
        <v>0.35034199999999999</v>
      </c>
      <c r="GV151">
        <v>2.6415999999999999</v>
      </c>
      <c r="GW151">
        <v>2.2485400000000002</v>
      </c>
      <c r="GX151">
        <v>2.7563499999999999</v>
      </c>
      <c r="GY151">
        <v>1.9958499999999999</v>
      </c>
      <c r="GZ151">
        <v>2.32178</v>
      </c>
      <c r="HA151">
        <v>31.455200000000001</v>
      </c>
      <c r="HB151">
        <v>15.769399999999999</v>
      </c>
      <c r="HC151">
        <v>18</v>
      </c>
      <c r="HD151">
        <v>499.65899999999999</v>
      </c>
      <c r="HE151">
        <v>640.19799999999998</v>
      </c>
      <c r="HF151">
        <v>20.936399999999999</v>
      </c>
      <c r="HG151">
        <v>26.477900000000002</v>
      </c>
      <c r="HH151">
        <v>29.999700000000001</v>
      </c>
      <c r="HI151">
        <v>26.306799999999999</v>
      </c>
      <c r="HJ151">
        <v>26.2212</v>
      </c>
      <c r="HK151">
        <v>6.9494499999999997</v>
      </c>
      <c r="HL151">
        <v>32.744300000000003</v>
      </c>
      <c r="HM151">
        <v>0</v>
      </c>
      <c r="HN151">
        <v>20.953700000000001</v>
      </c>
      <c r="HO151">
        <v>50.15</v>
      </c>
      <c r="HP151">
        <v>20.497199999999999</v>
      </c>
      <c r="HQ151">
        <v>102.64</v>
      </c>
      <c r="HR151">
        <v>103.351</v>
      </c>
    </row>
    <row r="152" spans="1:226" x14ac:dyDescent="0.2">
      <c r="A152">
        <v>136</v>
      </c>
      <c r="B152">
        <v>1657380629.5</v>
      </c>
      <c r="C152">
        <v>1391</v>
      </c>
      <c r="D152" t="s">
        <v>629</v>
      </c>
      <c r="E152" t="s">
        <v>630</v>
      </c>
      <c r="F152">
        <v>5</v>
      </c>
      <c r="G152" t="s">
        <v>1478</v>
      </c>
      <c r="H152" t="s">
        <v>353</v>
      </c>
      <c r="I152">
        <v>1657380621.5</v>
      </c>
      <c r="J152">
        <f t="shared" si="68"/>
        <v>4.2649995024061612E-3</v>
      </c>
      <c r="K152">
        <f t="shared" si="69"/>
        <v>4.2649995024061615</v>
      </c>
      <c r="L152">
        <f t="shared" si="70"/>
        <v>11.144178729341361</v>
      </c>
      <c r="M152">
        <f t="shared" si="71"/>
        <v>409.26445161290297</v>
      </c>
      <c r="N152">
        <f t="shared" si="72"/>
        <v>289.54704492736914</v>
      </c>
      <c r="O152">
        <f t="shared" si="73"/>
        <v>21.031627292530835</v>
      </c>
      <c r="P152">
        <f t="shared" si="74"/>
        <v>29.727457286133681</v>
      </c>
      <c r="Q152">
        <f t="shared" si="75"/>
        <v>0.17390864816519294</v>
      </c>
      <c r="R152">
        <f t="shared" si="76"/>
        <v>2.7583455770518341</v>
      </c>
      <c r="S152">
        <f t="shared" si="77"/>
        <v>0.16803883521910135</v>
      </c>
      <c r="T152">
        <f t="shared" si="78"/>
        <v>0.10553514665614654</v>
      </c>
      <c r="U152">
        <f t="shared" si="79"/>
        <v>321.51917932258118</v>
      </c>
      <c r="V152">
        <f t="shared" si="80"/>
        <v>26.646692138057297</v>
      </c>
      <c r="W152">
        <f t="shared" si="81"/>
        <v>26.646692138057297</v>
      </c>
      <c r="X152">
        <f t="shared" si="82"/>
        <v>3.5055590548886406</v>
      </c>
      <c r="Y152">
        <f t="shared" si="83"/>
        <v>51.790868356157951</v>
      </c>
      <c r="Z152">
        <f t="shared" si="84"/>
        <v>1.7283960933141027</v>
      </c>
      <c r="AA152">
        <f t="shared" si="85"/>
        <v>3.3372603089567545</v>
      </c>
      <c r="AB152">
        <f t="shared" si="86"/>
        <v>1.7771629615745379</v>
      </c>
      <c r="AC152">
        <f t="shared" si="87"/>
        <v>-188.0864780561117</v>
      </c>
      <c r="AD152">
        <f t="shared" si="88"/>
        <v>-123.85670365091205</v>
      </c>
      <c r="AE152">
        <f t="shared" si="89"/>
        <v>-9.6161089256974908</v>
      </c>
      <c r="AF152">
        <f t="shared" si="90"/>
        <v>-4.011131014009095E-2</v>
      </c>
      <c r="AG152">
        <f t="shared" si="91"/>
        <v>11.189716703476858</v>
      </c>
      <c r="AH152">
        <f t="shared" si="92"/>
        <v>4.2541432722965542</v>
      </c>
      <c r="AI152">
        <f t="shared" si="93"/>
        <v>11.144178729341361</v>
      </c>
      <c r="AJ152">
        <v>428.48938306079299</v>
      </c>
      <c r="AK152">
        <v>419.22742424242398</v>
      </c>
      <c r="AL152">
        <v>6.9572881157375296E-3</v>
      </c>
      <c r="AM152">
        <v>65.368073295700796</v>
      </c>
      <c r="AN152">
        <f t="shared" si="94"/>
        <v>4.2649995024061615</v>
      </c>
      <c r="AO152">
        <v>20.4168604140817</v>
      </c>
      <c r="AP152">
        <v>23.798707272727299</v>
      </c>
      <c r="AQ152">
        <v>-4.30026604208676E-4</v>
      </c>
      <c r="AR152">
        <v>77.475285941864897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38542.940717321922</v>
      </c>
      <c r="AX152">
        <f t="shared" si="98"/>
        <v>2000.0235483870999</v>
      </c>
      <c r="AY152">
        <f t="shared" si="99"/>
        <v>1681.2194806451639</v>
      </c>
      <c r="AZ152">
        <f t="shared" si="100"/>
        <v>0.84059984293733314</v>
      </c>
      <c r="BA152">
        <f t="shared" si="101"/>
        <v>0.160757696869053</v>
      </c>
      <c r="BB152">
        <v>4.0590000000000002</v>
      </c>
      <c r="BC152">
        <v>0.5</v>
      </c>
      <c r="BD152" t="s">
        <v>354</v>
      </c>
      <c r="BE152">
        <v>2</v>
      </c>
      <c r="BF152" t="b">
        <v>1</v>
      </c>
      <c r="BG152">
        <v>1657380621.5</v>
      </c>
      <c r="BH152">
        <v>409.26445161290297</v>
      </c>
      <c r="BI152">
        <v>419.76158064516102</v>
      </c>
      <c r="BJ152">
        <v>23.7952096774194</v>
      </c>
      <c r="BK152">
        <v>20.4239</v>
      </c>
      <c r="BL152">
        <v>400.55183870967699</v>
      </c>
      <c r="BM152">
        <v>23.436616129032299</v>
      </c>
      <c r="BN152">
        <v>500.00396774193501</v>
      </c>
      <c r="BO152">
        <v>72.590893548387101</v>
      </c>
      <c r="BP152">
        <v>4.5410848387096803E-2</v>
      </c>
      <c r="BQ152">
        <v>25.813806451612901</v>
      </c>
      <c r="BR152">
        <v>26.021496774193601</v>
      </c>
      <c r="BS152">
        <v>999.9</v>
      </c>
      <c r="BT152">
        <v>0</v>
      </c>
      <c r="BU152">
        <v>0</v>
      </c>
      <c r="BV152">
        <v>10001.774193548399</v>
      </c>
      <c r="BW152">
        <v>0</v>
      </c>
      <c r="BX152">
        <v>1591.10935483871</v>
      </c>
      <c r="BY152">
        <v>-10.4970290322581</v>
      </c>
      <c r="BZ152">
        <v>419.24038709677399</v>
      </c>
      <c r="CA152">
        <v>428.51335483870997</v>
      </c>
      <c r="CB152">
        <v>3.3713135483871</v>
      </c>
      <c r="CC152">
        <v>419.76158064516102</v>
      </c>
      <c r="CD152">
        <v>20.4239</v>
      </c>
      <c r="CE152">
        <v>1.7273161290322601</v>
      </c>
      <c r="CF152">
        <v>1.48258870967742</v>
      </c>
      <c r="CG152">
        <v>15.144109677419401</v>
      </c>
      <c r="CH152">
        <v>12.789777419354801</v>
      </c>
      <c r="CI152">
        <v>2000.0235483870999</v>
      </c>
      <c r="CJ152">
        <v>0.98000622580645202</v>
      </c>
      <c r="CK152">
        <v>1.9993325806451599E-2</v>
      </c>
      <c r="CL152">
        <v>0</v>
      </c>
      <c r="CM152">
        <v>2.2391064516129</v>
      </c>
      <c r="CN152">
        <v>0</v>
      </c>
      <c r="CO152">
        <v>7066.7574193548398</v>
      </c>
      <c r="CP152">
        <v>17300.3870967742</v>
      </c>
      <c r="CQ152">
        <v>38.811999999999998</v>
      </c>
      <c r="CR152">
        <v>39.866870967741903</v>
      </c>
      <c r="CS152">
        <v>38.75</v>
      </c>
      <c r="CT152">
        <v>38.061999999999998</v>
      </c>
      <c r="CU152">
        <v>38.183</v>
      </c>
      <c r="CV152">
        <v>1960.0335483870999</v>
      </c>
      <c r="CW152">
        <v>39.99</v>
      </c>
      <c r="CX152">
        <v>0</v>
      </c>
      <c r="CY152">
        <v>1657380604.3</v>
      </c>
      <c r="CZ152">
        <v>0</v>
      </c>
      <c r="DA152">
        <v>0</v>
      </c>
      <c r="DB152" t="s">
        <v>355</v>
      </c>
      <c r="DC152">
        <v>1657313570</v>
      </c>
      <c r="DD152">
        <v>1657313571.5</v>
      </c>
      <c r="DE152">
        <v>0</v>
      </c>
      <c r="DF152">
        <v>-0.183</v>
      </c>
      <c r="DG152">
        <v>-4.0000000000000001E-3</v>
      </c>
      <c r="DH152">
        <v>8.7509999999999994</v>
      </c>
      <c r="DI152">
        <v>0.37</v>
      </c>
      <c r="DJ152">
        <v>417</v>
      </c>
      <c r="DK152">
        <v>25</v>
      </c>
      <c r="DL152">
        <v>0.7</v>
      </c>
      <c r="DM152">
        <v>0.09</v>
      </c>
      <c r="DN152">
        <v>-10.4846170731707</v>
      </c>
      <c r="DO152">
        <v>-0.13713449477352899</v>
      </c>
      <c r="DP152">
        <v>0.111660670418294</v>
      </c>
      <c r="DQ152">
        <v>0</v>
      </c>
      <c r="DR152">
        <v>3.3647543902438999</v>
      </c>
      <c r="DS152">
        <v>0.138520766550533</v>
      </c>
      <c r="DT152">
        <v>1.42402759374438E-2</v>
      </c>
      <c r="DU152">
        <v>0</v>
      </c>
      <c r="DV152">
        <v>0</v>
      </c>
      <c r="DW152">
        <v>2</v>
      </c>
      <c r="DX152" t="s">
        <v>356</v>
      </c>
      <c r="DY152">
        <v>2.9734699999999998</v>
      </c>
      <c r="DZ152">
        <v>2.6997900000000001</v>
      </c>
      <c r="EA152">
        <v>7.1380899999999997E-2</v>
      </c>
      <c r="EB152">
        <v>7.4126499999999998E-2</v>
      </c>
      <c r="EC152">
        <v>8.3435300000000004E-2</v>
      </c>
      <c r="ED152">
        <v>7.5507500000000005E-2</v>
      </c>
      <c r="EE152">
        <v>36279.5</v>
      </c>
      <c r="EF152">
        <v>39529.599999999999</v>
      </c>
      <c r="EG152">
        <v>35405.699999999997</v>
      </c>
      <c r="EH152">
        <v>38722.5</v>
      </c>
      <c r="EI152">
        <v>45993.9</v>
      </c>
      <c r="EJ152">
        <v>51660.4</v>
      </c>
      <c r="EK152">
        <v>55307.9</v>
      </c>
      <c r="EL152">
        <v>62056</v>
      </c>
      <c r="EM152">
        <v>1.9870000000000001</v>
      </c>
      <c r="EN152">
        <v>2.1894</v>
      </c>
      <c r="EO152">
        <v>3.1292399999999998E-2</v>
      </c>
      <c r="EP152">
        <v>0</v>
      </c>
      <c r="EQ152">
        <v>25.543800000000001</v>
      </c>
      <c r="ER152">
        <v>999.9</v>
      </c>
      <c r="ES152">
        <v>58.1</v>
      </c>
      <c r="ET152">
        <v>28.067</v>
      </c>
      <c r="EU152">
        <v>30.496400000000001</v>
      </c>
      <c r="EV152">
        <v>53.620100000000001</v>
      </c>
      <c r="EW152">
        <v>36.386200000000002</v>
      </c>
      <c r="EX152">
        <v>2</v>
      </c>
      <c r="EY152">
        <v>-4.20122E-2</v>
      </c>
      <c r="EZ152">
        <v>2.1882600000000001</v>
      </c>
      <c r="FA152">
        <v>20.1358</v>
      </c>
      <c r="FB152">
        <v>5.1969200000000004</v>
      </c>
      <c r="FC152">
        <v>12.0099</v>
      </c>
      <c r="FD152">
        <v>4.9756</v>
      </c>
      <c r="FE152">
        <v>3.2930000000000001</v>
      </c>
      <c r="FF152">
        <v>9999</v>
      </c>
      <c r="FG152">
        <v>9999</v>
      </c>
      <c r="FH152">
        <v>571.9</v>
      </c>
      <c r="FI152">
        <v>9999</v>
      </c>
      <c r="FJ152">
        <v>1.8627899999999999</v>
      </c>
      <c r="FK152">
        <v>1.8678300000000001</v>
      </c>
      <c r="FL152">
        <v>1.8675200000000001</v>
      </c>
      <c r="FM152">
        <v>1.8687400000000001</v>
      </c>
      <c r="FN152">
        <v>1.8695999999999999</v>
      </c>
      <c r="FO152">
        <v>1.8655999999999999</v>
      </c>
      <c r="FP152">
        <v>1.86676</v>
      </c>
      <c r="FQ152">
        <v>1.8680399999999999</v>
      </c>
      <c r="FR152">
        <v>5</v>
      </c>
      <c r="FS152">
        <v>0</v>
      </c>
      <c r="FT152">
        <v>0</v>
      </c>
      <c r="FU152">
        <v>0</v>
      </c>
      <c r="FV152" t="s">
        <v>357</v>
      </c>
      <c r="FW152" t="s">
        <v>358</v>
      </c>
      <c r="FX152" t="s">
        <v>359</v>
      </c>
      <c r="FY152" t="s">
        <v>359</v>
      </c>
      <c r="FZ152" t="s">
        <v>359</v>
      </c>
      <c r="GA152" t="s">
        <v>359</v>
      </c>
      <c r="GB152">
        <v>0</v>
      </c>
      <c r="GC152">
        <v>100</v>
      </c>
      <c r="GD152">
        <v>100</v>
      </c>
      <c r="GE152">
        <v>8.7129999999999992</v>
      </c>
      <c r="GF152">
        <v>0.35870000000000002</v>
      </c>
      <c r="GG152">
        <v>5.0446826473162103</v>
      </c>
      <c r="GH152">
        <v>9.3557340467446508E-3</v>
      </c>
      <c r="GI152">
        <v>-4.1557999062529601E-7</v>
      </c>
      <c r="GJ152">
        <v>-1.9941505403715501E-10</v>
      </c>
      <c r="GK152">
        <v>-8.39205935762245E-2</v>
      </c>
      <c r="GL152">
        <v>-2.26915189044729E-2</v>
      </c>
      <c r="GM152">
        <v>1.9225399193251399E-3</v>
      </c>
      <c r="GN152">
        <v>-6.3442304722481101E-6</v>
      </c>
      <c r="GO152">
        <v>-2</v>
      </c>
      <c r="GP152">
        <v>1994</v>
      </c>
      <c r="GQ152">
        <v>1</v>
      </c>
      <c r="GR152">
        <v>31</v>
      </c>
      <c r="GS152">
        <v>1117.7</v>
      </c>
      <c r="GT152">
        <v>1117.5999999999999</v>
      </c>
      <c r="GU152">
        <v>1.33179</v>
      </c>
      <c r="GV152">
        <v>2.6086399999999998</v>
      </c>
      <c r="GW152">
        <v>2.2485400000000002</v>
      </c>
      <c r="GX152">
        <v>2.7563499999999999</v>
      </c>
      <c r="GY152">
        <v>1.9958499999999999</v>
      </c>
      <c r="GZ152">
        <v>2.3315399999999999</v>
      </c>
      <c r="HA152">
        <v>31.433299999999999</v>
      </c>
      <c r="HB152">
        <v>15.751899999999999</v>
      </c>
      <c r="HC152">
        <v>18</v>
      </c>
      <c r="HD152">
        <v>499.86700000000002</v>
      </c>
      <c r="HE152">
        <v>641.19000000000005</v>
      </c>
      <c r="HF152">
        <v>20.515699999999999</v>
      </c>
      <c r="HG152">
        <v>26.601199999999999</v>
      </c>
      <c r="HH152">
        <v>30.000900000000001</v>
      </c>
      <c r="HI152">
        <v>26.431100000000001</v>
      </c>
      <c r="HJ152">
        <v>26.345800000000001</v>
      </c>
      <c r="HK152">
        <v>26.751999999999999</v>
      </c>
      <c r="HL152">
        <v>32.468899999999998</v>
      </c>
      <c r="HM152">
        <v>0</v>
      </c>
      <c r="HN152">
        <v>20.5078</v>
      </c>
      <c r="HO152">
        <v>426.44499999999999</v>
      </c>
      <c r="HP152">
        <v>20.4711</v>
      </c>
      <c r="HQ152">
        <v>102.625</v>
      </c>
      <c r="HR152">
        <v>103.327</v>
      </c>
    </row>
    <row r="153" spans="1:226" x14ac:dyDescent="0.2">
      <c r="A153">
        <v>137</v>
      </c>
      <c r="B153">
        <v>1657380634.5</v>
      </c>
      <c r="C153">
        <v>1396</v>
      </c>
      <c r="D153" t="s">
        <v>631</v>
      </c>
      <c r="E153" t="s">
        <v>632</v>
      </c>
      <c r="F153">
        <v>5</v>
      </c>
      <c r="G153" t="s">
        <v>1478</v>
      </c>
      <c r="H153" t="s">
        <v>353</v>
      </c>
      <c r="I153">
        <v>1657380626.65517</v>
      </c>
      <c r="J153">
        <f t="shared" si="68"/>
        <v>4.2607263382992257E-3</v>
      </c>
      <c r="K153">
        <f t="shared" si="69"/>
        <v>4.260726338299226</v>
      </c>
      <c r="L153">
        <f t="shared" si="70"/>
        <v>11.079426770867844</v>
      </c>
      <c r="M153">
        <f t="shared" si="71"/>
        <v>409.29634482758598</v>
      </c>
      <c r="N153">
        <f t="shared" si="72"/>
        <v>290.02881080722187</v>
      </c>
      <c r="O153">
        <f t="shared" si="73"/>
        <v>21.06651229376607</v>
      </c>
      <c r="P153">
        <f t="shared" si="74"/>
        <v>29.729620502547512</v>
      </c>
      <c r="Q153">
        <f t="shared" si="75"/>
        <v>0.17366047875605473</v>
      </c>
      <c r="R153">
        <f t="shared" si="76"/>
        <v>2.7565906674302885</v>
      </c>
      <c r="S153">
        <f t="shared" si="77"/>
        <v>0.16780351188631401</v>
      </c>
      <c r="T153">
        <f t="shared" si="78"/>
        <v>0.10538696409658263</v>
      </c>
      <c r="U153">
        <f t="shared" si="79"/>
        <v>321.5180626551728</v>
      </c>
      <c r="V153">
        <f t="shared" si="80"/>
        <v>26.650219138645081</v>
      </c>
      <c r="W153">
        <f t="shared" si="81"/>
        <v>26.650219138645081</v>
      </c>
      <c r="X153">
        <f t="shared" si="82"/>
        <v>3.5062872142839954</v>
      </c>
      <c r="Y153">
        <f t="shared" si="83"/>
        <v>51.786287328374655</v>
      </c>
      <c r="Z153">
        <f t="shared" si="84"/>
        <v>1.7284343123645161</v>
      </c>
      <c r="AA153">
        <f t="shared" si="85"/>
        <v>3.3376293253165401</v>
      </c>
      <c r="AB153">
        <f t="shared" si="86"/>
        <v>1.7778529019194793</v>
      </c>
      <c r="AC153">
        <f t="shared" si="87"/>
        <v>-187.89803151899585</v>
      </c>
      <c r="AD153">
        <f t="shared" si="88"/>
        <v>-124.02475618935333</v>
      </c>
      <c r="AE153">
        <f t="shared" si="89"/>
        <v>-9.6355470575268924</v>
      </c>
      <c r="AF153">
        <f t="shared" si="90"/>
        <v>-4.0272110703256203E-2</v>
      </c>
      <c r="AG153">
        <f t="shared" si="91"/>
        <v>11.974229275643451</v>
      </c>
      <c r="AH153">
        <f t="shared" si="92"/>
        <v>4.2636829587260703</v>
      </c>
      <c r="AI153">
        <f t="shared" si="93"/>
        <v>11.079426770867844</v>
      </c>
      <c r="AJ153">
        <v>430.16250613588898</v>
      </c>
      <c r="AK153">
        <v>419.93933939393901</v>
      </c>
      <c r="AL153">
        <v>0.27277353876022697</v>
      </c>
      <c r="AM153">
        <v>65.368073295700796</v>
      </c>
      <c r="AN153">
        <f t="shared" si="94"/>
        <v>4.260726338299226</v>
      </c>
      <c r="AO153">
        <v>20.4098673086683</v>
      </c>
      <c r="AP153">
        <v>23.7879</v>
      </c>
      <c r="AQ153">
        <v>-3.24605645237063E-4</v>
      </c>
      <c r="AR153">
        <v>77.475285941864897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38507.918730836769</v>
      </c>
      <c r="AX153">
        <f t="shared" si="98"/>
        <v>2000.0165517241401</v>
      </c>
      <c r="AY153">
        <f t="shared" si="99"/>
        <v>1681.2136034482776</v>
      </c>
      <c r="AZ153">
        <f t="shared" si="100"/>
        <v>0.84059984503576524</v>
      </c>
      <c r="BA153">
        <f t="shared" si="101"/>
        <v>0.16075770091902689</v>
      </c>
      <c r="BB153">
        <v>4.0590000000000002</v>
      </c>
      <c r="BC153">
        <v>0.5</v>
      </c>
      <c r="BD153" t="s">
        <v>354</v>
      </c>
      <c r="BE153">
        <v>2</v>
      </c>
      <c r="BF153" t="b">
        <v>1</v>
      </c>
      <c r="BG153">
        <v>1657380626.65517</v>
      </c>
      <c r="BH153">
        <v>409.29634482758598</v>
      </c>
      <c r="BI153">
        <v>420.43365517241398</v>
      </c>
      <c r="BJ153">
        <v>23.7958586206897</v>
      </c>
      <c r="BK153">
        <v>20.4169793103448</v>
      </c>
      <c r="BL153">
        <v>400.58341379310298</v>
      </c>
      <c r="BM153">
        <v>23.437234482758601</v>
      </c>
      <c r="BN153">
        <v>500.00220689655202</v>
      </c>
      <c r="BO153">
        <v>72.590551724137896</v>
      </c>
      <c r="BP153">
        <v>4.5377910344827597E-2</v>
      </c>
      <c r="BQ153">
        <v>25.815672413793099</v>
      </c>
      <c r="BR153">
        <v>26.031520689655199</v>
      </c>
      <c r="BS153">
        <v>999.9</v>
      </c>
      <c r="BT153">
        <v>0</v>
      </c>
      <c r="BU153">
        <v>0</v>
      </c>
      <c r="BV153">
        <v>9992.4137931034493</v>
      </c>
      <c r="BW153">
        <v>0</v>
      </c>
      <c r="BX153">
        <v>1591.63344827586</v>
      </c>
      <c r="BY153">
        <v>-11.137124137931</v>
      </c>
      <c r="BZ153">
        <v>419.27331034482802</v>
      </c>
      <c r="CA153">
        <v>429.19637931034498</v>
      </c>
      <c r="CB153">
        <v>3.3788834482758601</v>
      </c>
      <c r="CC153">
        <v>420.43365517241398</v>
      </c>
      <c r="CD153">
        <v>20.4169793103448</v>
      </c>
      <c r="CE153">
        <v>1.7273551724137901</v>
      </c>
      <c r="CF153">
        <v>1.48207931034483</v>
      </c>
      <c r="CG153">
        <v>15.144458620689701</v>
      </c>
      <c r="CH153">
        <v>12.784520689655199</v>
      </c>
      <c r="CI153">
        <v>2000.0165517241401</v>
      </c>
      <c r="CJ153">
        <v>0.98000617241379295</v>
      </c>
      <c r="CK153">
        <v>1.9993382758620701E-2</v>
      </c>
      <c r="CL153">
        <v>0</v>
      </c>
      <c r="CM153">
        <v>2.2825551724137898</v>
      </c>
      <c r="CN153">
        <v>0</v>
      </c>
      <c r="CO153">
        <v>7076.78689655172</v>
      </c>
      <c r="CP153">
        <v>17300.324137930998</v>
      </c>
      <c r="CQ153">
        <v>38.811999999999998</v>
      </c>
      <c r="CR153">
        <v>39.875</v>
      </c>
      <c r="CS153">
        <v>38.75</v>
      </c>
      <c r="CT153">
        <v>38.068517241379297</v>
      </c>
      <c r="CU153">
        <v>38.186999999999998</v>
      </c>
      <c r="CV153">
        <v>1960.0265517241401</v>
      </c>
      <c r="CW153">
        <v>39.99</v>
      </c>
      <c r="CX153">
        <v>0</v>
      </c>
      <c r="CY153">
        <v>1657380609.0999999</v>
      </c>
      <c r="CZ153">
        <v>0</v>
      </c>
      <c r="DA153">
        <v>0</v>
      </c>
      <c r="DB153" t="s">
        <v>355</v>
      </c>
      <c r="DC153">
        <v>1657313570</v>
      </c>
      <c r="DD153">
        <v>1657313571.5</v>
      </c>
      <c r="DE153">
        <v>0</v>
      </c>
      <c r="DF153">
        <v>-0.183</v>
      </c>
      <c r="DG153">
        <v>-4.0000000000000001E-3</v>
      </c>
      <c r="DH153">
        <v>8.7509999999999994</v>
      </c>
      <c r="DI153">
        <v>0.37</v>
      </c>
      <c r="DJ153">
        <v>417</v>
      </c>
      <c r="DK153">
        <v>25</v>
      </c>
      <c r="DL153">
        <v>0.7</v>
      </c>
      <c r="DM153">
        <v>0.09</v>
      </c>
      <c r="DN153">
        <v>-10.7265682926829</v>
      </c>
      <c r="DO153">
        <v>-3.67970801393728</v>
      </c>
      <c r="DP153">
        <v>0.70283377469235497</v>
      </c>
      <c r="DQ153">
        <v>0</v>
      </c>
      <c r="DR153">
        <v>3.3727326829268298</v>
      </c>
      <c r="DS153">
        <v>9.7484529616726795E-2</v>
      </c>
      <c r="DT153">
        <v>1.04108765883805E-2</v>
      </c>
      <c r="DU153">
        <v>1</v>
      </c>
      <c r="DV153">
        <v>1</v>
      </c>
      <c r="DW153">
        <v>2</v>
      </c>
      <c r="DX153" t="s">
        <v>362</v>
      </c>
      <c r="DY153">
        <v>2.9735100000000001</v>
      </c>
      <c r="DZ153">
        <v>2.6985999999999999</v>
      </c>
      <c r="EA153">
        <v>7.1517700000000003E-2</v>
      </c>
      <c r="EB153">
        <v>7.4964199999999995E-2</v>
      </c>
      <c r="EC153">
        <v>8.3426700000000006E-2</v>
      </c>
      <c r="ED153">
        <v>7.5476399999999999E-2</v>
      </c>
      <c r="EE153">
        <v>36273.4</v>
      </c>
      <c r="EF153">
        <v>39493.1</v>
      </c>
      <c r="EG153">
        <v>35405</v>
      </c>
      <c r="EH153">
        <v>38721.9</v>
      </c>
      <c r="EI153">
        <v>45993.8</v>
      </c>
      <c r="EJ153">
        <v>51661.2</v>
      </c>
      <c r="EK153">
        <v>55307.199999999997</v>
      </c>
      <c r="EL153">
        <v>62054.9</v>
      </c>
      <c r="EM153">
        <v>1.9862</v>
      </c>
      <c r="EN153">
        <v>2.1894</v>
      </c>
      <c r="EO153">
        <v>2.8610199999999999E-2</v>
      </c>
      <c r="EP153">
        <v>0</v>
      </c>
      <c r="EQ153">
        <v>25.560500000000001</v>
      </c>
      <c r="ER153">
        <v>999.9</v>
      </c>
      <c r="ES153">
        <v>58.052</v>
      </c>
      <c r="ET153">
        <v>28.067</v>
      </c>
      <c r="EU153">
        <v>30.466999999999999</v>
      </c>
      <c r="EV153">
        <v>53.780099999999997</v>
      </c>
      <c r="EW153">
        <v>36.354199999999999</v>
      </c>
      <c r="EX153">
        <v>2</v>
      </c>
      <c r="EY153">
        <v>-4.12398E-2</v>
      </c>
      <c r="EZ153">
        <v>2.28769</v>
      </c>
      <c r="FA153">
        <v>20.134399999999999</v>
      </c>
      <c r="FB153">
        <v>5.1981200000000003</v>
      </c>
      <c r="FC153">
        <v>12.0099</v>
      </c>
      <c r="FD153">
        <v>4.976</v>
      </c>
      <c r="FE153">
        <v>3.2930000000000001</v>
      </c>
      <c r="FF153">
        <v>9999</v>
      </c>
      <c r="FG153">
        <v>9999</v>
      </c>
      <c r="FH153">
        <v>571.9</v>
      </c>
      <c r="FI153">
        <v>9999</v>
      </c>
      <c r="FJ153">
        <v>1.8628199999999999</v>
      </c>
      <c r="FK153">
        <v>1.8678300000000001</v>
      </c>
      <c r="FL153">
        <v>1.8675200000000001</v>
      </c>
      <c r="FM153">
        <v>1.8687400000000001</v>
      </c>
      <c r="FN153">
        <v>1.8696600000000001</v>
      </c>
      <c r="FO153">
        <v>1.86557</v>
      </c>
      <c r="FP153">
        <v>1.86676</v>
      </c>
      <c r="FQ153">
        <v>1.8681000000000001</v>
      </c>
      <c r="FR153">
        <v>5</v>
      </c>
      <c r="FS153">
        <v>0</v>
      </c>
      <c r="FT153">
        <v>0</v>
      </c>
      <c r="FU153">
        <v>0</v>
      </c>
      <c r="FV153" t="s">
        <v>357</v>
      </c>
      <c r="FW153" t="s">
        <v>358</v>
      </c>
      <c r="FX153" t="s">
        <v>359</v>
      </c>
      <c r="FY153" t="s">
        <v>359</v>
      </c>
      <c r="FZ153" t="s">
        <v>359</v>
      </c>
      <c r="GA153" t="s">
        <v>359</v>
      </c>
      <c r="GB153">
        <v>0</v>
      </c>
      <c r="GC153">
        <v>100</v>
      </c>
      <c r="GD153">
        <v>100</v>
      </c>
      <c r="GE153">
        <v>8.7219999999999995</v>
      </c>
      <c r="GF153">
        <v>0.3584</v>
      </c>
      <c r="GG153">
        <v>5.0446826473162103</v>
      </c>
      <c r="GH153">
        <v>9.3557340467446508E-3</v>
      </c>
      <c r="GI153">
        <v>-4.1557999062529601E-7</v>
      </c>
      <c r="GJ153">
        <v>-1.9941505403715501E-10</v>
      </c>
      <c r="GK153">
        <v>-8.39205935762245E-2</v>
      </c>
      <c r="GL153">
        <v>-2.26915189044729E-2</v>
      </c>
      <c r="GM153">
        <v>1.9225399193251399E-3</v>
      </c>
      <c r="GN153">
        <v>-6.3442304722481101E-6</v>
      </c>
      <c r="GO153">
        <v>-2</v>
      </c>
      <c r="GP153">
        <v>1994</v>
      </c>
      <c r="GQ153">
        <v>1</v>
      </c>
      <c r="GR153">
        <v>31</v>
      </c>
      <c r="GS153">
        <v>1117.7</v>
      </c>
      <c r="GT153">
        <v>1117.7</v>
      </c>
      <c r="GU153">
        <v>1.3574200000000001</v>
      </c>
      <c r="GV153">
        <v>2.6074199999999998</v>
      </c>
      <c r="GW153">
        <v>2.2485400000000002</v>
      </c>
      <c r="GX153">
        <v>2.7563499999999999</v>
      </c>
      <c r="GY153">
        <v>1.9958499999999999</v>
      </c>
      <c r="GZ153">
        <v>2.33643</v>
      </c>
      <c r="HA153">
        <v>31.4115</v>
      </c>
      <c r="HB153">
        <v>15.751899999999999</v>
      </c>
      <c r="HC153">
        <v>18</v>
      </c>
      <c r="HD153">
        <v>499.40600000000001</v>
      </c>
      <c r="HE153">
        <v>641.30999999999995</v>
      </c>
      <c r="HF153">
        <v>20.486000000000001</v>
      </c>
      <c r="HG153">
        <v>26.610199999999999</v>
      </c>
      <c r="HH153">
        <v>30.001000000000001</v>
      </c>
      <c r="HI153">
        <v>26.4377</v>
      </c>
      <c r="HJ153">
        <v>26.355499999999999</v>
      </c>
      <c r="HK153">
        <v>27.245100000000001</v>
      </c>
      <c r="HL153">
        <v>32.468899999999998</v>
      </c>
      <c r="HM153">
        <v>0</v>
      </c>
      <c r="HN153">
        <v>20.4694</v>
      </c>
      <c r="HO153">
        <v>439.99799999999999</v>
      </c>
      <c r="HP153">
        <v>20.471499999999999</v>
      </c>
      <c r="HQ153">
        <v>102.623</v>
      </c>
      <c r="HR153">
        <v>103.32599999999999</v>
      </c>
    </row>
    <row r="154" spans="1:226" x14ac:dyDescent="0.2">
      <c r="A154">
        <v>138</v>
      </c>
      <c r="B154">
        <v>1657380639.5</v>
      </c>
      <c r="C154">
        <v>1401</v>
      </c>
      <c r="D154" t="s">
        <v>633</v>
      </c>
      <c r="E154" t="s">
        <v>634</v>
      </c>
      <c r="F154">
        <v>5</v>
      </c>
      <c r="G154" t="s">
        <v>1478</v>
      </c>
      <c r="H154" t="s">
        <v>353</v>
      </c>
      <c r="I154">
        <v>1657380631.7321401</v>
      </c>
      <c r="J154">
        <f t="shared" si="68"/>
        <v>4.2595707669128924E-3</v>
      </c>
      <c r="K154">
        <f t="shared" si="69"/>
        <v>4.2595707669128924</v>
      </c>
      <c r="L154">
        <f t="shared" si="70"/>
        <v>11.422450826263773</v>
      </c>
      <c r="M154">
        <f t="shared" si="71"/>
        <v>410.50117857142902</v>
      </c>
      <c r="N154">
        <f t="shared" si="72"/>
        <v>287.93001951440743</v>
      </c>
      <c r="O154">
        <f t="shared" si="73"/>
        <v>20.913990434807353</v>
      </c>
      <c r="P154">
        <f t="shared" si="74"/>
        <v>29.817028931540168</v>
      </c>
      <c r="Q154">
        <f t="shared" si="75"/>
        <v>0.17355840579683521</v>
      </c>
      <c r="R154">
        <f t="shared" si="76"/>
        <v>2.7560726991962476</v>
      </c>
      <c r="S154">
        <f t="shared" si="77"/>
        <v>0.16770713765701001</v>
      </c>
      <c r="T154">
        <f t="shared" si="78"/>
        <v>0.10532624054971276</v>
      </c>
      <c r="U154">
        <f t="shared" si="79"/>
        <v>321.5157060000007</v>
      </c>
      <c r="V154">
        <f t="shared" si="80"/>
        <v>26.651591792319714</v>
      </c>
      <c r="W154">
        <f t="shared" si="81"/>
        <v>26.651591792319714</v>
      </c>
      <c r="X154">
        <f t="shared" si="82"/>
        <v>3.5065706382708268</v>
      </c>
      <c r="Y154">
        <f t="shared" si="83"/>
        <v>51.775998267374298</v>
      </c>
      <c r="Z154">
        <f t="shared" si="84"/>
        <v>1.7281855213411363</v>
      </c>
      <c r="AA154">
        <f t="shared" si="85"/>
        <v>3.3378120734952992</v>
      </c>
      <c r="AB154">
        <f t="shared" si="86"/>
        <v>1.7783851169296905</v>
      </c>
      <c r="AC154">
        <f t="shared" si="87"/>
        <v>-187.84707082085856</v>
      </c>
      <c r="AD154">
        <f t="shared" si="88"/>
        <v>-124.06811290555046</v>
      </c>
      <c r="AE154">
        <f t="shared" si="89"/>
        <v>-9.6408379846452767</v>
      </c>
      <c r="AF154">
        <f t="shared" si="90"/>
        <v>-4.0315711053580117E-2</v>
      </c>
      <c r="AG154">
        <f t="shared" si="91"/>
        <v>15.366737046503109</v>
      </c>
      <c r="AH154">
        <f t="shared" si="92"/>
        <v>4.2683590996343446</v>
      </c>
      <c r="AI154">
        <f t="shared" si="93"/>
        <v>11.422450826263773</v>
      </c>
      <c r="AJ154">
        <v>440.53072489277702</v>
      </c>
      <c r="AK154">
        <v>425.82147272727298</v>
      </c>
      <c r="AL154">
        <v>1.37322668301687</v>
      </c>
      <c r="AM154">
        <v>65.368073295700796</v>
      </c>
      <c r="AN154">
        <f t="shared" si="94"/>
        <v>4.2595707669128924</v>
      </c>
      <c r="AO154">
        <v>20.406383772686599</v>
      </c>
      <c r="AP154">
        <v>23.780340606060602</v>
      </c>
      <c r="AQ154">
        <v>3.95198480769515E-4</v>
      </c>
      <c r="AR154">
        <v>77.475285941864897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38497.535522348029</v>
      </c>
      <c r="AX154">
        <f t="shared" si="98"/>
        <v>2000.00178571429</v>
      </c>
      <c r="AY154">
        <f t="shared" si="99"/>
        <v>1681.2012000000036</v>
      </c>
      <c r="AZ154">
        <f t="shared" si="100"/>
        <v>0.84059984946442012</v>
      </c>
      <c r="BA154">
        <f t="shared" si="101"/>
        <v>0.16075770946633083</v>
      </c>
      <c r="BB154">
        <v>4.0590000000000002</v>
      </c>
      <c r="BC154">
        <v>0.5</v>
      </c>
      <c r="BD154" t="s">
        <v>354</v>
      </c>
      <c r="BE154">
        <v>2</v>
      </c>
      <c r="BF154" t="b">
        <v>1</v>
      </c>
      <c r="BG154">
        <v>1657380631.7321401</v>
      </c>
      <c r="BH154">
        <v>410.50117857142902</v>
      </c>
      <c r="BI154">
        <v>424.39853571428603</v>
      </c>
      <c r="BJ154">
        <v>23.792517857142901</v>
      </c>
      <c r="BK154">
        <v>20.409849999999999</v>
      </c>
      <c r="BL154">
        <v>401.77749999999997</v>
      </c>
      <c r="BM154">
        <v>23.434075</v>
      </c>
      <c r="BN154">
        <v>499.99167857142902</v>
      </c>
      <c r="BO154">
        <v>72.590514285714306</v>
      </c>
      <c r="BP154">
        <v>4.5157639285714299E-2</v>
      </c>
      <c r="BQ154">
        <v>25.816596428571401</v>
      </c>
      <c r="BR154">
        <v>26.027646428571401</v>
      </c>
      <c r="BS154">
        <v>999.9</v>
      </c>
      <c r="BT154">
        <v>0</v>
      </c>
      <c r="BU154">
        <v>0</v>
      </c>
      <c r="BV154">
        <v>9989.6428571428605</v>
      </c>
      <c r="BW154">
        <v>0</v>
      </c>
      <c r="BX154">
        <v>1592.7757142857099</v>
      </c>
      <c r="BY154">
        <v>-13.897221428571401</v>
      </c>
      <c r="BZ154">
        <v>420.50610714285699</v>
      </c>
      <c r="CA154">
        <v>433.24074999999999</v>
      </c>
      <c r="CB154">
        <v>3.3826725</v>
      </c>
      <c r="CC154">
        <v>424.39853571428603</v>
      </c>
      <c r="CD154">
        <v>20.409849999999999</v>
      </c>
      <c r="CE154">
        <v>1.7271117857142899</v>
      </c>
      <c r="CF154">
        <v>1.48156142857143</v>
      </c>
      <c r="CG154">
        <v>15.142264285714299</v>
      </c>
      <c r="CH154">
        <v>12.779189285714301</v>
      </c>
      <c r="CI154">
        <v>2000.00178571429</v>
      </c>
      <c r="CJ154">
        <v>0.98000603571428602</v>
      </c>
      <c r="CK154">
        <v>1.9993528571428599E-2</v>
      </c>
      <c r="CL154">
        <v>0</v>
      </c>
      <c r="CM154">
        <v>2.2631214285714298</v>
      </c>
      <c r="CN154">
        <v>0</v>
      </c>
      <c r="CO154">
        <v>7085.68035714286</v>
      </c>
      <c r="CP154">
        <v>17300.196428571398</v>
      </c>
      <c r="CQ154">
        <v>38.811999999999998</v>
      </c>
      <c r="CR154">
        <v>39.875</v>
      </c>
      <c r="CS154">
        <v>38.75</v>
      </c>
      <c r="CT154">
        <v>38.088999999999999</v>
      </c>
      <c r="CU154">
        <v>38.186999999999998</v>
      </c>
      <c r="CV154">
        <v>1960.01178571429</v>
      </c>
      <c r="CW154">
        <v>39.99</v>
      </c>
      <c r="CX154">
        <v>0</v>
      </c>
      <c r="CY154">
        <v>1657380614.5</v>
      </c>
      <c r="CZ154">
        <v>0</v>
      </c>
      <c r="DA154">
        <v>0</v>
      </c>
      <c r="DB154" t="s">
        <v>355</v>
      </c>
      <c r="DC154">
        <v>1657313570</v>
      </c>
      <c r="DD154">
        <v>1657313571.5</v>
      </c>
      <c r="DE154">
        <v>0</v>
      </c>
      <c r="DF154">
        <v>-0.183</v>
      </c>
      <c r="DG154">
        <v>-4.0000000000000001E-3</v>
      </c>
      <c r="DH154">
        <v>8.7509999999999994</v>
      </c>
      <c r="DI154">
        <v>0.37</v>
      </c>
      <c r="DJ154">
        <v>417</v>
      </c>
      <c r="DK154">
        <v>25</v>
      </c>
      <c r="DL154">
        <v>0.7</v>
      </c>
      <c r="DM154">
        <v>0.09</v>
      </c>
      <c r="DN154">
        <v>-12.950743902438999</v>
      </c>
      <c r="DO154">
        <v>-30.7843735191638</v>
      </c>
      <c r="DP154">
        <v>3.5579939269782401</v>
      </c>
      <c r="DQ154">
        <v>0</v>
      </c>
      <c r="DR154">
        <v>3.3801341463414598</v>
      </c>
      <c r="DS154">
        <v>4.7827108013938698E-2</v>
      </c>
      <c r="DT154">
        <v>6.1042380222467501E-3</v>
      </c>
      <c r="DU154">
        <v>1</v>
      </c>
      <c r="DV154">
        <v>1</v>
      </c>
      <c r="DW154">
        <v>2</v>
      </c>
      <c r="DX154" t="s">
        <v>362</v>
      </c>
      <c r="DY154">
        <v>2.9738000000000002</v>
      </c>
      <c r="DZ154">
        <v>2.6990400000000001</v>
      </c>
      <c r="EA154">
        <v>7.2375499999999995E-2</v>
      </c>
      <c r="EB154">
        <v>7.6672900000000002E-2</v>
      </c>
      <c r="EC154">
        <v>8.3396300000000007E-2</v>
      </c>
      <c r="ED154">
        <v>7.5462600000000005E-2</v>
      </c>
      <c r="EE154">
        <v>36238.800000000003</v>
      </c>
      <c r="EF154">
        <v>39419.599999999999</v>
      </c>
      <c r="EG154">
        <v>35403.9</v>
      </c>
      <c r="EH154">
        <v>38721.4</v>
      </c>
      <c r="EI154">
        <v>45993.7</v>
      </c>
      <c r="EJ154">
        <v>51660.7</v>
      </c>
      <c r="EK154">
        <v>55305.2</v>
      </c>
      <c r="EL154">
        <v>62053.4</v>
      </c>
      <c r="EM154">
        <v>1.9865999999999999</v>
      </c>
      <c r="EN154">
        <v>2.1890000000000001</v>
      </c>
      <c r="EO154">
        <v>2.7120100000000001E-2</v>
      </c>
      <c r="EP154">
        <v>0</v>
      </c>
      <c r="EQ154">
        <v>25.575700000000001</v>
      </c>
      <c r="ER154">
        <v>999.9</v>
      </c>
      <c r="ES154">
        <v>58.027000000000001</v>
      </c>
      <c r="ET154">
        <v>28.067</v>
      </c>
      <c r="EU154">
        <v>30.457799999999999</v>
      </c>
      <c r="EV154">
        <v>53.580100000000002</v>
      </c>
      <c r="EW154">
        <v>36.426299999999998</v>
      </c>
      <c r="EX154">
        <v>2</v>
      </c>
      <c r="EY154">
        <v>-4.0060999999999999E-2</v>
      </c>
      <c r="EZ154">
        <v>2.3201700000000001</v>
      </c>
      <c r="FA154">
        <v>20.133700000000001</v>
      </c>
      <c r="FB154">
        <v>5.1969200000000004</v>
      </c>
      <c r="FC154">
        <v>12.0099</v>
      </c>
      <c r="FD154">
        <v>4.9756</v>
      </c>
      <c r="FE154">
        <v>3.2930000000000001</v>
      </c>
      <c r="FF154">
        <v>9999</v>
      </c>
      <c r="FG154">
        <v>9999</v>
      </c>
      <c r="FH154">
        <v>571.9</v>
      </c>
      <c r="FI154">
        <v>9999</v>
      </c>
      <c r="FJ154">
        <v>1.8628199999999999</v>
      </c>
      <c r="FK154">
        <v>1.8678300000000001</v>
      </c>
      <c r="FL154">
        <v>1.8675200000000001</v>
      </c>
      <c r="FM154">
        <v>1.8687100000000001</v>
      </c>
      <c r="FN154">
        <v>1.86957</v>
      </c>
      <c r="FO154">
        <v>1.8655999999999999</v>
      </c>
      <c r="FP154">
        <v>1.86676</v>
      </c>
      <c r="FQ154">
        <v>1.8681300000000001</v>
      </c>
      <c r="FR154">
        <v>5</v>
      </c>
      <c r="FS154">
        <v>0</v>
      </c>
      <c r="FT154">
        <v>0</v>
      </c>
      <c r="FU154">
        <v>0</v>
      </c>
      <c r="FV154" t="s">
        <v>357</v>
      </c>
      <c r="FW154" t="s">
        <v>358</v>
      </c>
      <c r="FX154" t="s">
        <v>359</v>
      </c>
      <c r="FY154" t="s">
        <v>359</v>
      </c>
      <c r="FZ154" t="s">
        <v>359</v>
      </c>
      <c r="GA154" t="s">
        <v>359</v>
      </c>
      <c r="GB154">
        <v>0</v>
      </c>
      <c r="GC154">
        <v>100</v>
      </c>
      <c r="GD154">
        <v>100</v>
      </c>
      <c r="GE154">
        <v>8.7780000000000005</v>
      </c>
      <c r="GF154">
        <v>0.35780000000000001</v>
      </c>
      <c r="GG154">
        <v>5.0446826473162103</v>
      </c>
      <c r="GH154">
        <v>9.3557340467446508E-3</v>
      </c>
      <c r="GI154">
        <v>-4.1557999062529601E-7</v>
      </c>
      <c r="GJ154">
        <v>-1.9941505403715501E-10</v>
      </c>
      <c r="GK154">
        <v>-8.39205935762245E-2</v>
      </c>
      <c r="GL154">
        <v>-2.26915189044729E-2</v>
      </c>
      <c r="GM154">
        <v>1.9225399193251399E-3</v>
      </c>
      <c r="GN154">
        <v>-6.3442304722481101E-6</v>
      </c>
      <c r="GO154">
        <v>-2</v>
      </c>
      <c r="GP154">
        <v>1994</v>
      </c>
      <c r="GQ154">
        <v>1</v>
      </c>
      <c r="GR154">
        <v>31</v>
      </c>
      <c r="GS154">
        <v>1117.8</v>
      </c>
      <c r="GT154">
        <v>1117.8</v>
      </c>
      <c r="GU154">
        <v>1.3903799999999999</v>
      </c>
      <c r="GV154">
        <v>2.6061999999999999</v>
      </c>
      <c r="GW154">
        <v>2.2485400000000002</v>
      </c>
      <c r="GX154">
        <v>2.7563499999999999</v>
      </c>
      <c r="GY154">
        <v>1.9958499999999999</v>
      </c>
      <c r="GZ154">
        <v>2.3290999999999999</v>
      </c>
      <c r="HA154">
        <v>31.433299999999999</v>
      </c>
      <c r="HB154">
        <v>15.751899999999999</v>
      </c>
      <c r="HC154">
        <v>18</v>
      </c>
      <c r="HD154">
        <v>499.73099999999999</v>
      </c>
      <c r="HE154">
        <v>641.06200000000001</v>
      </c>
      <c r="HF154">
        <v>20.4483</v>
      </c>
      <c r="HG154">
        <v>26.616900000000001</v>
      </c>
      <c r="HH154">
        <v>30.001000000000001</v>
      </c>
      <c r="HI154">
        <v>26.444400000000002</v>
      </c>
      <c r="HJ154">
        <v>26.362100000000002</v>
      </c>
      <c r="HK154">
        <v>27.9831</v>
      </c>
      <c r="HL154">
        <v>32.468899999999998</v>
      </c>
      <c r="HM154">
        <v>0</v>
      </c>
      <c r="HN154">
        <v>20.4361</v>
      </c>
      <c r="HO154">
        <v>460.46699999999998</v>
      </c>
      <c r="HP154">
        <v>20.480499999999999</v>
      </c>
      <c r="HQ154">
        <v>102.62</v>
      </c>
      <c r="HR154">
        <v>103.324</v>
      </c>
    </row>
    <row r="155" spans="1:226" x14ac:dyDescent="0.2">
      <c r="A155">
        <v>139</v>
      </c>
      <c r="B155">
        <v>1657380644.5</v>
      </c>
      <c r="C155">
        <v>1406</v>
      </c>
      <c r="D155" t="s">
        <v>635</v>
      </c>
      <c r="E155" t="s">
        <v>636</v>
      </c>
      <c r="F155">
        <v>5</v>
      </c>
      <c r="G155" t="s">
        <v>1478</v>
      </c>
      <c r="H155" t="s">
        <v>353</v>
      </c>
      <c r="I155">
        <v>1657380637</v>
      </c>
      <c r="J155">
        <f t="shared" si="68"/>
        <v>4.2651323609330912E-3</v>
      </c>
      <c r="K155">
        <f t="shared" si="69"/>
        <v>4.2651323609330909</v>
      </c>
      <c r="L155">
        <f t="shared" si="70"/>
        <v>11.278830333510554</v>
      </c>
      <c r="M155">
        <f t="shared" si="71"/>
        <v>414.71355555555601</v>
      </c>
      <c r="N155">
        <f t="shared" si="72"/>
        <v>293.42959721776805</v>
      </c>
      <c r="O155">
        <f t="shared" si="73"/>
        <v>21.313254703286646</v>
      </c>
      <c r="P155">
        <f t="shared" si="74"/>
        <v>30.122713326363655</v>
      </c>
      <c r="Q155">
        <f t="shared" si="75"/>
        <v>0.17376538433075731</v>
      </c>
      <c r="R155">
        <f t="shared" si="76"/>
        <v>2.7547088870836092</v>
      </c>
      <c r="S155">
        <f t="shared" si="77"/>
        <v>0.16789760752112756</v>
      </c>
      <c r="T155">
        <f t="shared" si="78"/>
        <v>0.10544669424809899</v>
      </c>
      <c r="U155">
        <f t="shared" si="79"/>
        <v>321.51429788888839</v>
      </c>
      <c r="V155">
        <f t="shared" si="80"/>
        <v>26.650940827292612</v>
      </c>
      <c r="W155">
        <f t="shared" si="81"/>
        <v>26.650940827292612</v>
      </c>
      <c r="X155">
        <f t="shared" si="82"/>
        <v>3.5064362252506354</v>
      </c>
      <c r="Y155">
        <f t="shared" si="83"/>
        <v>51.76167995348672</v>
      </c>
      <c r="Z155">
        <f t="shared" si="84"/>
        <v>1.7277595357821947</v>
      </c>
      <c r="AA155">
        <f t="shared" si="85"/>
        <v>3.3379124041854271</v>
      </c>
      <c r="AB155">
        <f t="shared" si="86"/>
        <v>1.7786766894684407</v>
      </c>
      <c r="AC155">
        <f t="shared" si="87"/>
        <v>-188.09233711714933</v>
      </c>
      <c r="AD155">
        <f t="shared" si="88"/>
        <v>-123.83470676439643</v>
      </c>
      <c r="AE155">
        <f t="shared" si="89"/>
        <v>-9.6274579829091422</v>
      </c>
      <c r="AF155">
        <f t="shared" si="90"/>
        <v>-4.0203975566527106E-2</v>
      </c>
      <c r="AG155">
        <f t="shared" si="91"/>
        <v>21.358384983895256</v>
      </c>
      <c r="AH155">
        <f t="shared" si="92"/>
        <v>4.2707172122263444</v>
      </c>
      <c r="AI155">
        <f t="shared" si="93"/>
        <v>11.278830333510554</v>
      </c>
      <c r="AJ155">
        <v>455.26002734071301</v>
      </c>
      <c r="AK155">
        <v>436.79764242424199</v>
      </c>
      <c r="AL155">
        <v>2.3872551897701801</v>
      </c>
      <c r="AM155">
        <v>65.368073295700796</v>
      </c>
      <c r="AN155">
        <f t="shared" si="94"/>
        <v>4.2651323609330909</v>
      </c>
      <c r="AO155">
        <v>20.396893390779798</v>
      </c>
      <c r="AP155">
        <v>23.7764339393939</v>
      </c>
      <c r="AQ155">
        <v>1.63482045067594E-4</v>
      </c>
      <c r="AR155">
        <v>77.475285941864897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38470.436123272062</v>
      </c>
      <c r="AX155">
        <f t="shared" si="98"/>
        <v>1999.9929629629601</v>
      </c>
      <c r="AY155">
        <f t="shared" si="99"/>
        <v>1681.1937888888863</v>
      </c>
      <c r="AZ155">
        <f t="shared" si="100"/>
        <v>0.84059985211059063</v>
      </c>
      <c r="BA155">
        <f t="shared" si="101"/>
        <v>0.16075771457344015</v>
      </c>
      <c r="BB155">
        <v>4.0590000000000002</v>
      </c>
      <c r="BC155">
        <v>0.5</v>
      </c>
      <c r="BD155" t="s">
        <v>354</v>
      </c>
      <c r="BE155">
        <v>2</v>
      </c>
      <c r="BF155" t="b">
        <v>1</v>
      </c>
      <c r="BG155">
        <v>1657380637</v>
      </c>
      <c r="BH155">
        <v>414.71355555555601</v>
      </c>
      <c r="BI155">
        <v>433.49103703703702</v>
      </c>
      <c r="BJ155">
        <v>23.7868777777778</v>
      </c>
      <c r="BK155">
        <v>20.402207407407399</v>
      </c>
      <c r="BL155">
        <v>405.95262962963</v>
      </c>
      <c r="BM155">
        <v>23.428729629629601</v>
      </c>
      <c r="BN155">
        <v>499.97481481481498</v>
      </c>
      <c r="BO155">
        <v>72.589985185185199</v>
      </c>
      <c r="BP155">
        <v>4.5000874074074097E-2</v>
      </c>
      <c r="BQ155">
        <v>25.817103703703701</v>
      </c>
      <c r="BR155">
        <v>26.029459259259301</v>
      </c>
      <c r="BS155">
        <v>999.9</v>
      </c>
      <c r="BT155">
        <v>0</v>
      </c>
      <c r="BU155">
        <v>0</v>
      </c>
      <c r="BV155">
        <v>9982.4074074074106</v>
      </c>
      <c r="BW155">
        <v>0</v>
      </c>
      <c r="BX155">
        <v>1594.68518518519</v>
      </c>
      <c r="BY155">
        <v>-18.777470370370398</v>
      </c>
      <c r="BZ155">
        <v>424.81862962962998</v>
      </c>
      <c r="CA155">
        <v>442.51933333333301</v>
      </c>
      <c r="CB155">
        <v>3.38467703703704</v>
      </c>
      <c r="CC155">
        <v>433.49103703703702</v>
      </c>
      <c r="CD155">
        <v>20.402207407407399</v>
      </c>
      <c r="CE155">
        <v>1.72668925925926</v>
      </c>
      <c r="CF155">
        <v>1.4809962962962999</v>
      </c>
      <c r="CG155">
        <v>15.1384666666667</v>
      </c>
      <c r="CH155">
        <v>12.773359259259299</v>
      </c>
      <c r="CI155">
        <v>1999.9929629629601</v>
      </c>
      <c r="CJ155">
        <v>0.98000600000000004</v>
      </c>
      <c r="CK155">
        <v>1.9993566666666698E-2</v>
      </c>
      <c r="CL155">
        <v>0</v>
      </c>
      <c r="CM155">
        <v>2.2564407407407399</v>
      </c>
      <c r="CN155">
        <v>0</v>
      </c>
      <c r="CO155">
        <v>7098.9644444444402</v>
      </c>
      <c r="CP155">
        <v>17300.118518518499</v>
      </c>
      <c r="CQ155">
        <v>38.811999999999998</v>
      </c>
      <c r="CR155">
        <v>39.875</v>
      </c>
      <c r="CS155">
        <v>38.75</v>
      </c>
      <c r="CT155">
        <v>38.110999999999997</v>
      </c>
      <c r="CU155">
        <v>38.186999999999998</v>
      </c>
      <c r="CV155">
        <v>1960.0029629629601</v>
      </c>
      <c r="CW155">
        <v>39.99</v>
      </c>
      <c r="CX155">
        <v>0</v>
      </c>
      <c r="CY155">
        <v>1657380619.3</v>
      </c>
      <c r="CZ155">
        <v>0</v>
      </c>
      <c r="DA155">
        <v>0</v>
      </c>
      <c r="DB155" t="s">
        <v>355</v>
      </c>
      <c r="DC155">
        <v>1657313570</v>
      </c>
      <c r="DD155">
        <v>1657313571.5</v>
      </c>
      <c r="DE155">
        <v>0</v>
      </c>
      <c r="DF155">
        <v>-0.183</v>
      </c>
      <c r="DG155">
        <v>-4.0000000000000001E-3</v>
      </c>
      <c r="DH155">
        <v>8.7509999999999994</v>
      </c>
      <c r="DI155">
        <v>0.37</v>
      </c>
      <c r="DJ155">
        <v>417</v>
      </c>
      <c r="DK155">
        <v>25</v>
      </c>
      <c r="DL155">
        <v>0.7</v>
      </c>
      <c r="DM155">
        <v>0.09</v>
      </c>
      <c r="DN155">
        <v>-15.595536585365901</v>
      </c>
      <c r="DO155">
        <v>-51.8774634146341</v>
      </c>
      <c r="DP155">
        <v>5.3711567955895498</v>
      </c>
      <c r="DQ155">
        <v>0</v>
      </c>
      <c r="DR155">
        <v>3.3831007317073198</v>
      </c>
      <c r="DS155">
        <v>2.6225017421610101E-2</v>
      </c>
      <c r="DT155">
        <v>3.9947370194855399E-3</v>
      </c>
      <c r="DU155">
        <v>1</v>
      </c>
      <c r="DV155">
        <v>1</v>
      </c>
      <c r="DW155">
        <v>2</v>
      </c>
      <c r="DX155" t="s">
        <v>362</v>
      </c>
      <c r="DY155">
        <v>2.97397</v>
      </c>
      <c r="DZ155">
        <v>2.6993299999999998</v>
      </c>
      <c r="EA155">
        <v>7.3866299999999996E-2</v>
      </c>
      <c r="EB155">
        <v>7.8701199999999999E-2</v>
      </c>
      <c r="EC155">
        <v>8.3382100000000001E-2</v>
      </c>
      <c r="ED155">
        <v>7.5459899999999996E-2</v>
      </c>
      <c r="EE155">
        <v>36180.199999999997</v>
      </c>
      <c r="EF155">
        <v>39332.300000000003</v>
      </c>
      <c r="EG155">
        <v>35403.599999999999</v>
      </c>
      <c r="EH155">
        <v>38720.699999999997</v>
      </c>
      <c r="EI155">
        <v>45994.400000000001</v>
      </c>
      <c r="EJ155">
        <v>51660.2</v>
      </c>
      <c r="EK155">
        <v>55305.1</v>
      </c>
      <c r="EL155">
        <v>62052.5</v>
      </c>
      <c r="EM155">
        <v>1.9870000000000001</v>
      </c>
      <c r="EN155">
        <v>2.1888000000000001</v>
      </c>
      <c r="EO155">
        <v>2.5481E-2</v>
      </c>
      <c r="EP155">
        <v>0</v>
      </c>
      <c r="EQ155">
        <v>25.586500000000001</v>
      </c>
      <c r="ER155">
        <v>999.9</v>
      </c>
      <c r="ES155">
        <v>58.027000000000001</v>
      </c>
      <c r="ET155">
        <v>28.067</v>
      </c>
      <c r="EU155">
        <v>30.4528</v>
      </c>
      <c r="EV155">
        <v>53.830100000000002</v>
      </c>
      <c r="EW155">
        <v>36.366199999999999</v>
      </c>
      <c r="EX155">
        <v>2</v>
      </c>
      <c r="EY155">
        <v>-3.9634099999999998E-2</v>
      </c>
      <c r="EZ155">
        <v>2.2850799999999998</v>
      </c>
      <c r="FA155">
        <v>20.134399999999999</v>
      </c>
      <c r="FB155">
        <v>5.1981200000000003</v>
      </c>
      <c r="FC155">
        <v>12.0099</v>
      </c>
      <c r="FD155">
        <v>4.976</v>
      </c>
      <c r="FE155">
        <v>3.2932000000000001</v>
      </c>
      <c r="FF155">
        <v>9999</v>
      </c>
      <c r="FG155">
        <v>9999</v>
      </c>
      <c r="FH155">
        <v>571.9</v>
      </c>
      <c r="FI155">
        <v>9999</v>
      </c>
      <c r="FJ155">
        <v>1.8627899999999999</v>
      </c>
      <c r="FK155">
        <v>1.8678300000000001</v>
      </c>
      <c r="FL155">
        <v>1.8675200000000001</v>
      </c>
      <c r="FM155">
        <v>1.8687400000000001</v>
      </c>
      <c r="FN155">
        <v>1.86954</v>
      </c>
      <c r="FO155">
        <v>1.86557</v>
      </c>
      <c r="FP155">
        <v>1.8667</v>
      </c>
      <c r="FQ155">
        <v>1.8681300000000001</v>
      </c>
      <c r="FR155">
        <v>5</v>
      </c>
      <c r="FS155">
        <v>0</v>
      </c>
      <c r="FT155">
        <v>0</v>
      </c>
      <c r="FU155">
        <v>0</v>
      </c>
      <c r="FV155" t="s">
        <v>357</v>
      </c>
      <c r="FW155" t="s">
        <v>358</v>
      </c>
      <c r="FX155" t="s">
        <v>359</v>
      </c>
      <c r="FY155" t="s">
        <v>359</v>
      </c>
      <c r="FZ155" t="s">
        <v>359</v>
      </c>
      <c r="GA155" t="s">
        <v>359</v>
      </c>
      <c r="GB155">
        <v>0</v>
      </c>
      <c r="GC155">
        <v>100</v>
      </c>
      <c r="GD155">
        <v>100</v>
      </c>
      <c r="GE155">
        <v>8.8740000000000006</v>
      </c>
      <c r="GF155">
        <v>0.35749999999999998</v>
      </c>
      <c r="GG155">
        <v>5.0446826473162103</v>
      </c>
      <c r="GH155">
        <v>9.3557340467446508E-3</v>
      </c>
      <c r="GI155">
        <v>-4.1557999062529601E-7</v>
      </c>
      <c r="GJ155">
        <v>-1.9941505403715501E-10</v>
      </c>
      <c r="GK155">
        <v>-8.39205935762245E-2</v>
      </c>
      <c r="GL155">
        <v>-2.26915189044729E-2</v>
      </c>
      <c r="GM155">
        <v>1.9225399193251399E-3</v>
      </c>
      <c r="GN155">
        <v>-6.3442304722481101E-6</v>
      </c>
      <c r="GO155">
        <v>-2</v>
      </c>
      <c r="GP155">
        <v>1994</v>
      </c>
      <c r="GQ155">
        <v>1</v>
      </c>
      <c r="GR155">
        <v>31</v>
      </c>
      <c r="GS155">
        <v>1117.9000000000001</v>
      </c>
      <c r="GT155">
        <v>1117.9000000000001</v>
      </c>
      <c r="GU155">
        <v>1.4331100000000001</v>
      </c>
      <c r="GV155">
        <v>2.6061999999999999</v>
      </c>
      <c r="GW155">
        <v>2.2485400000000002</v>
      </c>
      <c r="GX155">
        <v>2.7563499999999999</v>
      </c>
      <c r="GY155">
        <v>1.9958499999999999</v>
      </c>
      <c r="GZ155">
        <v>2.3535200000000001</v>
      </c>
      <c r="HA155">
        <v>31.4115</v>
      </c>
      <c r="HB155">
        <v>15.751899999999999</v>
      </c>
      <c r="HC155">
        <v>18</v>
      </c>
      <c r="HD155">
        <v>500.07499999999999</v>
      </c>
      <c r="HE155">
        <v>640.98599999999999</v>
      </c>
      <c r="HF155">
        <v>20.414899999999999</v>
      </c>
      <c r="HG155">
        <v>26.625900000000001</v>
      </c>
      <c r="HH155">
        <v>30.000900000000001</v>
      </c>
      <c r="HI155">
        <v>26.453299999999999</v>
      </c>
      <c r="HJ155">
        <v>26.3688</v>
      </c>
      <c r="HK155">
        <v>28.7622</v>
      </c>
      <c r="HL155">
        <v>32.1937</v>
      </c>
      <c r="HM155">
        <v>0</v>
      </c>
      <c r="HN155">
        <v>20.413900000000002</v>
      </c>
      <c r="HO155">
        <v>473.87400000000002</v>
      </c>
      <c r="HP155">
        <v>20.490200000000002</v>
      </c>
      <c r="HQ155">
        <v>102.619</v>
      </c>
      <c r="HR155">
        <v>103.322</v>
      </c>
    </row>
    <row r="156" spans="1:226" x14ac:dyDescent="0.2">
      <c r="A156">
        <v>140</v>
      </c>
      <c r="B156">
        <v>1657380649.5</v>
      </c>
      <c r="C156">
        <v>1411</v>
      </c>
      <c r="D156" t="s">
        <v>637</v>
      </c>
      <c r="E156" t="s">
        <v>638</v>
      </c>
      <c r="F156">
        <v>5</v>
      </c>
      <c r="G156" t="s">
        <v>1478</v>
      </c>
      <c r="H156" t="s">
        <v>353</v>
      </c>
      <c r="I156">
        <v>1657380641.7142899</v>
      </c>
      <c r="J156">
        <f t="shared" si="68"/>
        <v>4.2343588964990422E-3</v>
      </c>
      <c r="K156">
        <f t="shared" si="69"/>
        <v>4.2343588964990424</v>
      </c>
      <c r="L156">
        <f t="shared" si="70"/>
        <v>11.942109184511775</v>
      </c>
      <c r="M156">
        <f t="shared" si="71"/>
        <v>422.58828571428597</v>
      </c>
      <c r="N156">
        <f t="shared" si="72"/>
        <v>293.92123776652153</v>
      </c>
      <c r="O156">
        <f t="shared" si="73"/>
        <v>21.348692355232114</v>
      </c>
      <c r="P156">
        <f t="shared" si="74"/>
        <v>30.694302232782782</v>
      </c>
      <c r="Q156">
        <f t="shared" si="75"/>
        <v>0.17233115065998345</v>
      </c>
      <c r="R156">
        <f t="shared" si="76"/>
        <v>2.7571036918227469</v>
      </c>
      <c r="S156">
        <f t="shared" si="77"/>
        <v>0.16656293988053306</v>
      </c>
      <c r="T156">
        <f t="shared" si="78"/>
        <v>0.10460400418578375</v>
      </c>
      <c r="U156">
        <f t="shared" si="79"/>
        <v>321.51513599999925</v>
      </c>
      <c r="V156">
        <f t="shared" si="80"/>
        <v>26.655889273388198</v>
      </c>
      <c r="W156">
        <f t="shared" si="81"/>
        <v>26.655889273388198</v>
      </c>
      <c r="X156">
        <f t="shared" si="82"/>
        <v>3.5074581066743202</v>
      </c>
      <c r="Y156">
        <f t="shared" si="83"/>
        <v>51.762629298738652</v>
      </c>
      <c r="Z156">
        <f t="shared" si="84"/>
        <v>1.7274983542424807</v>
      </c>
      <c r="AA156">
        <f t="shared" si="85"/>
        <v>3.3373466101819065</v>
      </c>
      <c r="AB156">
        <f t="shared" si="86"/>
        <v>1.7799597524318396</v>
      </c>
      <c r="AC156">
        <f t="shared" si="87"/>
        <v>-186.73522733560776</v>
      </c>
      <c r="AD156">
        <f t="shared" si="88"/>
        <v>-125.10314327087514</v>
      </c>
      <c r="AE156">
        <f t="shared" si="89"/>
        <v>-9.7177258850111219</v>
      </c>
      <c r="AF156">
        <f t="shared" si="90"/>
        <v>-4.0960491494786311E-2</v>
      </c>
      <c r="AG156">
        <f t="shared" si="91"/>
        <v>27.228349739771403</v>
      </c>
      <c r="AH156">
        <f t="shared" si="92"/>
        <v>4.2525267022277156</v>
      </c>
      <c r="AI156">
        <f t="shared" si="93"/>
        <v>11.942109184511775</v>
      </c>
      <c r="AJ156">
        <v>471.72764378604302</v>
      </c>
      <c r="AK156">
        <v>450.80078787878801</v>
      </c>
      <c r="AL156">
        <v>2.8886715352127599</v>
      </c>
      <c r="AM156">
        <v>65.368073295700796</v>
      </c>
      <c r="AN156">
        <f t="shared" si="94"/>
        <v>4.2343588964990424</v>
      </c>
      <c r="AO156">
        <v>20.433130181215901</v>
      </c>
      <c r="AP156">
        <v>23.791503636363601</v>
      </c>
      <c r="AQ156">
        <v>-5.5387069736700001E-4</v>
      </c>
      <c r="AR156">
        <v>77.475285941864897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38518.238136718595</v>
      </c>
      <c r="AX156">
        <f t="shared" si="98"/>
        <v>1999.99821428571</v>
      </c>
      <c r="AY156">
        <f t="shared" si="99"/>
        <v>1681.1981999999964</v>
      </c>
      <c r="AZ156">
        <f t="shared" si="100"/>
        <v>0.84059985053558084</v>
      </c>
      <c r="BA156">
        <f t="shared" si="101"/>
        <v>0.16075771153367099</v>
      </c>
      <c r="BB156">
        <v>4.0590000000000002</v>
      </c>
      <c r="BC156">
        <v>0.5</v>
      </c>
      <c r="BD156" t="s">
        <v>354</v>
      </c>
      <c r="BE156">
        <v>2</v>
      </c>
      <c r="BF156" t="b">
        <v>1</v>
      </c>
      <c r="BG156">
        <v>1657380641.7142899</v>
      </c>
      <c r="BH156">
        <v>422.58828571428597</v>
      </c>
      <c r="BI156">
        <v>446.15249999999997</v>
      </c>
      <c r="BJ156">
        <v>23.783585714285699</v>
      </c>
      <c r="BK156">
        <v>20.413292857142899</v>
      </c>
      <c r="BL156">
        <v>413.75796428571402</v>
      </c>
      <c r="BM156">
        <v>23.4256178571429</v>
      </c>
      <c r="BN156">
        <v>499.970714285714</v>
      </c>
      <c r="BO156">
        <v>72.589146428571397</v>
      </c>
      <c r="BP156">
        <v>4.4911992857142903E-2</v>
      </c>
      <c r="BQ156">
        <v>25.814242857142901</v>
      </c>
      <c r="BR156">
        <v>26.022839285714301</v>
      </c>
      <c r="BS156">
        <v>999.9</v>
      </c>
      <c r="BT156">
        <v>0</v>
      </c>
      <c r="BU156">
        <v>0</v>
      </c>
      <c r="BV156">
        <v>9995.3571428571395</v>
      </c>
      <c r="BW156">
        <v>0</v>
      </c>
      <c r="BX156">
        <v>1595.9796428571401</v>
      </c>
      <c r="BY156">
        <v>-23.564178571428599</v>
      </c>
      <c r="BZ156">
        <v>432.88382142857199</v>
      </c>
      <c r="CA156">
        <v>455.45</v>
      </c>
      <c r="CB156">
        <v>3.37030071428571</v>
      </c>
      <c r="CC156">
        <v>446.15249999999997</v>
      </c>
      <c r="CD156">
        <v>20.413292857142899</v>
      </c>
      <c r="CE156">
        <v>1.7264303571428601</v>
      </c>
      <c r="CF156">
        <v>1.48178392857143</v>
      </c>
      <c r="CG156">
        <v>15.1361428571429</v>
      </c>
      <c r="CH156">
        <v>12.7814678571429</v>
      </c>
      <c r="CI156">
        <v>1999.99821428571</v>
      </c>
      <c r="CJ156">
        <v>0.98000603571428602</v>
      </c>
      <c r="CK156">
        <v>1.9993528571428599E-2</v>
      </c>
      <c r="CL156">
        <v>0</v>
      </c>
      <c r="CM156">
        <v>2.2394500000000002</v>
      </c>
      <c r="CN156">
        <v>0</v>
      </c>
      <c r="CO156">
        <v>7115.6839285714304</v>
      </c>
      <c r="CP156">
        <v>17300.174999999999</v>
      </c>
      <c r="CQ156">
        <v>38.816499999999998</v>
      </c>
      <c r="CR156">
        <v>39.877214285714302</v>
      </c>
      <c r="CS156">
        <v>38.75</v>
      </c>
      <c r="CT156">
        <v>38.125</v>
      </c>
      <c r="CU156">
        <v>38.186999999999998</v>
      </c>
      <c r="CV156">
        <v>1960.00821428571</v>
      </c>
      <c r="CW156">
        <v>39.99</v>
      </c>
      <c r="CX156">
        <v>0</v>
      </c>
      <c r="CY156">
        <v>1657380624.7</v>
      </c>
      <c r="CZ156">
        <v>0</v>
      </c>
      <c r="DA156">
        <v>0</v>
      </c>
      <c r="DB156" t="s">
        <v>355</v>
      </c>
      <c r="DC156">
        <v>1657313570</v>
      </c>
      <c r="DD156">
        <v>1657313571.5</v>
      </c>
      <c r="DE156">
        <v>0</v>
      </c>
      <c r="DF156">
        <v>-0.183</v>
      </c>
      <c r="DG156">
        <v>-4.0000000000000001E-3</v>
      </c>
      <c r="DH156">
        <v>8.7509999999999994</v>
      </c>
      <c r="DI156">
        <v>0.37</v>
      </c>
      <c r="DJ156">
        <v>417</v>
      </c>
      <c r="DK156">
        <v>25</v>
      </c>
      <c r="DL156">
        <v>0.7</v>
      </c>
      <c r="DM156">
        <v>0.09</v>
      </c>
      <c r="DN156">
        <v>-20.580680487804901</v>
      </c>
      <c r="DO156">
        <v>-61.587148432055699</v>
      </c>
      <c r="DP156">
        <v>6.1532556874575803</v>
      </c>
      <c r="DQ156">
        <v>0</v>
      </c>
      <c r="DR156">
        <v>3.37452219512195</v>
      </c>
      <c r="DS156">
        <v>-0.13685581881532599</v>
      </c>
      <c r="DT156">
        <v>1.9893991924539299E-2</v>
      </c>
      <c r="DU156">
        <v>0</v>
      </c>
      <c r="DV156">
        <v>0</v>
      </c>
      <c r="DW156">
        <v>2</v>
      </c>
      <c r="DX156" t="s">
        <v>356</v>
      </c>
      <c r="DY156">
        <v>2.9737300000000002</v>
      </c>
      <c r="DZ156">
        <v>2.6991000000000001</v>
      </c>
      <c r="EA156">
        <v>7.5711399999999998E-2</v>
      </c>
      <c r="EB156">
        <v>8.0733200000000005E-2</v>
      </c>
      <c r="EC156">
        <v>8.3414299999999997E-2</v>
      </c>
      <c r="ED156">
        <v>7.5599399999999997E-2</v>
      </c>
      <c r="EE156">
        <v>36108.1</v>
      </c>
      <c r="EF156">
        <v>39245.199999999997</v>
      </c>
      <c r="EG156">
        <v>35403.5</v>
      </c>
      <c r="EH156">
        <v>38720.400000000001</v>
      </c>
      <c r="EI156">
        <v>45992.2</v>
      </c>
      <c r="EJ156">
        <v>51652.6</v>
      </c>
      <c r="EK156">
        <v>55304.4</v>
      </c>
      <c r="EL156">
        <v>62052.7</v>
      </c>
      <c r="EM156">
        <v>1.9856</v>
      </c>
      <c r="EN156">
        <v>2.1890000000000001</v>
      </c>
      <c r="EO156">
        <v>2.8163199999999999E-2</v>
      </c>
      <c r="EP156">
        <v>0</v>
      </c>
      <c r="EQ156">
        <v>25.595099999999999</v>
      </c>
      <c r="ER156">
        <v>999.9</v>
      </c>
      <c r="ES156">
        <v>58.003</v>
      </c>
      <c r="ET156">
        <v>28.056999999999999</v>
      </c>
      <c r="EU156">
        <v>30.423999999999999</v>
      </c>
      <c r="EV156">
        <v>53.6601</v>
      </c>
      <c r="EW156">
        <v>36.362200000000001</v>
      </c>
      <c r="EX156">
        <v>2</v>
      </c>
      <c r="EY156">
        <v>-3.9024400000000001E-2</v>
      </c>
      <c r="EZ156">
        <v>2.25745</v>
      </c>
      <c r="FA156">
        <v>20.134499999999999</v>
      </c>
      <c r="FB156">
        <v>5.1981200000000003</v>
      </c>
      <c r="FC156">
        <v>12.0099</v>
      </c>
      <c r="FD156">
        <v>4.9756</v>
      </c>
      <c r="FE156">
        <v>3.2930000000000001</v>
      </c>
      <c r="FF156">
        <v>9999</v>
      </c>
      <c r="FG156">
        <v>9999</v>
      </c>
      <c r="FH156">
        <v>571.9</v>
      </c>
      <c r="FI156">
        <v>9999</v>
      </c>
      <c r="FJ156">
        <v>1.8627899999999999</v>
      </c>
      <c r="FK156">
        <v>1.8678300000000001</v>
      </c>
      <c r="FL156">
        <v>1.8675200000000001</v>
      </c>
      <c r="FM156">
        <v>1.8687400000000001</v>
      </c>
      <c r="FN156">
        <v>1.86957</v>
      </c>
      <c r="FO156">
        <v>1.86554</v>
      </c>
      <c r="FP156">
        <v>1.8667</v>
      </c>
      <c r="FQ156">
        <v>1.8681300000000001</v>
      </c>
      <c r="FR156">
        <v>5</v>
      </c>
      <c r="FS156">
        <v>0</v>
      </c>
      <c r="FT156">
        <v>0</v>
      </c>
      <c r="FU156">
        <v>0</v>
      </c>
      <c r="FV156" t="s">
        <v>357</v>
      </c>
      <c r="FW156" t="s">
        <v>358</v>
      </c>
      <c r="FX156" t="s">
        <v>359</v>
      </c>
      <c r="FY156" t="s">
        <v>359</v>
      </c>
      <c r="FZ156" t="s">
        <v>359</v>
      </c>
      <c r="GA156" t="s">
        <v>359</v>
      </c>
      <c r="GB156">
        <v>0</v>
      </c>
      <c r="GC156">
        <v>100</v>
      </c>
      <c r="GD156">
        <v>100</v>
      </c>
      <c r="GE156">
        <v>8.9969999999999999</v>
      </c>
      <c r="GF156">
        <v>0.3584</v>
      </c>
      <c r="GG156">
        <v>5.0446826473162103</v>
      </c>
      <c r="GH156">
        <v>9.3557340467446508E-3</v>
      </c>
      <c r="GI156">
        <v>-4.1557999062529601E-7</v>
      </c>
      <c r="GJ156">
        <v>-1.9941505403715501E-10</v>
      </c>
      <c r="GK156">
        <v>-8.39205935762245E-2</v>
      </c>
      <c r="GL156">
        <v>-2.26915189044729E-2</v>
      </c>
      <c r="GM156">
        <v>1.9225399193251399E-3</v>
      </c>
      <c r="GN156">
        <v>-6.3442304722481101E-6</v>
      </c>
      <c r="GO156">
        <v>-2</v>
      </c>
      <c r="GP156">
        <v>1994</v>
      </c>
      <c r="GQ156">
        <v>1</v>
      </c>
      <c r="GR156">
        <v>31</v>
      </c>
      <c r="GS156">
        <v>1118</v>
      </c>
      <c r="GT156">
        <v>1118</v>
      </c>
      <c r="GU156">
        <v>1.47217</v>
      </c>
      <c r="GV156">
        <v>2.5988799999999999</v>
      </c>
      <c r="GW156">
        <v>2.2485400000000002</v>
      </c>
      <c r="GX156">
        <v>2.7563499999999999</v>
      </c>
      <c r="GY156">
        <v>1.9958499999999999</v>
      </c>
      <c r="GZ156">
        <v>2.3290999999999999</v>
      </c>
      <c r="HA156">
        <v>31.4115</v>
      </c>
      <c r="HB156">
        <v>15.751899999999999</v>
      </c>
      <c r="HC156">
        <v>18</v>
      </c>
      <c r="HD156">
        <v>499.214</v>
      </c>
      <c r="HE156">
        <v>641.25099999999998</v>
      </c>
      <c r="HF156">
        <v>20.395199999999999</v>
      </c>
      <c r="HG156">
        <v>26.635000000000002</v>
      </c>
      <c r="HH156">
        <v>30.000699999999998</v>
      </c>
      <c r="HI156">
        <v>26.46</v>
      </c>
      <c r="HJ156">
        <v>26.377600000000001</v>
      </c>
      <c r="HK156">
        <v>29.6052</v>
      </c>
      <c r="HL156">
        <v>32.1937</v>
      </c>
      <c r="HM156">
        <v>0</v>
      </c>
      <c r="HN156">
        <v>20.397300000000001</v>
      </c>
      <c r="HO156">
        <v>494.00099999999998</v>
      </c>
      <c r="HP156">
        <v>20.481400000000001</v>
      </c>
      <c r="HQ156">
        <v>102.61799999999999</v>
      </c>
      <c r="HR156">
        <v>103.322</v>
      </c>
    </row>
    <row r="157" spans="1:226" x14ac:dyDescent="0.2">
      <c r="A157">
        <v>141</v>
      </c>
      <c r="B157">
        <v>1657380654.5</v>
      </c>
      <c r="C157">
        <v>1416</v>
      </c>
      <c r="D157" t="s">
        <v>639</v>
      </c>
      <c r="E157" t="s">
        <v>640</v>
      </c>
      <c r="F157">
        <v>5</v>
      </c>
      <c r="G157" t="s">
        <v>1478</v>
      </c>
      <c r="H157" t="s">
        <v>353</v>
      </c>
      <c r="I157">
        <v>1657380647</v>
      </c>
      <c r="J157">
        <f t="shared" si="68"/>
        <v>4.2393990590089753E-3</v>
      </c>
      <c r="K157">
        <f t="shared" si="69"/>
        <v>4.2393990590089752</v>
      </c>
      <c r="L157">
        <f t="shared" si="70"/>
        <v>12.133964178450169</v>
      </c>
      <c r="M157">
        <f t="shared" si="71"/>
        <v>435.026555555556</v>
      </c>
      <c r="N157">
        <f t="shared" si="72"/>
        <v>304.28787558097719</v>
      </c>
      <c r="O157">
        <f t="shared" si="73"/>
        <v>22.101359651695752</v>
      </c>
      <c r="P157">
        <f t="shared" si="74"/>
        <v>31.597310093326687</v>
      </c>
      <c r="Q157">
        <f t="shared" si="75"/>
        <v>0.17265585756793275</v>
      </c>
      <c r="R157">
        <f t="shared" si="76"/>
        <v>2.7590145857994215</v>
      </c>
      <c r="S157">
        <f t="shared" si="77"/>
        <v>0.16687014754207879</v>
      </c>
      <c r="T157">
        <f t="shared" si="78"/>
        <v>0.10479751388762862</v>
      </c>
      <c r="U157">
        <f t="shared" si="79"/>
        <v>321.51678055555578</v>
      </c>
      <c r="V157">
        <f t="shared" si="80"/>
        <v>26.651219032889671</v>
      </c>
      <c r="W157">
        <f t="shared" si="81"/>
        <v>26.651219032889671</v>
      </c>
      <c r="X157">
        <f t="shared" si="82"/>
        <v>3.5064936693446436</v>
      </c>
      <c r="Y157">
        <f t="shared" si="83"/>
        <v>51.777475281353226</v>
      </c>
      <c r="Z157">
        <f t="shared" si="84"/>
        <v>1.7277118477219073</v>
      </c>
      <c r="AA157">
        <f t="shared" si="85"/>
        <v>3.3368020328023089</v>
      </c>
      <c r="AB157">
        <f t="shared" si="86"/>
        <v>1.7787818216227362</v>
      </c>
      <c r="AC157">
        <f t="shared" si="87"/>
        <v>-186.95749850229581</v>
      </c>
      <c r="AD157">
        <f t="shared" si="88"/>
        <v>-124.90481579445503</v>
      </c>
      <c r="AE157">
        <f t="shared" si="89"/>
        <v>-9.6952395186986919</v>
      </c>
      <c r="AF157">
        <f t="shared" si="90"/>
        <v>-4.0773259893768454E-2</v>
      </c>
      <c r="AG157">
        <f t="shared" si="91"/>
        <v>32.084473823925137</v>
      </c>
      <c r="AH157">
        <f t="shared" si="92"/>
        <v>4.2382254674535762</v>
      </c>
      <c r="AI157">
        <f t="shared" si="93"/>
        <v>12.133964178450169</v>
      </c>
      <c r="AJ157">
        <v>488.40489936329499</v>
      </c>
      <c r="AK157">
        <v>466.21243636363602</v>
      </c>
      <c r="AL157">
        <v>3.1786898808511901</v>
      </c>
      <c r="AM157">
        <v>65.368073295700796</v>
      </c>
      <c r="AN157">
        <f t="shared" si="94"/>
        <v>4.2393990590089752</v>
      </c>
      <c r="AO157">
        <v>20.4496057093891</v>
      </c>
      <c r="AP157">
        <v>23.801115757575801</v>
      </c>
      <c r="AQ157">
        <v>1.8097257730598001E-3</v>
      </c>
      <c r="AR157">
        <v>77.475285941864897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38556.436831310231</v>
      </c>
      <c r="AX157">
        <f t="shared" si="98"/>
        <v>2000.0085185185201</v>
      </c>
      <c r="AY157">
        <f t="shared" si="99"/>
        <v>1681.2068555555568</v>
      </c>
      <c r="AZ157">
        <f t="shared" si="100"/>
        <v>0.84059984744509419</v>
      </c>
      <c r="BA157">
        <f t="shared" si="101"/>
        <v>0.16075770556903182</v>
      </c>
      <c r="BB157">
        <v>4.0590000000000002</v>
      </c>
      <c r="BC157">
        <v>0.5</v>
      </c>
      <c r="BD157" t="s">
        <v>354</v>
      </c>
      <c r="BE157">
        <v>2</v>
      </c>
      <c r="BF157" t="b">
        <v>1</v>
      </c>
      <c r="BG157">
        <v>1657380647</v>
      </c>
      <c r="BH157">
        <v>435.026555555556</v>
      </c>
      <c r="BI157">
        <v>462.57003703703703</v>
      </c>
      <c r="BJ157">
        <v>23.7868518518519</v>
      </c>
      <c r="BK157">
        <v>20.4280333333333</v>
      </c>
      <c r="BL157">
        <v>426.08662962963001</v>
      </c>
      <c r="BM157">
        <v>23.4287037037037</v>
      </c>
      <c r="BN157">
        <v>499.98988888888903</v>
      </c>
      <c r="BO157">
        <v>72.588140740740698</v>
      </c>
      <c r="BP157">
        <v>4.4919677777777799E-2</v>
      </c>
      <c r="BQ157">
        <v>25.811488888888899</v>
      </c>
      <c r="BR157">
        <v>26.0241481481482</v>
      </c>
      <c r="BS157">
        <v>999.9</v>
      </c>
      <c r="BT157">
        <v>0</v>
      </c>
      <c r="BU157">
        <v>0</v>
      </c>
      <c r="BV157">
        <v>10005.740740740701</v>
      </c>
      <c r="BW157">
        <v>0</v>
      </c>
      <c r="BX157">
        <v>1596.70814814815</v>
      </c>
      <c r="BY157">
        <v>-27.543396296296301</v>
      </c>
      <c r="BZ157">
        <v>445.62670370370398</v>
      </c>
      <c r="CA157">
        <v>472.21685185185203</v>
      </c>
      <c r="CB157">
        <v>3.3588248148148101</v>
      </c>
      <c r="CC157">
        <v>462.57003703703703</v>
      </c>
      <c r="CD157">
        <v>20.4280333333333</v>
      </c>
      <c r="CE157">
        <v>1.72664296296296</v>
      </c>
      <c r="CF157">
        <v>1.4828322222222201</v>
      </c>
      <c r="CG157">
        <v>15.138062962963</v>
      </c>
      <c r="CH157">
        <v>12.7922666666667</v>
      </c>
      <c r="CI157">
        <v>2000.0085185185201</v>
      </c>
      <c r="CJ157">
        <v>0.98000611111111102</v>
      </c>
      <c r="CK157">
        <v>1.9993448148148098E-2</v>
      </c>
      <c r="CL157">
        <v>0</v>
      </c>
      <c r="CM157">
        <v>2.22138518518519</v>
      </c>
      <c r="CN157">
        <v>0</v>
      </c>
      <c r="CO157">
        <v>7145.2077777777804</v>
      </c>
      <c r="CP157">
        <v>17300.266666666699</v>
      </c>
      <c r="CQ157">
        <v>38.816666666666698</v>
      </c>
      <c r="CR157">
        <v>39.893370370370398</v>
      </c>
      <c r="CS157">
        <v>38.75</v>
      </c>
      <c r="CT157">
        <v>38.131888888888902</v>
      </c>
      <c r="CU157">
        <v>38.186999999999998</v>
      </c>
      <c r="CV157">
        <v>1960.0185185185201</v>
      </c>
      <c r="CW157">
        <v>39.99</v>
      </c>
      <c r="CX157">
        <v>0</v>
      </c>
      <c r="CY157">
        <v>1657380629.5</v>
      </c>
      <c r="CZ157">
        <v>0</v>
      </c>
      <c r="DA157">
        <v>0</v>
      </c>
      <c r="DB157" t="s">
        <v>355</v>
      </c>
      <c r="DC157">
        <v>1657313570</v>
      </c>
      <c r="DD157">
        <v>1657313571.5</v>
      </c>
      <c r="DE157">
        <v>0</v>
      </c>
      <c r="DF157">
        <v>-0.183</v>
      </c>
      <c r="DG157">
        <v>-4.0000000000000001E-3</v>
      </c>
      <c r="DH157">
        <v>8.7509999999999994</v>
      </c>
      <c r="DI157">
        <v>0.37</v>
      </c>
      <c r="DJ157">
        <v>417</v>
      </c>
      <c r="DK157">
        <v>25</v>
      </c>
      <c r="DL157">
        <v>0.7</v>
      </c>
      <c r="DM157">
        <v>0.09</v>
      </c>
      <c r="DN157">
        <v>-24.172599999999999</v>
      </c>
      <c r="DO157">
        <v>-48.665650871080103</v>
      </c>
      <c r="DP157">
        <v>4.9356720684045898</v>
      </c>
      <c r="DQ157">
        <v>0</v>
      </c>
      <c r="DR157">
        <v>3.36739097560976</v>
      </c>
      <c r="DS157">
        <v>-0.16836689895469201</v>
      </c>
      <c r="DT157">
        <v>2.1708576455657099E-2</v>
      </c>
      <c r="DU157">
        <v>0</v>
      </c>
      <c r="DV157">
        <v>0</v>
      </c>
      <c r="DW157">
        <v>2</v>
      </c>
      <c r="DX157" t="s">
        <v>356</v>
      </c>
      <c r="DY157">
        <v>2.9735299999999998</v>
      </c>
      <c r="DZ157">
        <v>2.6990699999999999</v>
      </c>
      <c r="EA157">
        <v>7.7698699999999996E-2</v>
      </c>
      <c r="EB157">
        <v>8.2947900000000005E-2</v>
      </c>
      <c r="EC157">
        <v>8.3447900000000005E-2</v>
      </c>
      <c r="ED157">
        <v>7.5574199999999994E-2</v>
      </c>
      <c r="EE157">
        <v>36029.4</v>
      </c>
      <c r="EF157">
        <v>39150.300000000003</v>
      </c>
      <c r="EG157">
        <v>35402.6</v>
      </c>
      <c r="EH157">
        <v>38720</v>
      </c>
      <c r="EI157">
        <v>45989.599999999999</v>
      </c>
      <c r="EJ157">
        <v>51653.4</v>
      </c>
      <c r="EK157">
        <v>55303.3</v>
      </c>
      <c r="EL157">
        <v>62051.9</v>
      </c>
      <c r="EM157">
        <v>1.9854000000000001</v>
      </c>
      <c r="EN157">
        <v>2.1890000000000001</v>
      </c>
      <c r="EO157">
        <v>2.4735900000000002E-2</v>
      </c>
      <c r="EP157">
        <v>0</v>
      </c>
      <c r="EQ157">
        <v>25.605899999999998</v>
      </c>
      <c r="ER157">
        <v>999.9</v>
      </c>
      <c r="ES157">
        <v>57.978000000000002</v>
      </c>
      <c r="ET157">
        <v>28.067</v>
      </c>
      <c r="EU157">
        <v>30.425999999999998</v>
      </c>
      <c r="EV157">
        <v>53.7301</v>
      </c>
      <c r="EW157">
        <v>36.354199999999999</v>
      </c>
      <c r="EX157">
        <v>2</v>
      </c>
      <c r="EY157">
        <v>-3.8170700000000002E-2</v>
      </c>
      <c r="EZ157">
        <v>2.3437899999999998</v>
      </c>
      <c r="FA157">
        <v>20.133700000000001</v>
      </c>
      <c r="FB157">
        <v>5.1981200000000003</v>
      </c>
      <c r="FC157">
        <v>12.0099</v>
      </c>
      <c r="FD157">
        <v>4.9756</v>
      </c>
      <c r="FE157">
        <v>3.2930000000000001</v>
      </c>
      <c r="FF157">
        <v>9999</v>
      </c>
      <c r="FG157">
        <v>9999</v>
      </c>
      <c r="FH157">
        <v>571.9</v>
      </c>
      <c r="FI157">
        <v>9999</v>
      </c>
      <c r="FJ157">
        <v>1.8627899999999999</v>
      </c>
      <c r="FK157">
        <v>1.8678300000000001</v>
      </c>
      <c r="FL157">
        <v>1.8675200000000001</v>
      </c>
      <c r="FM157">
        <v>1.8687100000000001</v>
      </c>
      <c r="FN157">
        <v>1.86957</v>
      </c>
      <c r="FO157">
        <v>1.8656299999999999</v>
      </c>
      <c r="FP157">
        <v>1.86676</v>
      </c>
      <c r="FQ157">
        <v>1.8681000000000001</v>
      </c>
      <c r="FR157">
        <v>5</v>
      </c>
      <c r="FS157">
        <v>0</v>
      </c>
      <c r="FT157">
        <v>0</v>
      </c>
      <c r="FU157">
        <v>0</v>
      </c>
      <c r="FV157" t="s">
        <v>357</v>
      </c>
      <c r="FW157" t="s">
        <v>358</v>
      </c>
      <c r="FX157" t="s">
        <v>359</v>
      </c>
      <c r="FY157" t="s">
        <v>359</v>
      </c>
      <c r="FZ157" t="s">
        <v>359</v>
      </c>
      <c r="GA157" t="s">
        <v>359</v>
      </c>
      <c r="GB157">
        <v>0</v>
      </c>
      <c r="GC157">
        <v>100</v>
      </c>
      <c r="GD157">
        <v>100</v>
      </c>
      <c r="GE157">
        <v>9.1300000000000008</v>
      </c>
      <c r="GF157">
        <v>0.35899999999999999</v>
      </c>
      <c r="GG157">
        <v>5.0446826473162103</v>
      </c>
      <c r="GH157">
        <v>9.3557340467446508E-3</v>
      </c>
      <c r="GI157">
        <v>-4.1557999062529601E-7</v>
      </c>
      <c r="GJ157">
        <v>-1.9941505403715501E-10</v>
      </c>
      <c r="GK157">
        <v>-8.39205935762245E-2</v>
      </c>
      <c r="GL157">
        <v>-2.26915189044729E-2</v>
      </c>
      <c r="GM157">
        <v>1.9225399193251399E-3</v>
      </c>
      <c r="GN157">
        <v>-6.3442304722481101E-6</v>
      </c>
      <c r="GO157">
        <v>-2</v>
      </c>
      <c r="GP157">
        <v>1994</v>
      </c>
      <c r="GQ157">
        <v>1</v>
      </c>
      <c r="GR157">
        <v>31</v>
      </c>
      <c r="GS157">
        <v>1118.0999999999999</v>
      </c>
      <c r="GT157">
        <v>1118</v>
      </c>
      <c r="GU157">
        <v>1.5148900000000001</v>
      </c>
      <c r="GV157">
        <v>2.6086399999999998</v>
      </c>
      <c r="GW157">
        <v>2.2485400000000002</v>
      </c>
      <c r="GX157">
        <v>2.7563499999999999</v>
      </c>
      <c r="GY157">
        <v>1.9958499999999999</v>
      </c>
      <c r="GZ157">
        <v>2.31934</v>
      </c>
      <c r="HA157">
        <v>31.4115</v>
      </c>
      <c r="HB157">
        <v>15.734400000000001</v>
      </c>
      <c r="HC157">
        <v>18</v>
      </c>
      <c r="HD157">
        <v>499.16399999999999</v>
      </c>
      <c r="HE157">
        <v>641.32899999999995</v>
      </c>
      <c r="HF157">
        <v>20.372599999999998</v>
      </c>
      <c r="HG157">
        <v>26.643999999999998</v>
      </c>
      <c r="HH157">
        <v>30.000900000000001</v>
      </c>
      <c r="HI157">
        <v>26.468900000000001</v>
      </c>
      <c r="HJ157">
        <v>26.3842</v>
      </c>
      <c r="HK157">
        <v>30.408200000000001</v>
      </c>
      <c r="HL157">
        <v>32.1937</v>
      </c>
      <c r="HM157">
        <v>0</v>
      </c>
      <c r="HN157">
        <v>20.361899999999999</v>
      </c>
      <c r="HO157">
        <v>507.41</v>
      </c>
      <c r="HP157">
        <v>20.480399999999999</v>
      </c>
      <c r="HQ157">
        <v>102.616</v>
      </c>
      <c r="HR157">
        <v>103.321</v>
      </c>
    </row>
    <row r="158" spans="1:226" x14ac:dyDescent="0.2">
      <c r="A158">
        <v>142</v>
      </c>
      <c r="B158">
        <v>1657380659.5</v>
      </c>
      <c r="C158">
        <v>1421</v>
      </c>
      <c r="D158" t="s">
        <v>641</v>
      </c>
      <c r="E158" t="s">
        <v>642</v>
      </c>
      <c r="F158">
        <v>5</v>
      </c>
      <c r="G158" t="s">
        <v>1478</v>
      </c>
      <c r="H158" t="s">
        <v>353</v>
      </c>
      <c r="I158">
        <v>1657380651.7142899</v>
      </c>
      <c r="J158">
        <f t="shared" si="68"/>
        <v>4.2420893526036061E-3</v>
      </c>
      <c r="K158">
        <f t="shared" si="69"/>
        <v>4.2420893526036059</v>
      </c>
      <c r="L158">
        <f t="shared" si="70"/>
        <v>13.202818232148644</v>
      </c>
      <c r="M158">
        <f t="shared" si="71"/>
        <v>448.51385714285698</v>
      </c>
      <c r="N158">
        <f t="shared" si="72"/>
        <v>307.4252545400542</v>
      </c>
      <c r="O158">
        <f t="shared" si="73"/>
        <v>22.329307583985539</v>
      </c>
      <c r="P158">
        <f t="shared" si="74"/>
        <v>32.577036934738082</v>
      </c>
      <c r="Q158">
        <f t="shared" si="75"/>
        <v>0.17289811757920037</v>
      </c>
      <c r="R158">
        <f t="shared" si="76"/>
        <v>2.7610561276009</v>
      </c>
      <c r="S158">
        <f t="shared" si="77"/>
        <v>0.16710058841316303</v>
      </c>
      <c r="T158">
        <f t="shared" si="78"/>
        <v>0.1049425579915544</v>
      </c>
      <c r="U158">
        <f t="shared" si="79"/>
        <v>321.5207219999993</v>
      </c>
      <c r="V158">
        <f t="shared" si="80"/>
        <v>26.647325737965858</v>
      </c>
      <c r="W158">
        <f t="shared" si="81"/>
        <v>26.647325737965858</v>
      </c>
      <c r="X158">
        <f t="shared" si="82"/>
        <v>3.5056898536790886</v>
      </c>
      <c r="Y158">
        <f t="shared" si="83"/>
        <v>51.800823043187386</v>
      </c>
      <c r="Z158">
        <f t="shared" si="84"/>
        <v>1.7282243038701142</v>
      </c>
      <c r="AA158">
        <f t="shared" si="85"/>
        <v>3.3362873451436457</v>
      </c>
      <c r="AB158">
        <f t="shared" si="86"/>
        <v>1.7774655498089744</v>
      </c>
      <c r="AC158">
        <f t="shared" si="87"/>
        <v>-187.07614044981904</v>
      </c>
      <c r="AD158">
        <f t="shared" si="88"/>
        <v>-124.80519987350812</v>
      </c>
      <c r="AE158">
        <f t="shared" si="89"/>
        <v>-9.6800289242122464</v>
      </c>
      <c r="AF158">
        <f t="shared" si="90"/>
        <v>-4.0647247540107401E-2</v>
      </c>
      <c r="AG158">
        <f t="shared" si="91"/>
        <v>34.447245778966099</v>
      </c>
      <c r="AH158">
        <f t="shared" si="92"/>
        <v>4.2306743396485729</v>
      </c>
      <c r="AI158">
        <f t="shared" si="93"/>
        <v>13.202818232148644</v>
      </c>
      <c r="AJ158">
        <v>505.719958908975</v>
      </c>
      <c r="AK158">
        <v>482.44573333333301</v>
      </c>
      <c r="AL158">
        <v>3.22998358403132</v>
      </c>
      <c r="AM158">
        <v>65.368073295700796</v>
      </c>
      <c r="AN158">
        <f t="shared" si="94"/>
        <v>4.2420893526036059</v>
      </c>
      <c r="AO158">
        <v>20.440807901438099</v>
      </c>
      <c r="AP158">
        <v>23.801111515151501</v>
      </c>
      <c r="AQ158">
        <v>3.2984117825269802E-4</v>
      </c>
      <c r="AR158">
        <v>77.475285941864897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38597.242561484243</v>
      </c>
      <c r="AX158">
        <f t="shared" si="98"/>
        <v>2000.0332142857101</v>
      </c>
      <c r="AY158">
        <f t="shared" si="99"/>
        <v>1681.2275999999963</v>
      </c>
      <c r="AZ158">
        <f t="shared" si="100"/>
        <v>0.84059984003837074</v>
      </c>
      <c r="BA158">
        <f t="shared" si="101"/>
        <v>0.16075769127405562</v>
      </c>
      <c r="BB158">
        <v>4.0590000000000002</v>
      </c>
      <c r="BC158">
        <v>0.5</v>
      </c>
      <c r="BD158" t="s">
        <v>354</v>
      </c>
      <c r="BE158">
        <v>2</v>
      </c>
      <c r="BF158" t="b">
        <v>1</v>
      </c>
      <c r="BG158">
        <v>1657380651.7142899</v>
      </c>
      <c r="BH158">
        <v>448.51385714285698</v>
      </c>
      <c r="BI158">
        <v>478.01882142857102</v>
      </c>
      <c r="BJ158">
        <v>23.793832142857099</v>
      </c>
      <c r="BK158">
        <v>20.441057142857101</v>
      </c>
      <c r="BL158">
        <v>439.45521428571402</v>
      </c>
      <c r="BM158">
        <v>23.435303571428602</v>
      </c>
      <c r="BN158">
        <v>499.99514285714298</v>
      </c>
      <c r="BO158">
        <v>72.588742857142904</v>
      </c>
      <c r="BP158">
        <v>4.4546875E-2</v>
      </c>
      <c r="BQ158">
        <v>25.808885714285701</v>
      </c>
      <c r="BR158">
        <v>26.0209928571429</v>
      </c>
      <c r="BS158">
        <v>999.9</v>
      </c>
      <c r="BT158">
        <v>0</v>
      </c>
      <c r="BU158">
        <v>0</v>
      </c>
      <c r="BV158">
        <v>10016.607142857099</v>
      </c>
      <c r="BW158">
        <v>0</v>
      </c>
      <c r="BX158">
        <v>1597.35785714286</v>
      </c>
      <c r="BY158">
        <v>-29.5049107142857</v>
      </c>
      <c r="BZ158">
        <v>459.44596428571401</v>
      </c>
      <c r="CA158">
        <v>487.99400000000003</v>
      </c>
      <c r="CB158">
        <v>3.3527717857142898</v>
      </c>
      <c r="CC158">
        <v>478.01882142857102</v>
      </c>
      <c r="CD158">
        <v>20.441057142857101</v>
      </c>
      <c r="CE158">
        <v>1.72716392857143</v>
      </c>
      <c r="CF158">
        <v>1.48378928571429</v>
      </c>
      <c r="CG158">
        <v>15.1427571428571</v>
      </c>
      <c r="CH158">
        <v>12.802139285714301</v>
      </c>
      <c r="CI158">
        <v>2000.0332142857101</v>
      </c>
      <c r="CJ158">
        <v>0.980006357142857</v>
      </c>
      <c r="CK158">
        <v>1.99931857142857E-2</v>
      </c>
      <c r="CL158">
        <v>0</v>
      </c>
      <c r="CM158">
        <v>2.203325</v>
      </c>
      <c r="CN158">
        <v>0</v>
      </c>
      <c r="CO158">
        <v>7183.1149999999998</v>
      </c>
      <c r="CP158">
        <v>17300.4857142857</v>
      </c>
      <c r="CQ158">
        <v>38.820999999999998</v>
      </c>
      <c r="CR158">
        <v>39.912642857142799</v>
      </c>
      <c r="CS158">
        <v>38.75</v>
      </c>
      <c r="CT158">
        <v>38.147142857142903</v>
      </c>
      <c r="CU158">
        <v>38.186999999999998</v>
      </c>
      <c r="CV158">
        <v>1960.0432142857101</v>
      </c>
      <c r="CW158">
        <v>39.99</v>
      </c>
      <c r="CX158">
        <v>0</v>
      </c>
      <c r="CY158">
        <v>1657380634.3</v>
      </c>
      <c r="CZ158">
        <v>0</v>
      </c>
      <c r="DA158">
        <v>0</v>
      </c>
      <c r="DB158" t="s">
        <v>355</v>
      </c>
      <c r="DC158">
        <v>1657313570</v>
      </c>
      <c r="DD158">
        <v>1657313571.5</v>
      </c>
      <c r="DE158">
        <v>0</v>
      </c>
      <c r="DF158">
        <v>-0.183</v>
      </c>
      <c r="DG158">
        <v>-4.0000000000000001E-3</v>
      </c>
      <c r="DH158">
        <v>8.7509999999999994</v>
      </c>
      <c r="DI158">
        <v>0.37</v>
      </c>
      <c r="DJ158">
        <v>417</v>
      </c>
      <c r="DK158">
        <v>25</v>
      </c>
      <c r="DL158">
        <v>0.7</v>
      </c>
      <c r="DM158">
        <v>0.09</v>
      </c>
      <c r="DN158">
        <v>-27.597097560975602</v>
      </c>
      <c r="DO158">
        <v>-30.569117770034801</v>
      </c>
      <c r="DP158">
        <v>3.1514595313598601</v>
      </c>
      <c r="DQ158">
        <v>0</v>
      </c>
      <c r="DR158">
        <v>3.3624319512195102</v>
      </c>
      <c r="DS158">
        <v>-9.3906689895469894E-2</v>
      </c>
      <c r="DT158">
        <v>1.96234238104975E-2</v>
      </c>
      <c r="DU158">
        <v>1</v>
      </c>
      <c r="DV158">
        <v>1</v>
      </c>
      <c r="DW158">
        <v>2</v>
      </c>
      <c r="DX158" t="s">
        <v>362</v>
      </c>
      <c r="DY158">
        <v>2.9733900000000002</v>
      </c>
      <c r="DZ158">
        <v>2.69767</v>
      </c>
      <c r="EA158">
        <v>7.9782199999999998E-2</v>
      </c>
      <c r="EB158">
        <v>8.4911200000000006E-2</v>
      </c>
      <c r="EC158">
        <v>8.3448800000000004E-2</v>
      </c>
      <c r="ED158">
        <v>7.5562699999999997E-2</v>
      </c>
      <c r="EE158">
        <v>35947.699999999997</v>
      </c>
      <c r="EF158">
        <v>39065.5</v>
      </c>
      <c r="EG158">
        <v>35402.300000000003</v>
      </c>
      <c r="EH158">
        <v>38719</v>
      </c>
      <c r="EI158">
        <v>45989.2</v>
      </c>
      <c r="EJ158">
        <v>51653</v>
      </c>
      <c r="EK158">
        <v>55302.8</v>
      </c>
      <c r="EL158">
        <v>62050.5</v>
      </c>
      <c r="EM158">
        <v>1.9856</v>
      </c>
      <c r="EN158">
        <v>2.1886000000000001</v>
      </c>
      <c r="EO158">
        <v>2.563E-2</v>
      </c>
      <c r="EP158">
        <v>0</v>
      </c>
      <c r="EQ158">
        <v>25.616700000000002</v>
      </c>
      <c r="ER158">
        <v>999.9</v>
      </c>
      <c r="ES158">
        <v>57.954000000000001</v>
      </c>
      <c r="ET158">
        <v>28.056999999999999</v>
      </c>
      <c r="EU158">
        <v>30.398299999999999</v>
      </c>
      <c r="EV158">
        <v>53.5901</v>
      </c>
      <c r="EW158">
        <v>36.342100000000002</v>
      </c>
      <c r="EX158">
        <v>2</v>
      </c>
      <c r="EY158">
        <v>-3.7560999999999997E-2</v>
      </c>
      <c r="EZ158">
        <v>2.2960799999999999</v>
      </c>
      <c r="FA158">
        <v>20.1341</v>
      </c>
      <c r="FB158">
        <v>5.20052</v>
      </c>
      <c r="FC158">
        <v>12.0099</v>
      </c>
      <c r="FD158">
        <v>4.976</v>
      </c>
      <c r="FE158">
        <v>3.2930000000000001</v>
      </c>
      <c r="FF158">
        <v>9999</v>
      </c>
      <c r="FG158">
        <v>9999</v>
      </c>
      <c r="FH158">
        <v>571.9</v>
      </c>
      <c r="FI158">
        <v>9999</v>
      </c>
      <c r="FJ158">
        <v>1.8627899999999999</v>
      </c>
      <c r="FK158">
        <v>1.8678300000000001</v>
      </c>
      <c r="FL158">
        <v>1.8675200000000001</v>
      </c>
      <c r="FM158">
        <v>1.8687400000000001</v>
      </c>
      <c r="FN158">
        <v>1.86954</v>
      </c>
      <c r="FO158">
        <v>1.86554</v>
      </c>
      <c r="FP158">
        <v>1.86673</v>
      </c>
      <c r="FQ158">
        <v>1.8680399999999999</v>
      </c>
      <c r="FR158">
        <v>5</v>
      </c>
      <c r="FS158">
        <v>0</v>
      </c>
      <c r="FT158">
        <v>0</v>
      </c>
      <c r="FU158">
        <v>0</v>
      </c>
      <c r="FV158" t="s">
        <v>357</v>
      </c>
      <c r="FW158" t="s">
        <v>358</v>
      </c>
      <c r="FX158" t="s">
        <v>359</v>
      </c>
      <c r="FY158" t="s">
        <v>359</v>
      </c>
      <c r="FZ158" t="s">
        <v>359</v>
      </c>
      <c r="GA158" t="s">
        <v>359</v>
      </c>
      <c r="GB158">
        <v>0</v>
      </c>
      <c r="GC158">
        <v>100</v>
      </c>
      <c r="GD158">
        <v>100</v>
      </c>
      <c r="GE158">
        <v>9.2720000000000002</v>
      </c>
      <c r="GF158">
        <v>0.35909999999999997</v>
      </c>
      <c r="GG158">
        <v>5.0446826473162103</v>
      </c>
      <c r="GH158">
        <v>9.3557340467446508E-3</v>
      </c>
      <c r="GI158">
        <v>-4.1557999062529601E-7</v>
      </c>
      <c r="GJ158">
        <v>-1.9941505403715501E-10</v>
      </c>
      <c r="GK158">
        <v>-8.39205935762245E-2</v>
      </c>
      <c r="GL158">
        <v>-2.26915189044729E-2</v>
      </c>
      <c r="GM158">
        <v>1.9225399193251399E-3</v>
      </c>
      <c r="GN158">
        <v>-6.3442304722481101E-6</v>
      </c>
      <c r="GO158">
        <v>-2</v>
      </c>
      <c r="GP158">
        <v>1994</v>
      </c>
      <c r="GQ158">
        <v>1</v>
      </c>
      <c r="GR158">
        <v>31</v>
      </c>
      <c r="GS158">
        <v>1118.2</v>
      </c>
      <c r="GT158">
        <v>1118.0999999999999</v>
      </c>
      <c r="GU158">
        <v>1.5527299999999999</v>
      </c>
      <c r="GV158">
        <v>2.6000999999999999</v>
      </c>
      <c r="GW158">
        <v>2.2485400000000002</v>
      </c>
      <c r="GX158">
        <v>2.7563499999999999</v>
      </c>
      <c r="GY158">
        <v>1.9958499999999999</v>
      </c>
      <c r="GZ158">
        <v>2.36206</v>
      </c>
      <c r="HA158">
        <v>31.4115</v>
      </c>
      <c r="HB158">
        <v>15.751899999999999</v>
      </c>
      <c r="HC158">
        <v>18</v>
      </c>
      <c r="HD158">
        <v>499.35599999999999</v>
      </c>
      <c r="HE158">
        <v>641.11300000000006</v>
      </c>
      <c r="HF158">
        <v>20.345800000000001</v>
      </c>
      <c r="HG158">
        <v>26.650700000000001</v>
      </c>
      <c r="HH158">
        <v>30.000599999999999</v>
      </c>
      <c r="HI158">
        <v>26.4756</v>
      </c>
      <c r="HJ158">
        <v>26.3931</v>
      </c>
      <c r="HK158">
        <v>31.152699999999999</v>
      </c>
      <c r="HL158">
        <v>32.1937</v>
      </c>
      <c r="HM158">
        <v>0</v>
      </c>
      <c r="HN158">
        <v>20.347300000000001</v>
      </c>
      <c r="HO158">
        <v>520.84199999999998</v>
      </c>
      <c r="HP158">
        <v>20.480399999999999</v>
      </c>
      <c r="HQ158">
        <v>102.61499999999999</v>
      </c>
      <c r="HR158">
        <v>103.318</v>
      </c>
    </row>
    <row r="159" spans="1:226" x14ac:dyDescent="0.2">
      <c r="A159">
        <v>143</v>
      </c>
      <c r="B159">
        <v>1657380664.5</v>
      </c>
      <c r="C159">
        <v>1426</v>
      </c>
      <c r="D159" t="s">
        <v>643</v>
      </c>
      <c r="E159" t="s">
        <v>644</v>
      </c>
      <c r="F159">
        <v>5</v>
      </c>
      <c r="G159" t="s">
        <v>1478</v>
      </c>
      <c r="H159" t="s">
        <v>353</v>
      </c>
      <c r="I159">
        <v>1657380657</v>
      </c>
      <c r="J159">
        <f t="shared" si="68"/>
        <v>4.238712135780108E-3</v>
      </c>
      <c r="K159">
        <f t="shared" si="69"/>
        <v>4.2387121357801076</v>
      </c>
      <c r="L159">
        <f t="shared" si="70"/>
        <v>13.053408563536289</v>
      </c>
      <c r="M159">
        <f t="shared" si="71"/>
        <v>464.71025925925898</v>
      </c>
      <c r="N159">
        <f t="shared" si="72"/>
        <v>324.33808634157361</v>
      </c>
      <c r="O159">
        <f t="shared" si="73"/>
        <v>23.557611695168976</v>
      </c>
      <c r="P159">
        <f t="shared" si="74"/>
        <v>33.75324792063337</v>
      </c>
      <c r="Q159">
        <f t="shared" si="75"/>
        <v>0.17283674409423211</v>
      </c>
      <c r="R159">
        <f t="shared" si="76"/>
        <v>2.7594065430393853</v>
      </c>
      <c r="S159">
        <f t="shared" si="77"/>
        <v>0.16703991750888983</v>
      </c>
      <c r="T159">
        <f t="shared" si="78"/>
        <v>0.10490457372401868</v>
      </c>
      <c r="U159">
        <f t="shared" si="79"/>
        <v>321.52168677777792</v>
      </c>
      <c r="V159">
        <f t="shared" si="80"/>
        <v>26.645853483968544</v>
      </c>
      <c r="W159">
        <f t="shared" si="81"/>
        <v>26.645853483968544</v>
      </c>
      <c r="X159">
        <f t="shared" si="82"/>
        <v>3.5053859317752418</v>
      </c>
      <c r="Y159">
        <f t="shared" si="83"/>
        <v>51.823992502413383</v>
      </c>
      <c r="Z159">
        <f t="shared" si="84"/>
        <v>1.7287028020082189</v>
      </c>
      <c r="AA159">
        <f t="shared" si="85"/>
        <v>3.3357190724503041</v>
      </c>
      <c r="AB159">
        <f t="shared" si="86"/>
        <v>1.7766831297670229</v>
      </c>
      <c r="AC159">
        <f t="shared" si="87"/>
        <v>-186.92720518790276</v>
      </c>
      <c r="AD159">
        <f t="shared" si="88"/>
        <v>-124.93925603895281</v>
      </c>
      <c r="AE159">
        <f t="shared" si="89"/>
        <v>-9.6960082264514984</v>
      </c>
      <c r="AF159">
        <f t="shared" si="90"/>
        <v>-4.0782675529158041E-2</v>
      </c>
      <c r="AG159">
        <f t="shared" si="91"/>
        <v>35.97921092057166</v>
      </c>
      <c r="AH159">
        <f t="shared" si="92"/>
        <v>4.240423337509422</v>
      </c>
      <c r="AI159">
        <f t="shared" si="93"/>
        <v>13.053408563536289</v>
      </c>
      <c r="AJ159">
        <v>522.12895127498996</v>
      </c>
      <c r="AK159">
        <v>498.82638181818203</v>
      </c>
      <c r="AL159">
        <v>3.2700502034882302</v>
      </c>
      <c r="AM159">
        <v>65.368073295700796</v>
      </c>
      <c r="AN159">
        <f t="shared" si="94"/>
        <v>4.2387121357801076</v>
      </c>
      <c r="AO159">
        <v>20.436740610995901</v>
      </c>
      <c r="AP159">
        <v>23.794829090909101</v>
      </c>
      <c r="AQ159">
        <v>2.04039715964162E-4</v>
      </c>
      <c r="AR159">
        <v>77.475285941864897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38564.921133614946</v>
      </c>
      <c r="AX159">
        <f t="shared" si="98"/>
        <v>2000.03925925926</v>
      </c>
      <c r="AY159">
        <f t="shared" si="99"/>
        <v>1681.2326777777785</v>
      </c>
      <c r="AZ159">
        <f t="shared" si="100"/>
        <v>0.84059983822539786</v>
      </c>
      <c r="BA159">
        <f t="shared" si="101"/>
        <v>0.16075768777501775</v>
      </c>
      <c r="BB159">
        <v>4.0590000000000002</v>
      </c>
      <c r="BC159">
        <v>0.5</v>
      </c>
      <c r="BD159" t="s">
        <v>354</v>
      </c>
      <c r="BE159">
        <v>2</v>
      </c>
      <c r="BF159" t="b">
        <v>1</v>
      </c>
      <c r="BG159">
        <v>1657380657</v>
      </c>
      <c r="BH159">
        <v>464.71025925925898</v>
      </c>
      <c r="BI159">
        <v>495.517</v>
      </c>
      <c r="BJ159">
        <v>23.8005518518519</v>
      </c>
      <c r="BK159">
        <v>20.440203703703698</v>
      </c>
      <c r="BL159">
        <v>455.50922222222198</v>
      </c>
      <c r="BM159">
        <v>23.441662962963001</v>
      </c>
      <c r="BN159">
        <v>500.014444444444</v>
      </c>
      <c r="BO159">
        <v>72.588611111111106</v>
      </c>
      <c r="BP159">
        <v>4.42762592592593E-2</v>
      </c>
      <c r="BQ159">
        <v>25.806011111111101</v>
      </c>
      <c r="BR159">
        <v>26.021051851851901</v>
      </c>
      <c r="BS159">
        <v>999.9</v>
      </c>
      <c r="BT159">
        <v>0</v>
      </c>
      <c r="BU159">
        <v>0</v>
      </c>
      <c r="BV159">
        <v>10007.777777777799</v>
      </c>
      <c r="BW159">
        <v>0</v>
      </c>
      <c r="BX159">
        <v>1598.7970370370399</v>
      </c>
      <c r="BY159">
        <v>-30.806722222222199</v>
      </c>
      <c r="BZ159">
        <v>476.04025925925902</v>
      </c>
      <c r="CA159">
        <v>505.85674074074097</v>
      </c>
      <c r="CB159">
        <v>3.3603455555555599</v>
      </c>
      <c r="CC159">
        <v>495.517</v>
      </c>
      <c r="CD159">
        <v>20.440203703703698</v>
      </c>
      <c r="CE159">
        <v>1.72764851851852</v>
      </c>
      <c r="CF159">
        <v>1.4837248148148099</v>
      </c>
      <c r="CG159">
        <v>15.147114814814801</v>
      </c>
      <c r="CH159">
        <v>12.8014851851852</v>
      </c>
      <c r="CI159">
        <v>2000.03925925926</v>
      </c>
      <c r="CJ159">
        <v>0.98000633333333298</v>
      </c>
      <c r="CK159">
        <v>1.99932111111111E-2</v>
      </c>
      <c r="CL159">
        <v>0</v>
      </c>
      <c r="CM159">
        <v>2.1615777777777798</v>
      </c>
      <c r="CN159">
        <v>0</v>
      </c>
      <c r="CO159">
        <v>7235.10222222222</v>
      </c>
      <c r="CP159">
        <v>17300.5333333333</v>
      </c>
      <c r="CQ159">
        <v>38.835333333333303</v>
      </c>
      <c r="CR159">
        <v>39.932407407407403</v>
      </c>
      <c r="CS159">
        <v>38.75</v>
      </c>
      <c r="CT159">
        <v>38.168629629629599</v>
      </c>
      <c r="CU159">
        <v>38.186999999999998</v>
      </c>
      <c r="CV159">
        <v>1960.04925925926</v>
      </c>
      <c r="CW159">
        <v>39.99</v>
      </c>
      <c r="CX159">
        <v>0</v>
      </c>
      <c r="CY159">
        <v>1657380639.0999999</v>
      </c>
      <c r="CZ159">
        <v>0</v>
      </c>
      <c r="DA159">
        <v>0</v>
      </c>
      <c r="DB159" t="s">
        <v>355</v>
      </c>
      <c r="DC159">
        <v>1657313570</v>
      </c>
      <c r="DD159">
        <v>1657313571.5</v>
      </c>
      <c r="DE159">
        <v>0</v>
      </c>
      <c r="DF159">
        <v>-0.183</v>
      </c>
      <c r="DG159">
        <v>-4.0000000000000001E-3</v>
      </c>
      <c r="DH159">
        <v>8.7509999999999994</v>
      </c>
      <c r="DI159">
        <v>0.37</v>
      </c>
      <c r="DJ159">
        <v>417</v>
      </c>
      <c r="DK159">
        <v>25</v>
      </c>
      <c r="DL159">
        <v>0.7</v>
      </c>
      <c r="DM159">
        <v>0.09</v>
      </c>
      <c r="DN159">
        <v>-29.614617073170699</v>
      </c>
      <c r="DO159">
        <v>-16.549304529616698</v>
      </c>
      <c r="DP159">
        <v>1.7524784534220399</v>
      </c>
      <c r="DQ159">
        <v>0</v>
      </c>
      <c r="DR159">
        <v>3.3574024390243902</v>
      </c>
      <c r="DS159">
        <v>3.78273867595788E-2</v>
      </c>
      <c r="DT159">
        <v>1.5226279878197699E-2</v>
      </c>
      <c r="DU159">
        <v>1</v>
      </c>
      <c r="DV159">
        <v>1</v>
      </c>
      <c r="DW159">
        <v>2</v>
      </c>
      <c r="DX159" t="s">
        <v>362</v>
      </c>
      <c r="DY159">
        <v>2.9731000000000001</v>
      </c>
      <c r="DZ159">
        <v>2.6985800000000002</v>
      </c>
      <c r="EA159">
        <v>8.1769700000000001E-2</v>
      </c>
      <c r="EB159">
        <v>8.7011199999999997E-2</v>
      </c>
      <c r="EC159">
        <v>8.3416000000000004E-2</v>
      </c>
      <c r="ED159">
        <v>7.5543399999999997E-2</v>
      </c>
      <c r="EE159">
        <v>35869.699999999997</v>
      </c>
      <c r="EF159">
        <v>38975.300000000003</v>
      </c>
      <c r="EG159">
        <v>35401.9</v>
      </c>
      <c r="EH159">
        <v>38718.5</v>
      </c>
      <c r="EI159">
        <v>45990.6</v>
      </c>
      <c r="EJ159">
        <v>51653.5</v>
      </c>
      <c r="EK159">
        <v>55302.400000000001</v>
      </c>
      <c r="EL159">
        <v>62049.8</v>
      </c>
      <c r="EM159">
        <v>1.9845999999999999</v>
      </c>
      <c r="EN159">
        <v>2.1890000000000001</v>
      </c>
      <c r="EO159">
        <v>2.4437899999999999E-2</v>
      </c>
      <c r="EP159">
        <v>0</v>
      </c>
      <c r="EQ159">
        <v>25.623200000000001</v>
      </c>
      <c r="ER159">
        <v>999.9</v>
      </c>
      <c r="ES159">
        <v>57.954000000000001</v>
      </c>
      <c r="ET159">
        <v>28.067</v>
      </c>
      <c r="EU159">
        <v>30.414200000000001</v>
      </c>
      <c r="EV159">
        <v>53.570099999999996</v>
      </c>
      <c r="EW159">
        <v>36.350200000000001</v>
      </c>
      <c r="EX159">
        <v>2</v>
      </c>
      <c r="EY159">
        <v>-3.6585399999999997E-2</v>
      </c>
      <c r="EZ159">
        <v>2.32172</v>
      </c>
      <c r="FA159">
        <v>20.133900000000001</v>
      </c>
      <c r="FB159">
        <v>5.1981200000000003</v>
      </c>
      <c r="FC159">
        <v>12.0099</v>
      </c>
      <c r="FD159">
        <v>4.9748000000000001</v>
      </c>
      <c r="FE159">
        <v>3.2932000000000001</v>
      </c>
      <c r="FF159">
        <v>9999</v>
      </c>
      <c r="FG159">
        <v>9999</v>
      </c>
      <c r="FH159">
        <v>571.9</v>
      </c>
      <c r="FI159">
        <v>9999</v>
      </c>
      <c r="FJ159">
        <v>1.8628199999999999</v>
      </c>
      <c r="FK159">
        <v>1.8678300000000001</v>
      </c>
      <c r="FL159">
        <v>1.8675200000000001</v>
      </c>
      <c r="FM159">
        <v>1.8687100000000001</v>
      </c>
      <c r="FN159">
        <v>1.8695999999999999</v>
      </c>
      <c r="FO159">
        <v>1.86554</v>
      </c>
      <c r="FP159">
        <v>1.8667</v>
      </c>
      <c r="FQ159">
        <v>1.8681000000000001</v>
      </c>
      <c r="FR159">
        <v>5</v>
      </c>
      <c r="FS159">
        <v>0</v>
      </c>
      <c r="FT159">
        <v>0</v>
      </c>
      <c r="FU159">
        <v>0</v>
      </c>
      <c r="FV159" t="s">
        <v>357</v>
      </c>
      <c r="FW159" t="s">
        <v>358</v>
      </c>
      <c r="FX159" t="s">
        <v>359</v>
      </c>
      <c r="FY159" t="s">
        <v>359</v>
      </c>
      <c r="FZ159" t="s">
        <v>359</v>
      </c>
      <c r="GA159" t="s">
        <v>359</v>
      </c>
      <c r="GB159">
        <v>0</v>
      </c>
      <c r="GC159">
        <v>100</v>
      </c>
      <c r="GD159">
        <v>100</v>
      </c>
      <c r="GE159">
        <v>9.4090000000000007</v>
      </c>
      <c r="GF159">
        <v>0.3584</v>
      </c>
      <c r="GG159">
        <v>5.0446826473162103</v>
      </c>
      <c r="GH159">
        <v>9.3557340467446508E-3</v>
      </c>
      <c r="GI159">
        <v>-4.1557999062529601E-7</v>
      </c>
      <c r="GJ159">
        <v>-1.9941505403715501E-10</v>
      </c>
      <c r="GK159">
        <v>-8.39205935762245E-2</v>
      </c>
      <c r="GL159">
        <v>-2.26915189044729E-2</v>
      </c>
      <c r="GM159">
        <v>1.9225399193251399E-3</v>
      </c>
      <c r="GN159">
        <v>-6.3442304722481101E-6</v>
      </c>
      <c r="GO159">
        <v>-2</v>
      </c>
      <c r="GP159">
        <v>1994</v>
      </c>
      <c r="GQ159">
        <v>1</v>
      </c>
      <c r="GR159">
        <v>31</v>
      </c>
      <c r="GS159">
        <v>1118.2</v>
      </c>
      <c r="GT159">
        <v>1118.2</v>
      </c>
      <c r="GU159">
        <v>1.5942400000000001</v>
      </c>
      <c r="GV159">
        <v>2.6013199999999999</v>
      </c>
      <c r="GW159">
        <v>2.2485400000000002</v>
      </c>
      <c r="GX159">
        <v>2.7563499999999999</v>
      </c>
      <c r="GY159">
        <v>1.9958499999999999</v>
      </c>
      <c r="GZ159">
        <v>2.3584000000000001</v>
      </c>
      <c r="HA159">
        <v>31.4115</v>
      </c>
      <c r="HB159">
        <v>15.7431</v>
      </c>
      <c r="HC159">
        <v>18</v>
      </c>
      <c r="HD159">
        <v>498.76</v>
      </c>
      <c r="HE159">
        <v>641.51300000000003</v>
      </c>
      <c r="HF159">
        <v>20.327300000000001</v>
      </c>
      <c r="HG159">
        <v>26.659700000000001</v>
      </c>
      <c r="HH159">
        <v>30.000900000000001</v>
      </c>
      <c r="HI159">
        <v>26.482299999999999</v>
      </c>
      <c r="HJ159">
        <v>26.399699999999999</v>
      </c>
      <c r="HK159">
        <v>31.987100000000002</v>
      </c>
      <c r="HL159">
        <v>32.1937</v>
      </c>
      <c r="HM159">
        <v>0</v>
      </c>
      <c r="HN159">
        <v>20.323899999999998</v>
      </c>
      <c r="HO159">
        <v>541.22299999999996</v>
      </c>
      <c r="HP159">
        <v>20.4817</v>
      </c>
      <c r="HQ159">
        <v>102.614</v>
      </c>
      <c r="HR159">
        <v>103.31699999999999</v>
      </c>
    </row>
    <row r="160" spans="1:226" x14ac:dyDescent="0.2">
      <c r="A160">
        <v>144</v>
      </c>
      <c r="B160">
        <v>1657380669.5</v>
      </c>
      <c r="C160">
        <v>1431</v>
      </c>
      <c r="D160" t="s">
        <v>645</v>
      </c>
      <c r="E160" t="s">
        <v>646</v>
      </c>
      <c r="F160">
        <v>5</v>
      </c>
      <c r="G160" t="s">
        <v>1478</v>
      </c>
      <c r="H160" t="s">
        <v>353</v>
      </c>
      <c r="I160">
        <v>1657380661.7142899</v>
      </c>
      <c r="J160">
        <f t="shared" si="68"/>
        <v>4.2396882773838365E-3</v>
      </c>
      <c r="K160">
        <f t="shared" si="69"/>
        <v>4.2396882773838369</v>
      </c>
      <c r="L160">
        <f t="shared" si="70"/>
        <v>13.686368303066653</v>
      </c>
      <c r="M160">
        <f t="shared" si="71"/>
        <v>479.65610714285702</v>
      </c>
      <c r="N160">
        <f t="shared" si="72"/>
        <v>332.90698531155414</v>
      </c>
      <c r="O160">
        <f t="shared" si="73"/>
        <v>24.179944208881818</v>
      </c>
      <c r="P160">
        <f t="shared" si="74"/>
        <v>34.838734006466019</v>
      </c>
      <c r="Q160">
        <f t="shared" si="75"/>
        <v>0.1730011771725164</v>
      </c>
      <c r="R160">
        <f t="shared" si="76"/>
        <v>2.7593906043571184</v>
      </c>
      <c r="S160">
        <f t="shared" si="77"/>
        <v>0.16719348248268126</v>
      </c>
      <c r="T160">
        <f t="shared" si="78"/>
        <v>0.1050014829365518</v>
      </c>
      <c r="U160">
        <f t="shared" si="79"/>
        <v>321.52180499999997</v>
      </c>
      <c r="V160">
        <f t="shared" si="80"/>
        <v>26.639703992251494</v>
      </c>
      <c r="W160">
        <f t="shared" si="81"/>
        <v>26.639703992251494</v>
      </c>
      <c r="X160">
        <f t="shared" si="82"/>
        <v>3.5041167220618226</v>
      </c>
      <c r="Y160">
        <f t="shared" si="83"/>
        <v>51.840312488147454</v>
      </c>
      <c r="Z160">
        <f t="shared" si="84"/>
        <v>1.7286437428555275</v>
      </c>
      <c r="AA160">
        <f t="shared" si="85"/>
        <v>3.3345550207683585</v>
      </c>
      <c r="AB160">
        <f t="shared" si="86"/>
        <v>1.7754729792062951</v>
      </c>
      <c r="AC160">
        <f t="shared" si="87"/>
        <v>-186.9702530326272</v>
      </c>
      <c r="AD160">
        <f t="shared" si="88"/>
        <v>-124.89988405232269</v>
      </c>
      <c r="AE160">
        <f t="shared" si="89"/>
        <v>-9.6924237330469865</v>
      </c>
      <c r="AF160">
        <f t="shared" si="90"/>
        <v>-4.0755817996924293E-2</v>
      </c>
      <c r="AG160">
        <f t="shared" si="91"/>
        <v>36.755221399139174</v>
      </c>
      <c r="AH160">
        <f t="shared" si="92"/>
        <v>4.2468813979849349</v>
      </c>
      <c r="AI160">
        <f t="shared" si="93"/>
        <v>13.686368303066653</v>
      </c>
      <c r="AJ160">
        <v>539.22464074409595</v>
      </c>
      <c r="AK160">
        <v>515.21431515151505</v>
      </c>
      <c r="AL160">
        <v>3.3180859576884898</v>
      </c>
      <c r="AM160">
        <v>65.368073295700796</v>
      </c>
      <c r="AN160">
        <f t="shared" si="94"/>
        <v>4.2396882773838369</v>
      </c>
      <c r="AO160">
        <v>20.428796256877501</v>
      </c>
      <c r="AP160">
        <v>23.788863030302998</v>
      </c>
      <c r="AQ160">
        <v>-6.9616659280621204E-5</v>
      </c>
      <c r="AR160">
        <v>77.475285941864897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38565.36760676952</v>
      </c>
      <c r="AX160">
        <f t="shared" si="98"/>
        <v>2000.04</v>
      </c>
      <c r="AY160">
        <f t="shared" si="99"/>
        <v>1681.2332999999999</v>
      </c>
      <c r="AZ160">
        <f t="shared" si="100"/>
        <v>0.8405998380032399</v>
      </c>
      <c r="BA160">
        <f t="shared" si="101"/>
        <v>0.16075768734625306</v>
      </c>
      <c r="BB160">
        <v>4.0590000000000002</v>
      </c>
      <c r="BC160">
        <v>0.5</v>
      </c>
      <c r="BD160" t="s">
        <v>354</v>
      </c>
      <c r="BE160">
        <v>2</v>
      </c>
      <c r="BF160" t="b">
        <v>1</v>
      </c>
      <c r="BG160">
        <v>1657380661.7142899</v>
      </c>
      <c r="BH160">
        <v>479.65610714285702</v>
      </c>
      <c r="BI160">
        <v>511.14625000000001</v>
      </c>
      <c r="BJ160">
        <v>23.799789285714301</v>
      </c>
      <c r="BK160">
        <v>20.434374999999999</v>
      </c>
      <c r="BL160">
        <v>470.32403571428603</v>
      </c>
      <c r="BM160">
        <v>23.4409392857143</v>
      </c>
      <c r="BN160">
        <v>500.02249999999998</v>
      </c>
      <c r="BO160">
        <v>72.588710714285696</v>
      </c>
      <c r="BP160">
        <v>4.40223785714286E-2</v>
      </c>
      <c r="BQ160">
        <v>25.800121428571401</v>
      </c>
      <c r="BR160">
        <v>26.0138107142857</v>
      </c>
      <c r="BS160">
        <v>999.9</v>
      </c>
      <c r="BT160">
        <v>0</v>
      </c>
      <c r="BU160">
        <v>0</v>
      </c>
      <c r="BV160">
        <v>10007.6785714286</v>
      </c>
      <c r="BW160">
        <v>0</v>
      </c>
      <c r="BX160">
        <v>1601.0532142857101</v>
      </c>
      <c r="BY160">
        <v>-31.490285714285701</v>
      </c>
      <c r="BZ160">
        <v>491.35</v>
      </c>
      <c r="CA160">
        <v>521.809142857143</v>
      </c>
      <c r="CB160">
        <v>3.3654053571428602</v>
      </c>
      <c r="CC160">
        <v>511.14625000000001</v>
      </c>
      <c r="CD160">
        <v>20.434374999999999</v>
      </c>
      <c r="CE160">
        <v>1.7275953571428599</v>
      </c>
      <c r="CF160">
        <v>1.4833046428571399</v>
      </c>
      <c r="CG160">
        <v>15.146635714285701</v>
      </c>
      <c r="CH160">
        <v>12.7971535714286</v>
      </c>
      <c r="CI160">
        <v>2000.04</v>
      </c>
      <c r="CJ160">
        <v>0.98000614285714305</v>
      </c>
      <c r="CK160">
        <v>1.99934142857143E-2</v>
      </c>
      <c r="CL160">
        <v>0</v>
      </c>
      <c r="CM160">
        <v>2.1906142857142901</v>
      </c>
      <c r="CN160">
        <v>0</v>
      </c>
      <c r="CO160">
        <v>7284.5328571428599</v>
      </c>
      <c r="CP160">
        <v>17300.5285714286</v>
      </c>
      <c r="CQ160">
        <v>38.838999999999999</v>
      </c>
      <c r="CR160">
        <v>39.936999999999998</v>
      </c>
      <c r="CS160">
        <v>38.75</v>
      </c>
      <c r="CT160">
        <v>38.1825714285714</v>
      </c>
      <c r="CU160">
        <v>38.186999999999998</v>
      </c>
      <c r="CV160">
        <v>1960.05</v>
      </c>
      <c r="CW160">
        <v>39.99</v>
      </c>
      <c r="CX160">
        <v>0</v>
      </c>
      <c r="CY160">
        <v>1657380644.5</v>
      </c>
      <c r="CZ160">
        <v>0</v>
      </c>
      <c r="DA160">
        <v>0</v>
      </c>
      <c r="DB160" t="s">
        <v>355</v>
      </c>
      <c r="DC160">
        <v>1657313570</v>
      </c>
      <c r="DD160">
        <v>1657313571.5</v>
      </c>
      <c r="DE160">
        <v>0</v>
      </c>
      <c r="DF160">
        <v>-0.183</v>
      </c>
      <c r="DG160">
        <v>-4.0000000000000001E-3</v>
      </c>
      <c r="DH160">
        <v>8.7509999999999994</v>
      </c>
      <c r="DI160">
        <v>0.37</v>
      </c>
      <c r="DJ160">
        <v>417</v>
      </c>
      <c r="DK160">
        <v>25</v>
      </c>
      <c r="DL160">
        <v>0.7</v>
      </c>
      <c r="DM160">
        <v>0.09</v>
      </c>
      <c r="DN160">
        <v>-30.820290243902399</v>
      </c>
      <c r="DO160">
        <v>-10.128497560975701</v>
      </c>
      <c r="DP160">
        <v>1.0961322240440501</v>
      </c>
      <c r="DQ160">
        <v>0</v>
      </c>
      <c r="DR160">
        <v>3.35981951219512</v>
      </c>
      <c r="DS160">
        <v>8.52296864111559E-2</v>
      </c>
      <c r="DT160">
        <v>1.03288419182308E-2</v>
      </c>
      <c r="DU160">
        <v>1</v>
      </c>
      <c r="DV160">
        <v>1</v>
      </c>
      <c r="DW160">
        <v>2</v>
      </c>
      <c r="DX160" t="s">
        <v>362</v>
      </c>
      <c r="DY160">
        <v>2.9732599999999998</v>
      </c>
      <c r="DZ160">
        <v>2.69861</v>
      </c>
      <c r="EA160">
        <v>8.3787799999999996E-2</v>
      </c>
      <c r="EB160">
        <v>8.89987E-2</v>
      </c>
      <c r="EC160">
        <v>8.34178E-2</v>
      </c>
      <c r="ED160">
        <v>7.5535000000000005E-2</v>
      </c>
      <c r="EE160">
        <v>35790.199999999997</v>
      </c>
      <c r="EF160">
        <v>38889.4</v>
      </c>
      <c r="EG160">
        <v>35401.300000000003</v>
      </c>
      <c r="EH160">
        <v>38717.5</v>
      </c>
      <c r="EI160">
        <v>45990.400000000001</v>
      </c>
      <c r="EJ160">
        <v>51652.800000000003</v>
      </c>
      <c r="EK160">
        <v>55302.2</v>
      </c>
      <c r="EL160">
        <v>62048.4</v>
      </c>
      <c r="EM160">
        <v>1.9854000000000001</v>
      </c>
      <c r="EN160">
        <v>2.1888000000000001</v>
      </c>
      <c r="EO160">
        <v>2.2500800000000001E-2</v>
      </c>
      <c r="EP160">
        <v>0</v>
      </c>
      <c r="EQ160">
        <v>25.623200000000001</v>
      </c>
      <c r="ER160">
        <v>999.9</v>
      </c>
      <c r="ES160">
        <v>57.929000000000002</v>
      </c>
      <c r="ET160">
        <v>28.067</v>
      </c>
      <c r="EU160">
        <v>30.406199999999998</v>
      </c>
      <c r="EV160">
        <v>53.3401</v>
      </c>
      <c r="EW160">
        <v>36.334099999999999</v>
      </c>
      <c r="EX160">
        <v>2</v>
      </c>
      <c r="EY160">
        <v>-3.6056900000000003E-2</v>
      </c>
      <c r="EZ160">
        <v>2.3064300000000002</v>
      </c>
      <c r="FA160">
        <v>20.1342</v>
      </c>
      <c r="FB160">
        <v>5.1981200000000003</v>
      </c>
      <c r="FC160">
        <v>12.0099</v>
      </c>
      <c r="FD160">
        <v>4.976</v>
      </c>
      <c r="FE160">
        <v>3.2930000000000001</v>
      </c>
      <c r="FF160">
        <v>9999</v>
      </c>
      <c r="FG160">
        <v>9999</v>
      </c>
      <c r="FH160">
        <v>571.9</v>
      </c>
      <c r="FI160">
        <v>9999</v>
      </c>
      <c r="FJ160">
        <v>1.8627899999999999</v>
      </c>
      <c r="FK160">
        <v>1.8678300000000001</v>
      </c>
      <c r="FL160">
        <v>1.8675200000000001</v>
      </c>
      <c r="FM160">
        <v>1.8687400000000001</v>
      </c>
      <c r="FN160">
        <v>1.86951</v>
      </c>
      <c r="FO160">
        <v>1.8655999999999999</v>
      </c>
      <c r="FP160">
        <v>1.86676</v>
      </c>
      <c r="FQ160">
        <v>1.8681300000000001</v>
      </c>
      <c r="FR160">
        <v>5</v>
      </c>
      <c r="FS160">
        <v>0</v>
      </c>
      <c r="FT160">
        <v>0</v>
      </c>
      <c r="FU160">
        <v>0</v>
      </c>
      <c r="FV160" t="s">
        <v>357</v>
      </c>
      <c r="FW160" t="s">
        <v>358</v>
      </c>
      <c r="FX160" t="s">
        <v>359</v>
      </c>
      <c r="FY160" t="s">
        <v>359</v>
      </c>
      <c r="FZ160" t="s">
        <v>359</v>
      </c>
      <c r="GA160" t="s">
        <v>359</v>
      </c>
      <c r="GB160">
        <v>0</v>
      </c>
      <c r="GC160">
        <v>100</v>
      </c>
      <c r="GD160">
        <v>100</v>
      </c>
      <c r="GE160">
        <v>9.5510000000000002</v>
      </c>
      <c r="GF160">
        <v>0.35849999999999999</v>
      </c>
      <c r="GG160">
        <v>5.0446826473162103</v>
      </c>
      <c r="GH160">
        <v>9.3557340467446508E-3</v>
      </c>
      <c r="GI160">
        <v>-4.1557999062529601E-7</v>
      </c>
      <c r="GJ160">
        <v>-1.9941505403715501E-10</v>
      </c>
      <c r="GK160">
        <v>-8.39205935762245E-2</v>
      </c>
      <c r="GL160">
        <v>-2.26915189044729E-2</v>
      </c>
      <c r="GM160">
        <v>1.9225399193251399E-3</v>
      </c>
      <c r="GN160">
        <v>-6.3442304722481101E-6</v>
      </c>
      <c r="GO160">
        <v>-2</v>
      </c>
      <c r="GP160">
        <v>1994</v>
      </c>
      <c r="GQ160">
        <v>1</v>
      </c>
      <c r="GR160">
        <v>31</v>
      </c>
      <c r="GS160">
        <v>1118.3</v>
      </c>
      <c r="GT160">
        <v>1118.3</v>
      </c>
      <c r="GU160">
        <v>1.6333</v>
      </c>
      <c r="GV160">
        <v>2.6061999999999999</v>
      </c>
      <c r="GW160">
        <v>2.2485400000000002</v>
      </c>
      <c r="GX160">
        <v>2.7563499999999999</v>
      </c>
      <c r="GY160">
        <v>1.9958499999999999</v>
      </c>
      <c r="GZ160">
        <v>2.3303199999999999</v>
      </c>
      <c r="HA160">
        <v>31.4115</v>
      </c>
      <c r="HB160">
        <v>15.734400000000001</v>
      </c>
      <c r="HC160">
        <v>18</v>
      </c>
      <c r="HD160">
        <v>499.36700000000002</v>
      </c>
      <c r="HE160">
        <v>641.43100000000004</v>
      </c>
      <c r="HF160">
        <v>20.3081</v>
      </c>
      <c r="HG160">
        <v>26.668700000000001</v>
      </c>
      <c r="HH160">
        <v>30.000800000000002</v>
      </c>
      <c r="HI160">
        <v>26.491199999999999</v>
      </c>
      <c r="HJ160">
        <v>26.406400000000001</v>
      </c>
      <c r="HK160">
        <v>32.758800000000001</v>
      </c>
      <c r="HL160">
        <v>32.1937</v>
      </c>
      <c r="HM160">
        <v>0</v>
      </c>
      <c r="HN160">
        <v>20.308399999999999</v>
      </c>
      <c r="HO160">
        <v>554.74800000000005</v>
      </c>
      <c r="HP160">
        <v>20.480599999999999</v>
      </c>
      <c r="HQ160">
        <v>102.613</v>
      </c>
      <c r="HR160">
        <v>103.31399999999999</v>
      </c>
    </row>
    <row r="161" spans="1:226" x14ac:dyDescent="0.2">
      <c r="A161">
        <v>145</v>
      </c>
      <c r="B161">
        <v>1657380674.5</v>
      </c>
      <c r="C161">
        <v>1436</v>
      </c>
      <c r="D161" t="s">
        <v>647</v>
      </c>
      <c r="E161" t="s">
        <v>648</v>
      </c>
      <c r="F161">
        <v>5</v>
      </c>
      <c r="G161" t="s">
        <v>1478</v>
      </c>
      <c r="H161" t="s">
        <v>353</v>
      </c>
      <c r="I161">
        <v>1657380667</v>
      </c>
      <c r="J161">
        <f t="shared" si="68"/>
        <v>4.2165573164080952E-3</v>
      </c>
      <c r="K161">
        <f t="shared" si="69"/>
        <v>4.2165573164080952</v>
      </c>
      <c r="L161">
        <f t="shared" si="70"/>
        <v>13.937737630425348</v>
      </c>
      <c r="M161">
        <f t="shared" si="71"/>
        <v>496.54459259259301</v>
      </c>
      <c r="N161">
        <f t="shared" si="72"/>
        <v>346.03470673035844</v>
      </c>
      <c r="O161">
        <f t="shared" si="73"/>
        <v>25.133026400896043</v>
      </c>
      <c r="P161">
        <f t="shared" si="74"/>
        <v>36.064788046178194</v>
      </c>
      <c r="Q161">
        <f t="shared" si="75"/>
        <v>0.17199470858780594</v>
      </c>
      <c r="R161">
        <f t="shared" si="76"/>
        <v>2.7573967571730051</v>
      </c>
      <c r="S161">
        <f t="shared" si="77"/>
        <v>0.16624918305532205</v>
      </c>
      <c r="T161">
        <f t="shared" si="78"/>
        <v>0.10440596307019981</v>
      </c>
      <c r="U161">
        <f t="shared" si="79"/>
        <v>321.51802188888945</v>
      </c>
      <c r="V161">
        <f t="shared" si="80"/>
        <v>26.639255606582701</v>
      </c>
      <c r="W161">
        <f t="shared" si="81"/>
        <v>26.639255606582701</v>
      </c>
      <c r="X161">
        <f t="shared" si="82"/>
        <v>3.5040241942646442</v>
      </c>
      <c r="Y161">
        <f t="shared" si="83"/>
        <v>51.850599572033097</v>
      </c>
      <c r="Z161">
        <f t="shared" si="84"/>
        <v>1.7282325635593088</v>
      </c>
      <c r="AA161">
        <f t="shared" si="85"/>
        <v>3.3331004420852905</v>
      </c>
      <c r="AB161">
        <f t="shared" si="86"/>
        <v>1.7757916307053354</v>
      </c>
      <c r="AC161">
        <f t="shared" si="87"/>
        <v>-185.950177653597</v>
      </c>
      <c r="AD161">
        <f t="shared" si="88"/>
        <v>-125.83741617278054</v>
      </c>
      <c r="AE161">
        <f t="shared" si="89"/>
        <v>-9.7718564743175982</v>
      </c>
      <c r="AF161">
        <f t="shared" si="90"/>
        <v>-4.1428411805668475E-2</v>
      </c>
      <c r="AG161">
        <f t="shared" si="91"/>
        <v>37.319113318598305</v>
      </c>
      <c r="AH161">
        <f t="shared" si="92"/>
        <v>4.2475307223357994</v>
      </c>
      <c r="AI161">
        <f t="shared" si="93"/>
        <v>13.937737630425348</v>
      </c>
      <c r="AJ161">
        <v>555.53834738619298</v>
      </c>
      <c r="AK161">
        <v>531.58215151515196</v>
      </c>
      <c r="AL161">
        <v>3.24930544906351</v>
      </c>
      <c r="AM161">
        <v>65.368073295700796</v>
      </c>
      <c r="AN161">
        <f t="shared" si="94"/>
        <v>4.2165573164080952</v>
      </c>
      <c r="AO161">
        <v>20.424081214776098</v>
      </c>
      <c r="AP161">
        <v>23.788669090909099</v>
      </c>
      <c r="AQ161">
        <v>-5.1124924265556699E-3</v>
      </c>
      <c r="AR161">
        <v>77.475285941864897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38526.768935524531</v>
      </c>
      <c r="AX161">
        <f t="shared" si="98"/>
        <v>2000.0162962963</v>
      </c>
      <c r="AY161">
        <f t="shared" si="99"/>
        <v>1681.2133888888918</v>
      </c>
      <c r="AZ161">
        <f t="shared" si="100"/>
        <v>0.84059984511237307</v>
      </c>
      <c r="BA161">
        <f t="shared" si="101"/>
        <v>0.16075770106688017</v>
      </c>
      <c r="BB161">
        <v>4.0590000000000002</v>
      </c>
      <c r="BC161">
        <v>0.5</v>
      </c>
      <c r="BD161" t="s">
        <v>354</v>
      </c>
      <c r="BE161">
        <v>2</v>
      </c>
      <c r="BF161" t="b">
        <v>1</v>
      </c>
      <c r="BG161">
        <v>1657380667</v>
      </c>
      <c r="BH161">
        <v>496.54459259259301</v>
      </c>
      <c r="BI161">
        <v>528.55125925925904</v>
      </c>
      <c r="BJ161">
        <v>23.7945259259259</v>
      </c>
      <c r="BK161">
        <v>20.428548148148099</v>
      </c>
      <c r="BL161">
        <v>487.06485185185198</v>
      </c>
      <c r="BM161">
        <v>23.435962962963</v>
      </c>
      <c r="BN161">
        <v>500.01792592592602</v>
      </c>
      <c r="BO161">
        <v>72.587011111111096</v>
      </c>
      <c r="BP161">
        <v>4.4507959259259301E-2</v>
      </c>
      <c r="BQ161">
        <v>25.792759259259299</v>
      </c>
      <c r="BR161">
        <v>26.0105222222222</v>
      </c>
      <c r="BS161">
        <v>999.9</v>
      </c>
      <c r="BT161">
        <v>0</v>
      </c>
      <c r="BU161">
        <v>0</v>
      </c>
      <c r="BV161">
        <v>9997.2222222222208</v>
      </c>
      <c r="BW161">
        <v>0</v>
      </c>
      <c r="BX161">
        <v>1603.17148148148</v>
      </c>
      <c r="BY161">
        <v>-32.006792592592603</v>
      </c>
      <c r="BZ161">
        <v>508.64748148148101</v>
      </c>
      <c r="CA161">
        <v>539.57396296296304</v>
      </c>
      <c r="CB161">
        <v>3.3659866666666698</v>
      </c>
      <c r="CC161">
        <v>528.55125925925904</v>
      </c>
      <c r="CD161">
        <v>20.428548148148099</v>
      </c>
      <c r="CE161">
        <v>1.7271737037037</v>
      </c>
      <c r="CF161">
        <v>1.4828474074074101</v>
      </c>
      <c r="CG161">
        <v>15.1428333333333</v>
      </c>
      <c r="CH161">
        <v>12.792425925925899</v>
      </c>
      <c r="CI161">
        <v>2000.0162962963</v>
      </c>
      <c r="CJ161">
        <v>0.980005666666667</v>
      </c>
      <c r="CK161">
        <v>1.99939222222222E-2</v>
      </c>
      <c r="CL161">
        <v>0</v>
      </c>
      <c r="CM161">
        <v>2.16342962962963</v>
      </c>
      <c r="CN161">
        <v>0</v>
      </c>
      <c r="CO161">
        <v>7339.5888888888903</v>
      </c>
      <c r="CP161">
        <v>17300.325925925899</v>
      </c>
      <c r="CQ161">
        <v>38.835333333333303</v>
      </c>
      <c r="CR161">
        <v>39.936999999999998</v>
      </c>
      <c r="CS161">
        <v>38.75</v>
      </c>
      <c r="CT161">
        <v>38.186999999999998</v>
      </c>
      <c r="CU161">
        <v>38.186999999999998</v>
      </c>
      <c r="CV161">
        <v>1960.0262962963</v>
      </c>
      <c r="CW161">
        <v>39.99</v>
      </c>
      <c r="CX161">
        <v>0</v>
      </c>
      <c r="CY161">
        <v>1657380649.3</v>
      </c>
      <c r="CZ161">
        <v>0</v>
      </c>
      <c r="DA161">
        <v>0</v>
      </c>
      <c r="DB161" t="s">
        <v>355</v>
      </c>
      <c r="DC161">
        <v>1657313570</v>
      </c>
      <c r="DD161">
        <v>1657313571.5</v>
      </c>
      <c r="DE161">
        <v>0</v>
      </c>
      <c r="DF161">
        <v>-0.183</v>
      </c>
      <c r="DG161">
        <v>-4.0000000000000001E-3</v>
      </c>
      <c r="DH161">
        <v>8.7509999999999994</v>
      </c>
      <c r="DI161">
        <v>0.37</v>
      </c>
      <c r="DJ161">
        <v>417</v>
      </c>
      <c r="DK161">
        <v>25</v>
      </c>
      <c r="DL161">
        <v>0.7</v>
      </c>
      <c r="DM161">
        <v>0.09</v>
      </c>
      <c r="DN161">
        <v>-31.7077390243902</v>
      </c>
      <c r="DO161">
        <v>-6.1211310104530297</v>
      </c>
      <c r="DP161">
        <v>0.708999248985824</v>
      </c>
      <c r="DQ161">
        <v>0</v>
      </c>
      <c r="DR161">
        <v>3.3652785365853699</v>
      </c>
      <c r="DS161">
        <v>8.3999999999958101E-3</v>
      </c>
      <c r="DT161">
        <v>4.4082508897745299E-3</v>
      </c>
      <c r="DU161">
        <v>1</v>
      </c>
      <c r="DV161">
        <v>1</v>
      </c>
      <c r="DW161">
        <v>2</v>
      </c>
      <c r="DX161" t="s">
        <v>362</v>
      </c>
      <c r="DY161">
        <v>2.97282</v>
      </c>
      <c r="DZ161">
        <v>2.6992500000000001</v>
      </c>
      <c r="EA161">
        <v>8.5741100000000001E-2</v>
      </c>
      <c r="EB161">
        <v>9.1021099999999994E-2</v>
      </c>
      <c r="EC161">
        <v>8.3394099999999999E-2</v>
      </c>
      <c r="ED161">
        <v>7.5518199999999994E-2</v>
      </c>
      <c r="EE161">
        <v>35713.599999999999</v>
      </c>
      <c r="EF161">
        <v>38802.800000000003</v>
      </c>
      <c r="EG161">
        <v>35401</v>
      </c>
      <c r="EH161">
        <v>38717.199999999997</v>
      </c>
      <c r="EI161">
        <v>45991.3</v>
      </c>
      <c r="EJ161">
        <v>51653.2</v>
      </c>
      <c r="EK161">
        <v>55301.8</v>
      </c>
      <c r="EL161">
        <v>62047.6</v>
      </c>
      <c r="EM161">
        <v>1.9852000000000001</v>
      </c>
      <c r="EN161">
        <v>2.1890000000000001</v>
      </c>
      <c r="EO161">
        <v>2.2202699999999999E-2</v>
      </c>
      <c r="EP161">
        <v>0</v>
      </c>
      <c r="EQ161">
        <v>25.623200000000001</v>
      </c>
      <c r="ER161">
        <v>999.9</v>
      </c>
      <c r="ES161">
        <v>57.905000000000001</v>
      </c>
      <c r="ET161">
        <v>28.067</v>
      </c>
      <c r="EU161">
        <v>30.393599999999999</v>
      </c>
      <c r="EV161">
        <v>53.680100000000003</v>
      </c>
      <c r="EW161">
        <v>36.338099999999997</v>
      </c>
      <c r="EX161">
        <v>2</v>
      </c>
      <c r="EY161">
        <v>-3.5853700000000002E-2</v>
      </c>
      <c r="EZ161">
        <v>2.23312</v>
      </c>
      <c r="FA161">
        <v>20.134699999999999</v>
      </c>
      <c r="FB161">
        <v>5.1969200000000004</v>
      </c>
      <c r="FC161">
        <v>12.0076</v>
      </c>
      <c r="FD161">
        <v>4.9752000000000001</v>
      </c>
      <c r="FE161">
        <v>3.2930000000000001</v>
      </c>
      <c r="FF161">
        <v>9999</v>
      </c>
      <c r="FG161">
        <v>9999</v>
      </c>
      <c r="FH161">
        <v>571.9</v>
      </c>
      <c r="FI161">
        <v>9999</v>
      </c>
      <c r="FJ161">
        <v>1.8627899999999999</v>
      </c>
      <c r="FK161">
        <v>1.8678300000000001</v>
      </c>
      <c r="FL161">
        <v>1.8675200000000001</v>
      </c>
      <c r="FM161">
        <v>1.8687400000000001</v>
      </c>
      <c r="FN161">
        <v>1.86957</v>
      </c>
      <c r="FO161">
        <v>1.86554</v>
      </c>
      <c r="FP161">
        <v>1.86676</v>
      </c>
      <c r="FQ161">
        <v>1.8681300000000001</v>
      </c>
      <c r="FR161">
        <v>5</v>
      </c>
      <c r="FS161">
        <v>0</v>
      </c>
      <c r="FT161">
        <v>0</v>
      </c>
      <c r="FU161">
        <v>0</v>
      </c>
      <c r="FV161" t="s">
        <v>357</v>
      </c>
      <c r="FW161" t="s">
        <v>358</v>
      </c>
      <c r="FX161" t="s">
        <v>359</v>
      </c>
      <c r="FY161" t="s">
        <v>359</v>
      </c>
      <c r="FZ161" t="s">
        <v>359</v>
      </c>
      <c r="GA161" t="s">
        <v>359</v>
      </c>
      <c r="GB161">
        <v>0</v>
      </c>
      <c r="GC161">
        <v>100</v>
      </c>
      <c r="GD161">
        <v>100</v>
      </c>
      <c r="GE161">
        <v>9.6890000000000001</v>
      </c>
      <c r="GF161">
        <v>0.35799999999999998</v>
      </c>
      <c r="GG161">
        <v>5.0446826473162103</v>
      </c>
      <c r="GH161">
        <v>9.3557340467446508E-3</v>
      </c>
      <c r="GI161">
        <v>-4.1557999062529601E-7</v>
      </c>
      <c r="GJ161">
        <v>-1.9941505403715501E-10</v>
      </c>
      <c r="GK161">
        <v>-8.39205935762245E-2</v>
      </c>
      <c r="GL161">
        <v>-2.26915189044729E-2</v>
      </c>
      <c r="GM161">
        <v>1.9225399193251399E-3</v>
      </c>
      <c r="GN161">
        <v>-6.3442304722481101E-6</v>
      </c>
      <c r="GO161">
        <v>-2</v>
      </c>
      <c r="GP161">
        <v>1994</v>
      </c>
      <c r="GQ161">
        <v>1</v>
      </c>
      <c r="GR161">
        <v>31</v>
      </c>
      <c r="GS161">
        <v>1118.4000000000001</v>
      </c>
      <c r="GT161">
        <v>1118.4000000000001</v>
      </c>
      <c r="GU161">
        <v>1.6735800000000001</v>
      </c>
      <c r="GV161">
        <v>2.5976599999999999</v>
      </c>
      <c r="GW161">
        <v>2.2485400000000002</v>
      </c>
      <c r="GX161">
        <v>2.7563499999999999</v>
      </c>
      <c r="GY161">
        <v>1.9958499999999999</v>
      </c>
      <c r="GZ161">
        <v>2.3559600000000001</v>
      </c>
      <c r="HA161">
        <v>31.4115</v>
      </c>
      <c r="HB161">
        <v>15.751899999999999</v>
      </c>
      <c r="HC161">
        <v>18</v>
      </c>
      <c r="HD161">
        <v>499.29599999999999</v>
      </c>
      <c r="HE161">
        <v>641.66999999999996</v>
      </c>
      <c r="HF161">
        <v>20.299499999999998</v>
      </c>
      <c r="HG161">
        <v>26.6755</v>
      </c>
      <c r="HH161">
        <v>30.000499999999999</v>
      </c>
      <c r="HI161">
        <v>26.497900000000001</v>
      </c>
      <c r="HJ161">
        <v>26.413</v>
      </c>
      <c r="HK161">
        <v>33.594700000000003</v>
      </c>
      <c r="HL161">
        <v>32.1937</v>
      </c>
      <c r="HM161">
        <v>0</v>
      </c>
      <c r="HN161">
        <v>20.308399999999999</v>
      </c>
      <c r="HO161">
        <v>574.928</v>
      </c>
      <c r="HP161">
        <v>20.4878</v>
      </c>
      <c r="HQ161">
        <v>102.61199999999999</v>
      </c>
      <c r="HR161">
        <v>103.313</v>
      </c>
    </row>
    <row r="162" spans="1:226" x14ac:dyDescent="0.2">
      <c r="A162">
        <v>146</v>
      </c>
      <c r="B162">
        <v>1657380679.5</v>
      </c>
      <c r="C162">
        <v>1441</v>
      </c>
      <c r="D162" t="s">
        <v>649</v>
      </c>
      <c r="E162" t="s">
        <v>650</v>
      </c>
      <c r="F162">
        <v>5</v>
      </c>
      <c r="G162" t="s">
        <v>1478</v>
      </c>
      <c r="H162" t="s">
        <v>353</v>
      </c>
      <c r="I162">
        <v>1657380671.7142899</v>
      </c>
      <c r="J162">
        <f t="shared" si="68"/>
        <v>4.2404585259431284E-3</v>
      </c>
      <c r="K162">
        <f t="shared" si="69"/>
        <v>4.2404585259431284</v>
      </c>
      <c r="L162">
        <f t="shared" si="70"/>
        <v>14.919140862420109</v>
      </c>
      <c r="M162">
        <f t="shared" si="71"/>
        <v>511.685</v>
      </c>
      <c r="N162">
        <f t="shared" si="72"/>
        <v>352.43159973740609</v>
      </c>
      <c r="O162">
        <f t="shared" si="73"/>
        <v>25.597486232325423</v>
      </c>
      <c r="P162">
        <f t="shared" si="74"/>
        <v>37.164232017068095</v>
      </c>
      <c r="Q162">
        <f t="shared" si="75"/>
        <v>0.17331810991282115</v>
      </c>
      <c r="R162">
        <f t="shared" si="76"/>
        <v>2.7575311487171441</v>
      </c>
      <c r="S162">
        <f t="shared" si="77"/>
        <v>0.1674857144380173</v>
      </c>
      <c r="T162">
        <f t="shared" si="78"/>
        <v>0.10518623863717559</v>
      </c>
      <c r="U162">
        <f t="shared" si="79"/>
        <v>321.51519341346813</v>
      </c>
      <c r="V162">
        <f t="shared" si="80"/>
        <v>26.622422477780081</v>
      </c>
      <c r="W162">
        <f t="shared" si="81"/>
        <v>26.622422477780081</v>
      </c>
      <c r="X162">
        <f t="shared" si="82"/>
        <v>3.5005520928570033</v>
      </c>
      <c r="Y162">
        <f t="shared" si="83"/>
        <v>51.870226115604787</v>
      </c>
      <c r="Z162">
        <f t="shared" si="84"/>
        <v>1.7278416731689192</v>
      </c>
      <c r="AA162">
        <f t="shared" si="85"/>
        <v>3.3310856777798206</v>
      </c>
      <c r="AB162">
        <f t="shared" si="86"/>
        <v>1.7727104196880841</v>
      </c>
      <c r="AC162">
        <f t="shared" si="87"/>
        <v>-187.00422099409195</v>
      </c>
      <c r="AD162">
        <f t="shared" si="88"/>
        <v>-124.85775635168869</v>
      </c>
      <c r="AE162">
        <f t="shared" si="89"/>
        <v>-9.6939945790526743</v>
      </c>
      <c r="AF162">
        <f t="shared" si="90"/>
        <v>-4.077851136520394E-2</v>
      </c>
      <c r="AG162">
        <f t="shared" si="91"/>
        <v>38.085919727259856</v>
      </c>
      <c r="AH162">
        <f t="shared" si="92"/>
        <v>4.2471257447958761</v>
      </c>
      <c r="AI162">
        <f t="shared" si="93"/>
        <v>14.919140862420109</v>
      </c>
      <c r="AJ162">
        <v>573.57902213581303</v>
      </c>
      <c r="AK162">
        <v>548.35230909090899</v>
      </c>
      <c r="AL162">
        <v>3.3687755526508298</v>
      </c>
      <c r="AM162">
        <v>65.368073295700796</v>
      </c>
      <c r="AN162">
        <f t="shared" si="94"/>
        <v>4.2404585259431284</v>
      </c>
      <c r="AO162">
        <v>20.420943438799899</v>
      </c>
      <c r="AP162">
        <v>23.785694545454501</v>
      </c>
      <c r="AQ162">
        <v>-9.3618867095899303E-4</v>
      </c>
      <c r="AR162">
        <v>77.475285941864897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38530.73307157142</v>
      </c>
      <c r="AX162">
        <f t="shared" si="98"/>
        <v>1999.9985714285699</v>
      </c>
      <c r="AY162">
        <f t="shared" si="99"/>
        <v>1681.198500214231</v>
      </c>
      <c r="AZ162">
        <f t="shared" si="100"/>
        <v>0.84059985053558084</v>
      </c>
      <c r="BA162">
        <f t="shared" si="101"/>
        <v>0.16075771153367099</v>
      </c>
      <c r="BB162">
        <v>4.0590000000000002</v>
      </c>
      <c r="BC162">
        <v>0.5</v>
      </c>
      <c r="BD162" t="s">
        <v>354</v>
      </c>
      <c r="BE162">
        <v>2</v>
      </c>
      <c r="BF162" t="b">
        <v>1</v>
      </c>
      <c r="BG162">
        <v>1657380671.7142899</v>
      </c>
      <c r="BH162">
        <v>511.685</v>
      </c>
      <c r="BI162">
        <v>544.36725000000001</v>
      </c>
      <c r="BJ162">
        <v>23.7892892857143</v>
      </c>
      <c r="BK162">
        <v>20.423503571428601</v>
      </c>
      <c r="BL162">
        <v>502.07324999999997</v>
      </c>
      <c r="BM162">
        <v>23.431003571428601</v>
      </c>
      <c r="BN162">
        <v>500.00146428571401</v>
      </c>
      <c r="BO162">
        <v>72.586335714285696</v>
      </c>
      <c r="BP162">
        <v>4.4740078571428601E-2</v>
      </c>
      <c r="BQ162">
        <v>25.782557142857101</v>
      </c>
      <c r="BR162">
        <v>26.002553571428599</v>
      </c>
      <c r="BS162">
        <v>999.9</v>
      </c>
      <c r="BT162">
        <v>0</v>
      </c>
      <c r="BU162">
        <v>0</v>
      </c>
      <c r="BV162">
        <v>9998.0357142857101</v>
      </c>
      <c r="BW162">
        <v>0</v>
      </c>
      <c r="BX162">
        <v>1604.55071428571</v>
      </c>
      <c r="BY162">
        <v>-32.6823535714286</v>
      </c>
      <c r="BZ162">
        <v>524.15410714285701</v>
      </c>
      <c r="CA162">
        <v>555.71692857142898</v>
      </c>
      <c r="CB162">
        <v>3.3657860714285701</v>
      </c>
      <c r="CC162">
        <v>544.36725000000001</v>
      </c>
      <c r="CD162">
        <v>20.423503571428601</v>
      </c>
      <c r="CE162">
        <v>1.7267771428571399</v>
      </c>
      <c r="CF162">
        <v>1.48246785714286</v>
      </c>
      <c r="CG162">
        <v>15.139260714285699</v>
      </c>
      <c r="CH162">
        <v>12.7885107142857</v>
      </c>
      <c r="CI162">
        <v>1999.9985714285699</v>
      </c>
      <c r="CJ162">
        <v>0.98000528571428602</v>
      </c>
      <c r="CK162">
        <v>1.9994328571428601E-2</v>
      </c>
      <c r="CL162">
        <v>0</v>
      </c>
      <c r="CM162">
        <v>2.1901035714285699</v>
      </c>
      <c r="CN162">
        <v>0</v>
      </c>
      <c r="CO162">
        <v>7389.8285714285703</v>
      </c>
      <c r="CP162">
        <v>17300.164285714302</v>
      </c>
      <c r="CQ162">
        <v>38.816499999999998</v>
      </c>
      <c r="CR162">
        <v>39.936999999999998</v>
      </c>
      <c r="CS162">
        <v>38.75</v>
      </c>
      <c r="CT162">
        <v>38.186999999999998</v>
      </c>
      <c r="CU162">
        <v>38.191499999999998</v>
      </c>
      <c r="CV162">
        <v>1960.00821428571</v>
      </c>
      <c r="CW162">
        <v>39.99</v>
      </c>
      <c r="CX162">
        <v>0</v>
      </c>
      <c r="CY162">
        <v>1657380654.0999999</v>
      </c>
      <c r="CZ162">
        <v>0</v>
      </c>
      <c r="DA162">
        <v>0</v>
      </c>
      <c r="DB162" t="s">
        <v>355</v>
      </c>
      <c r="DC162">
        <v>1657313570</v>
      </c>
      <c r="DD162">
        <v>1657313571.5</v>
      </c>
      <c r="DE162">
        <v>0</v>
      </c>
      <c r="DF162">
        <v>-0.183</v>
      </c>
      <c r="DG162">
        <v>-4.0000000000000001E-3</v>
      </c>
      <c r="DH162">
        <v>8.7509999999999994</v>
      </c>
      <c r="DI162">
        <v>0.37</v>
      </c>
      <c r="DJ162">
        <v>417</v>
      </c>
      <c r="DK162">
        <v>25</v>
      </c>
      <c r="DL162">
        <v>0.7</v>
      </c>
      <c r="DM162">
        <v>0.09</v>
      </c>
      <c r="DN162">
        <v>-32.2003780487805</v>
      </c>
      <c r="DO162">
        <v>-7.83683832752605</v>
      </c>
      <c r="DP162">
        <v>0.85862169628016205</v>
      </c>
      <c r="DQ162">
        <v>0</v>
      </c>
      <c r="DR162">
        <v>3.3651907317073202</v>
      </c>
      <c r="DS162">
        <v>-4.81651567943309E-3</v>
      </c>
      <c r="DT162">
        <v>4.4581082011204099E-3</v>
      </c>
      <c r="DU162">
        <v>1</v>
      </c>
      <c r="DV162">
        <v>1</v>
      </c>
      <c r="DW162">
        <v>2</v>
      </c>
      <c r="DX162" t="s">
        <v>362</v>
      </c>
      <c r="DY162">
        <v>2.9732500000000002</v>
      </c>
      <c r="DZ162">
        <v>2.6978200000000001</v>
      </c>
      <c r="EA162">
        <v>8.7743100000000004E-2</v>
      </c>
      <c r="EB162">
        <v>9.2918399999999998E-2</v>
      </c>
      <c r="EC162">
        <v>8.3381499999999997E-2</v>
      </c>
      <c r="ED162">
        <v>7.5490199999999993E-2</v>
      </c>
      <c r="EE162">
        <v>35634.6</v>
      </c>
      <c r="EF162">
        <v>38721</v>
      </c>
      <c r="EG162">
        <v>35400.199999999997</v>
      </c>
      <c r="EH162">
        <v>38716.5</v>
      </c>
      <c r="EI162">
        <v>45991.199999999997</v>
      </c>
      <c r="EJ162">
        <v>51654</v>
      </c>
      <c r="EK162">
        <v>55300.800000000003</v>
      </c>
      <c r="EL162">
        <v>62046.6</v>
      </c>
      <c r="EM162">
        <v>1.9854000000000001</v>
      </c>
      <c r="EN162">
        <v>2.1892</v>
      </c>
      <c r="EO162">
        <v>2.14577E-2</v>
      </c>
      <c r="EP162">
        <v>0</v>
      </c>
      <c r="EQ162">
        <v>25.620999999999999</v>
      </c>
      <c r="ER162">
        <v>999.9</v>
      </c>
      <c r="ES162">
        <v>57.881</v>
      </c>
      <c r="ET162">
        <v>28.067</v>
      </c>
      <c r="EU162">
        <v>30.378599999999999</v>
      </c>
      <c r="EV162">
        <v>53.690100000000001</v>
      </c>
      <c r="EW162">
        <v>36.326099999999997</v>
      </c>
      <c r="EX162">
        <v>2</v>
      </c>
      <c r="EY162">
        <v>-3.71545E-2</v>
      </c>
      <c r="EZ162">
        <v>0.72152499999999997</v>
      </c>
      <c r="FA162">
        <v>20.147500000000001</v>
      </c>
      <c r="FB162">
        <v>5.1981200000000003</v>
      </c>
      <c r="FC162">
        <v>12.008800000000001</v>
      </c>
      <c r="FD162">
        <v>4.9736000000000002</v>
      </c>
      <c r="FE162">
        <v>3.2930000000000001</v>
      </c>
      <c r="FF162">
        <v>9999</v>
      </c>
      <c r="FG162">
        <v>9999</v>
      </c>
      <c r="FH162">
        <v>571.9</v>
      </c>
      <c r="FI162">
        <v>9999</v>
      </c>
      <c r="FJ162">
        <v>1.8628899999999999</v>
      </c>
      <c r="FK162">
        <v>1.8678300000000001</v>
      </c>
      <c r="FL162">
        <v>1.8676200000000001</v>
      </c>
      <c r="FM162">
        <v>1.8687400000000001</v>
      </c>
      <c r="FN162">
        <v>1.86954</v>
      </c>
      <c r="FO162">
        <v>1.8656299999999999</v>
      </c>
      <c r="FP162">
        <v>1.86673</v>
      </c>
      <c r="FQ162">
        <v>1.8681300000000001</v>
      </c>
      <c r="FR162">
        <v>5</v>
      </c>
      <c r="FS162">
        <v>0</v>
      </c>
      <c r="FT162">
        <v>0</v>
      </c>
      <c r="FU162">
        <v>0</v>
      </c>
      <c r="FV162" t="s">
        <v>357</v>
      </c>
      <c r="FW162" t="s">
        <v>358</v>
      </c>
      <c r="FX162" t="s">
        <v>359</v>
      </c>
      <c r="FY162" t="s">
        <v>359</v>
      </c>
      <c r="FZ162" t="s">
        <v>359</v>
      </c>
      <c r="GA162" t="s">
        <v>359</v>
      </c>
      <c r="GB162">
        <v>0</v>
      </c>
      <c r="GC162">
        <v>100</v>
      </c>
      <c r="GD162">
        <v>100</v>
      </c>
      <c r="GE162">
        <v>9.8330000000000002</v>
      </c>
      <c r="GF162">
        <v>0.3579</v>
      </c>
      <c r="GG162">
        <v>5.0446826473162103</v>
      </c>
      <c r="GH162">
        <v>9.3557340467446508E-3</v>
      </c>
      <c r="GI162">
        <v>-4.1557999062529601E-7</v>
      </c>
      <c r="GJ162">
        <v>-1.9941505403715501E-10</v>
      </c>
      <c r="GK162">
        <v>-8.39205935762245E-2</v>
      </c>
      <c r="GL162">
        <v>-2.26915189044729E-2</v>
      </c>
      <c r="GM162">
        <v>1.9225399193251399E-3</v>
      </c>
      <c r="GN162">
        <v>-6.3442304722481101E-6</v>
      </c>
      <c r="GO162">
        <v>-2</v>
      </c>
      <c r="GP162">
        <v>1994</v>
      </c>
      <c r="GQ162">
        <v>1</v>
      </c>
      <c r="GR162">
        <v>31</v>
      </c>
      <c r="GS162">
        <v>1118.5</v>
      </c>
      <c r="GT162">
        <v>1118.5</v>
      </c>
      <c r="GU162">
        <v>1.71265</v>
      </c>
      <c r="GV162">
        <v>2.5988799999999999</v>
      </c>
      <c r="GW162">
        <v>2.2485400000000002</v>
      </c>
      <c r="GX162">
        <v>2.7575699999999999</v>
      </c>
      <c r="GY162">
        <v>1.9958499999999999</v>
      </c>
      <c r="GZ162">
        <v>2.36084</v>
      </c>
      <c r="HA162">
        <v>31.4115</v>
      </c>
      <c r="HB162">
        <v>15.751899999999999</v>
      </c>
      <c r="HC162">
        <v>18</v>
      </c>
      <c r="HD162">
        <v>499.488</v>
      </c>
      <c r="HE162">
        <v>641.90899999999999</v>
      </c>
      <c r="HF162">
        <v>20.437999999999999</v>
      </c>
      <c r="HG162">
        <v>26.6845</v>
      </c>
      <c r="HH162">
        <v>29.998899999999999</v>
      </c>
      <c r="HI162">
        <v>26.5046</v>
      </c>
      <c r="HJ162">
        <v>26.419599999999999</v>
      </c>
      <c r="HK162">
        <v>34.343600000000002</v>
      </c>
      <c r="HL162">
        <v>32.1937</v>
      </c>
      <c r="HM162">
        <v>0</v>
      </c>
      <c r="HN162">
        <v>20.630600000000001</v>
      </c>
      <c r="HO162">
        <v>588.35299999999995</v>
      </c>
      <c r="HP162">
        <v>20.433700000000002</v>
      </c>
      <c r="HQ162">
        <v>102.61</v>
      </c>
      <c r="HR162">
        <v>103.312</v>
      </c>
    </row>
    <row r="163" spans="1:226" x14ac:dyDescent="0.2">
      <c r="A163">
        <v>147</v>
      </c>
      <c r="B163">
        <v>1657380684.5</v>
      </c>
      <c r="C163">
        <v>1446</v>
      </c>
      <c r="D163" t="s">
        <v>651</v>
      </c>
      <c r="E163" t="s">
        <v>652</v>
      </c>
      <c r="F163">
        <v>5</v>
      </c>
      <c r="G163" t="s">
        <v>1478</v>
      </c>
      <c r="H163" t="s">
        <v>353</v>
      </c>
      <c r="I163">
        <v>1657380677</v>
      </c>
      <c r="J163">
        <f t="shared" si="68"/>
        <v>4.3206462668860593E-3</v>
      </c>
      <c r="K163">
        <f t="shared" si="69"/>
        <v>4.320646266886059</v>
      </c>
      <c r="L163">
        <f t="shared" si="70"/>
        <v>15.529662014111473</v>
      </c>
      <c r="M163">
        <f t="shared" si="71"/>
        <v>528.77833333333297</v>
      </c>
      <c r="N163">
        <f t="shared" si="72"/>
        <v>366.37630762391677</v>
      </c>
      <c r="O163">
        <f t="shared" si="73"/>
        <v>26.610201220428149</v>
      </c>
      <c r="P163">
        <f t="shared" si="74"/>
        <v>38.405588893718303</v>
      </c>
      <c r="Q163">
        <f t="shared" si="75"/>
        <v>0.17730187314558465</v>
      </c>
      <c r="R163">
        <f t="shared" si="76"/>
        <v>2.7574326352749807</v>
      </c>
      <c r="S163">
        <f t="shared" si="77"/>
        <v>0.17120314412773299</v>
      </c>
      <c r="T163">
        <f t="shared" si="78"/>
        <v>0.1075324351201597</v>
      </c>
      <c r="U163">
        <f t="shared" si="79"/>
        <v>321.51737209544547</v>
      </c>
      <c r="V163">
        <f t="shared" si="80"/>
        <v>26.594366671632649</v>
      </c>
      <c r="W163">
        <f t="shared" si="81"/>
        <v>26.594366671632649</v>
      </c>
      <c r="X163">
        <f t="shared" si="82"/>
        <v>3.4947718104547776</v>
      </c>
      <c r="Y163">
        <f t="shared" si="83"/>
        <v>51.884219854691892</v>
      </c>
      <c r="Z163">
        <f t="shared" si="84"/>
        <v>1.7276912343615527</v>
      </c>
      <c r="AA163">
        <f t="shared" si="85"/>
        <v>3.329897296712109</v>
      </c>
      <c r="AB163">
        <f t="shared" si="86"/>
        <v>1.7670805760932249</v>
      </c>
      <c r="AC163">
        <f t="shared" si="87"/>
        <v>-190.54050036967521</v>
      </c>
      <c r="AD163">
        <f t="shared" si="88"/>
        <v>-121.57749703361063</v>
      </c>
      <c r="AE163">
        <f t="shared" si="89"/>
        <v>-9.4380379916257926</v>
      </c>
      <c r="AF163">
        <f t="shared" si="90"/>
        <v>-3.8663299466151102E-2</v>
      </c>
      <c r="AG163">
        <f t="shared" si="91"/>
        <v>38.53873960936501</v>
      </c>
      <c r="AH163">
        <f t="shared" si="92"/>
        <v>4.2527761251007732</v>
      </c>
      <c r="AI163">
        <f t="shared" si="93"/>
        <v>15.529662014111473</v>
      </c>
      <c r="AJ163">
        <v>589.71013159801896</v>
      </c>
      <c r="AK163">
        <v>564.66173333333302</v>
      </c>
      <c r="AL163">
        <v>3.1897099525992298</v>
      </c>
      <c r="AM163">
        <v>65.368073295700796</v>
      </c>
      <c r="AN163">
        <f t="shared" si="94"/>
        <v>4.320646266886059</v>
      </c>
      <c r="AO163">
        <v>20.413956540675599</v>
      </c>
      <c r="AP163">
        <v>23.794712727272699</v>
      </c>
      <c r="AQ163">
        <v>9.5442488502513207E-3</v>
      </c>
      <c r="AR163">
        <v>77.475285941864897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38529.543777117295</v>
      </c>
      <c r="AX163">
        <f t="shared" si="98"/>
        <v>2000.0122222222201</v>
      </c>
      <c r="AY163">
        <f t="shared" si="99"/>
        <v>1681.2099668888302</v>
      </c>
      <c r="AZ163">
        <f t="shared" si="100"/>
        <v>0.84059984644535435</v>
      </c>
      <c r="BA163">
        <f t="shared" si="101"/>
        <v>0.16075770363953398</v>
      </c>
      <c r="BB163">
        <v>4.0590000000000002</v>
      </c>
      <c r="BC163">
        <v>0.5</v>
      </c>
      <c r="BD163" t="s">
        <v>354</v>
      </c>
      <c r="BE163">
        <v>2</v>
      </c>
      <c r="BF163" t="b">
        <v>1</v>
      </c>
      <c r="BG163">
        <v>1657380677</v>
      </c>
      <c r="BH163">
        <v>528.77833333333297</v>
      </c>
      <c r="BI163">
        <v>561.88874074074101</v>
      </c>
      <c r="BJ163">
        <v>23.787311111111102</v>
      </c>
      <c r="BK163">
        <v>20.417122222222201</v>
      </c>
      <c r="BL163">
        <v>519.01788888888905</v>
      </c>
      <c r="BM163">
        <v>23.4291296296296</v>
      </c>
      <c r="BN163">
        <v>500.01355555555602</v>
      </c>
      <c r="BO163">
        <v>72.585718518518505</v>
      </c>
      <c r="BP163">
        <v>4.5073011111111103E-2</v>
      </c>
      <c r="BQ163">
        <v>25.776537037036999</v>
      </c>
      <c r="BR163">
        <v>25.990414814814802</v>
      </c>
      <c r="BS163">
        <v>999.9</v>
      </c>
      <c r="BT163">
        <v>0</v>
      </c>
      <c r="BU163">
        <v>0</v>
      </c>
      <c r="BV163">
        <v>9997.5925925925894</v>
      </c>
      <c r="BW163">
        <v>0</v>
      </c>
      <c r="BX163">
        <v>1605.1229629629599</v>
      </c>
      <c r="BY163">
        <v>-33.110448148148102</v>
      </c>
      <c r="BZ163">
        <v>541.66303703703704</v>
      </c>
      <c r="CA163">
        <v>573.6</v>
      </c>
      <c r="CB163">
        <v>3.3701840740740701</v>
      </c>
      <c r="CC163">
        <v>561.88874074074101</v>
      </c>
      <c r="CD163">
        <v>20.417122222222201</v>
      </c>
      <c r="CE163">
        <v>1.72661888888889</v>
      </c>
      <c r="CF163">
        <v>1.4819922222222199</v>
      </c>
      <c r="CG163">
        <v>15.137837037037</v>
      </c>
      <c r="CH163">
        <v>12.7836185185185</v>
      </c>
      <c r="CI163">
        <v>2000.0122222222201</v>
      </c>
      <c r="CJ163">
        <v>0.98000522222222197</v>
      </c>
      <c r="CK163">
        <v>1.9994396296296301E-2</v>
      </c>
      <c r="CL163">
        <v>0</v>
      </c>
      <c r="CM163">
        <v>2.19381481481481</v>
      </c>
      <c r="CN163">
        <v>0</v>
      </c>
      <c r="CO163">
        <v>7447.21185185185</v>
      </c>
      <c r="CP163">
        <v>17300.281481481499</v>
      </c>
      <c r="CQ163">
        <v>38.811999999999998</v>
      </c>
      <c r="CR163">
        <v>39.936999999999998</v>
      </c>
      <c r="CS163">
        <v>38.75</v>
      </c>
      <c r="CT163">
        <v>38.186999999999998</v>
      </c>
      <c r="CU163">
        <v>38.1963333333333</v>
      </c>
      <c r="CV163">
        <v>1960.02185185185</v>
      </c>
      <c r="CW163">
        <v>39.99</v>
      </c>
      <c r="CX163">
        <v>0</v>
      </c>
      <c r="CY163">
        <v>1657380659.5</v>
      </c>
      <c r="CZ163">
        <v>0</v>
      </c>
      <c r="DA163">
        <v>0</v>
      </c>
      <c r="DB163" t="s">
        <v>355</v>
      </c>
      <c r="DC163">
        <v>1657313570</v>
      </c>
      <c r="DD163">
        <v>1657313571.5</v>
      </c>
      <c r="DE163">
        <v>0</v>
      </c>
      <c r="DF163">
        <v>-0.183</v>
      </c>
      <c r="DG163">
        <v>-4.0000000000000001E-3</v>
      </c>
      <c r="DH163">
        <v>8.7509999999999994</v>
      </c>
      <c r="DI163">
        <v>0.37</v>
      </c>
      <c r="DJ163">
        <v>417</v>
      </c>
      <c r="DK163">
        <v>25</v>
      </c>
      <c r="DL163">
        <v>0.7</v>
      </c>
      <c r="DM163">
        <v>0.09</v>
      </c>
      <c r="DN163">
        <v>-32.839565853658499</v>
      </c>
      <c r="DO163">
        <v>-5.5865268292683199</v>
      </c>
      <c r="DP163">
        <v>0.69655185565362998</v>
      </c>
      <c r="DQ163">
        <v>0</v>
      </c>
      <c r="DR163">
        <v>3.3685978048780498</v>
      </c>
      <c r="DS163">
        <v>4.6765923344949598E-2</v>
      </c>
      <c r="DT163">
        <v>8.5837297914519092E-3</v>
      </c>
      <c r="DU163">
        <v>1</v>
      </c>
      <c r="DV163">
        <v>1</v>
      </c>
      <c r="DW163">
        <v>2</v>
      </c>
      <c r="DX163" t="s">
        <v>362</v>
      </c>
      <c r="DY163">
        <v>2.97235</v>
      </c>
      <c r="DZ163">
        <v>2.6995300000000002</v>
      </c>
      <c r="EA163">
        <v>8.9653999999999998E-2</v>
      </c>
      <c r="EB163">
        <v>9.49295E-2</v>
      </c>
      <c r="EC163">
        <v>8.3429799999999998E-2</v>
      </c>
      <c r="ED163">
        <v>7.5468900000000005E-2</v>
      </c>
      <c r="EE163">
        <v>35559.599999999999</v>
      </c>
      <c r="EF163">
        <v>38635.300000000003</v>
      </c>
      <c r="EG163">
        <v>35399.9</v>
      </c>
      <c r="EH163">
        <v>38716.6</v>
      </c>
      <c r="EI163">
        <v>45988.7</v>
      </c>
      <c r="EJ163">
        <v>51654.2</v>
      </c>
      <c r="EK163">
        <v>55300.7</v>
      </c>
      <c r="EL163">
        <v>62045.4</v>
      </c>
      <c r="EM163">
        <v>1.9845999999999999</v>
      </c>
      <c r="EN163">
        <v>2.1898</v>
      </c>
      <c r="EO163">
        <v>2.1159600000000001E-2</v>
      </c>
      <c r="EP163">
        <v>0</v>
      </c>
      <c r="EQ163">
        <v>25.623200000000001</v>
      </c>
      <c r="ER163">
        <v>999.9</v>
      </c>
      <c r="ES163">
        <v>57.856000000000002</v>
      </c>
      <c r="ET163">
        <v>28.056999999999999</v>
      </c>
      <c r="EU163">
        <v>30.347899999999999</v>
      </c>
      <c r="EV163">
        <v>53.490099999999998</v>
      </c>
      <c r="EW163">
        <v>36.342100000000002</v>
      </c>
      <c r="EX163">
        <v>2</v>
      </c>
      <c r="EY163">
        <v>-3.7113800000000002E-2</v>
      </c>
      <c r="EZ163">
        <v>1.47438</v>
      </c>
      <c r="FA163">
        <v>20.1435</v>
      </c>
      <c r="FB163">
        <v>5.1981200000000003</v>
      </c>
      <c r="FC163">
        <v>12.0099</v>
      </c>
      <c r="FD163">
        <v>4.976</v>
      </c>
      <c r="FE163">
        <v>3.2930000000000001</v>
      </c>
      <c r="FF163">
        <v>9999</v>
      </c>
      <c r="FG163">
        <v>9999</v>
      </c>
      <c r="FH163">
        <v>571.9</v>
      </c>
      <c r="FI163">
        <v>9999</v>
      </c>
      <c r="FJ163">
        <v>1.8628199999999999</v>
      </c>
      <c r="FK163">
        <v>1.8678300000000001</v>
      </c>
      <c r="FL163">
        <v>1.86755</v>
      </c>
      <c r="FM163">
        <v>1.8687400000000001</v>
      </c>
      <c r="FN163">
        <v>1.86951</v>
      </c>
      <c r="FO163">
        <v>1.8655999999999999</v>
      </c>
      <c r="FP163">
        <v>1.86673</v>
      </c>
      <c r="FQ163">
        <v>1.8681000000000001</v>
      </c>
      <c r="FR163">
        <v>5</v>
      </c>
      <c r="FS163">
        <v>0</v>
      </c>
      <c r="FT163">
        <v>0</v>
      </c>
      <c r="FU163">
        <v>0</v>
      </c>
      <c r="FV163" t="s">
        <v>357</v>
      </c>
      <c r="FW163" t="s">
        <v>358</v>
      </c>
      <c r="FX163" t="s">
        <v>359</v>
      </c>
      <c r="FY163" t="s">
        <v>359</v>
      </c>
      <c r="FZ163" t="s">
        <v>359</v>
      </c>
      <c r="GA163" t="s">
        <v>359</v>
      </c>
      <c r="GB163">
        <v>0</v>
      </c>
      <c r="GC163">
        <v>100</v>
      </c>
      <c r="GD163">
        <v>100</v>
      </c>
      <c r="GE163">
        <v>9.9710000000000001</v>
      </c>
      <c r="GF163">
        <v>0.3589</v>
      </c>
      <c r="GG163">
        <v>5.0446826473162103</v>
      </c>
      <c r="GH163">
        <v>9.3557340467446508E-3</v>
      </c>
      <c r="GI163">
        <v>-4.1557999062529601E-7</v>
      </c>
      <c r="GJ163">
        <v>-1.9941505403715501E-10</v>
      </c>
      <c r="GK163">
        <v>-8.39205935762245E-2</v>
      </c>
      <c r="GL163">
        <v>-2.26915189044729E-2</v>
      </c>
      <c r="GM163">
        <v>1.9225399193251399E-3</v>
      </c>
      <c r="GN163">
        <v>-6.3442304722481101E-6</v>
      </c>
      <c r="GO163">
        <v>-2</v>
      </c>
      <c r="GP163">
        <v>1994</v>
      </c>
      <c r="GQ163">
        <v>1</v>
      </c>
      <c r="GR163">
        <v>31</v>
      </c>
      <c r="GS163">
        <v>1118.5999999999999</v>
      </c>
      <c r="GT163">
        <v>1118.5</v>
      </c>
      <c r="GU163">
        <v>1.7541500000000001</v>
      </c>
      <c r="GV163">
        <v>2.6013199999999999</v>
      </c>
      <c r="GW163">
        <v>2.2485400000000002</v>
      </c>
      <c r="GX163">
        <v>2.7563499999999999</v>
      </c>
      <c r="GY163">
        <v>1.9958499999999999</v>
      </c>
      <c r="GZ163">
        <v>2.32178</v>
      </c>
      <c r="HA163">
        <v>31.4115</v>
      </c>
      <c r="HB163">
        <v>15.7431</v>
      </c>
      <c r="HC163">
        <v>18</v>
      </c>
      <c r="HD163">
        <v>499.04399999999998</v>
      </c>
      <c r="HE163">
        <v>642.49699999999996</v>
      </c>
      <c r="HF163">
        <v>20.661300000000001</v>
      </c>
      <c r="HG163">
        <v>26.691299999999998</v>
      </c>
      <c r="HH163">
        <v>30</v>
      </c>
      <c r="HI163">
        <v>26.5136</v>
      </c>
      <c r="HJ163">
        <v>26.4285</v>
      </c>
      <c r="HK163">
        <v>35.183799999999998</v>
      </c>
      <c r="HL163">
        <v>32.1937</v>
      </c>
      <c r="HM163">
        <v>0</v>
      </c>
      <c r="HN163">
        <v>20.646599999999999</v>
      </c>
      <c r="HO163">
        <v>608.45000000000005</v>
      </c>
      <c r="HP163">
        <v>20.395900000000001</v>
      </c>
      <c r="HQ163">
        <v>102.61</v>
      </c>
      <c r="HR163">
        <v>103.31</v>
      </c>
    </row>
    <row r="164" spans="1:226" x14ac:dyDescent="0.2">
      <c r="A164">
        <v>148</v>
      </c>
      <c r="B164">
        <v>1657380689.5</v>
      </c>
      <c r="C164">
        <v>1451</v>
      </c>
      <c r="D164" t="s">
        <v>653</v>
      </c>
      <c r="E164" t="s">
        <v>654</v>
      </c>
      <c r="F164">
        <v>5</v>
      </c>
      <c r="G164" t="s">
        <v>1478</v>
      </c>
      <c r="H164" t="s">
        <v>353</v>
      </c>
      <c r="I164">
        <v>1657380681.7142899</v>
      </c>
      <c r="J164">
        <f t="shared" si="68"/>
        <v>4.2889300730897832E-3</v>
      </c>
      <c r="K164">
        <f t="shared" si="69"/>
        <v>4.2889300730897828</v>
      </c>
      <c r="L164">
        <f t="shared" si="70"/>
        <v>15.644665300601947</v>
      </c>
      <c r="M164">
        <f t="shared" si="71"/>
        <v>544.06835714285705</v>
      </c>
      <c r="N164">
        <f t="shared" si="72"/>
        <v>378.79326927687595</v>
      </c>
      <c r="O164">
        <f t="shared" si="73"/>
        <v>27.511976150453958</v>
      </c>
      <c r="P164">
        <f t="shared" si="74"/>
        <v>39.516002210139369</v>
      </c>
      <c r="Q164">
        <f t="shared" si="75"/>
        <v>0.17577422627082431</v>
      </c>
      <c r="R164">
        <f t="shared" si="76"/>
        <v>2.7570051597572971</v>
      </c>
      <c r="S164">
        <f t="shared" si="77"/>
        <v>0.16977733101437972</v>
      </c>
      <c r="T164">
        <f t="shared" si="78"/>
        <v>0.10663258461746389</v>
      </c>
      <c r="U164">
        <f t="shared" si="79"/>
        <v>321.51621941346713</v>
      </c>
      <c r="V164">
        <f t="shared" si="80"/>
        <v>26.604677585626725</v>
      </c>
      <c r="W164">
        <f t="shared" si="81"/>
        <v>26.604677585626725</v>
      </c>
      <c r="X164">
        <f t="shared" si="82"/>
        <v>3.4968951784221134</v>
      </c>
      <c r="Y164">
        <f t="shared" si="83"/>
        <v>51.89174284046404</v>
      </c>
      <c r="Z164">
        <f t="shared" si="84"/>
        <v>1.7280919493176377</v>
      </c>
      <c r="AA164">
        <f t="shared" si="85"/>
        <v>3.3301867594435652</v>
      </c>
      <c r="AB164">
        <f t="shared" si="86"/>
        <v>1.7688032291044757</v>
      </c>
      <c r="AC164">
        <f t="shared" si="87"/>
        <v>-189.14181622325944</v>
      </c>
      <c r="AD164">
        <f t="shared" si="88"/>
        <v>-122.8732395014144</v>
      </c>
      <c r="AE164">
        <f t="shared" si="89"/>
        <v>-9.5406689215516938</v>
      </c>
      <c r="AF164">
        <f t="shared" si="90"/>
        <v>-3.9505232758401121E-2</v>
      </c>
      <c r="AG164">
        <f t="shared" si="91"/>
        <v>39.383538488916329</v>
      </c>
      <c r="AH164">
        <f t="shared" si="92"/>
        <v>4.2667937434861001</v>
      </c>
      <c r="AI164">
        <f t="shared" si="93"/>
        <v>15.644665300601947</v>
      </c>
      <c r="AJ164">
        <v>608.05367738893005</v>
      </c>
      <c r="AK164">
        <v>581.87412727272704</v>
      </c>
      <c r="AL164">
        <v>3.46107014059832</v>
      </c>
      <c r="AM164">
        <v>65.368073295700796</v>
      </c>
      <c r="AN164">
        <f t="shared" si="94"/>
        <v>4.2889300730897828</v>
      </c>
      <c r="AO164">
        <v>20.406689678763101</v>
      </c>
      <c r="AP164">
        <v>23.8041206060606</v>
      </c>
      <c r="AQ164">
        <v>2.9690932265172298E-4</v>
      </c>
      <c r="AR164">
        <v>77.475285941864897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38520.874472847136</v>
      </c>
      <c r="AX164">
        <f t="shared" si="98"/>
        <v>2000.0050000000001</v>
      </c>
      <c r="AY164">
        <f t="shared" si="99"/>
        <v>1681.2039002142317</v>
      </c>
      <c r="AZ164">
        <f t="shared" si="100"/>
        <v>0.84059984860749426</v>
      </c>
      <c r="BA164">
        <f t="shared" si="101"/>
        <v>0.16075770781246401</v>
      </c>
      <c r="BB164">
        <v>4.0590000000000002</v>
      </c>
      <c r="BC164">
        <v>0.5</v>
      </c>
      <c r="BD164" t="s">
        <v>354</v>
      </c>
      <c r="BE164">
        <v>2</v>
      </c>
      <c r="BF164" t="b">
        <v>1</v>
      </c>
      <c r="BG164">
        <v>1657380681.7142899</v>
      </c>
      <c r="BH164">
        <v>544.06835714285705</v>
      </c>
      <c r="BI164">
        <v>577.92346428571398</v>
      </c>
      <c r="BJ164">
        <v>23.7928964285714</v>
      </c>
      <c r="BK164">
        <v>20.411625000000001</v>
      </c>
      <c r="BL164">
        <v>534.17532142857101</v>
      </c>
      <c r="BM164">
        <v>23.434410714285701</v>
      </c>
      <c r="BN164">
        <v>500.01453571428601</v>
      </c>
      <c r="BO164">
        <v>72.585310714285697</v>
      </c>
      <c r="BP164">
        <v>4.5272725E-2</v>
      </c>
      <c r="BQ164">
        <v>25.778003571428599</v>
      </c>
      <c r="BR164">
        <v>25.9892964285714</v>
      </c>
      <c r="BS164">
        <v>999.9</v>
      </c>
      <c r="BT164">
        <v>0</v>
      </c>
      <c r="BU164">
        <v>0</v>
      </c>
      <c r="BV164">
        <v>9995.3571428571395</v>
      </c>
      <c r="BW164">
        <v>0</v>
      </c>
      <c r="BX164">
        <v>1605.3764285714301</v>
      </c>
      <c r="BY164">
        <v>-33.855057142857099</v>
      </c>
      <c r="BZ164">
        <v>557.32892857142804</v>
      </c>
      <c r="CA164">
        <v>589.96564285714305</v>
      </c>
      <c r="CB164">
        <v>3.3812639285714301</v>
      </c>
      <c r="CC164">
        <v>577.92346428571398</v>
      </c>
      <c r="CD164">
        <v>20.411625000000001</v>
      </c>
      <c r="CE164">
        <v>1.7270142857142901</v>
      </c>
      <c r="CF164">
        <v>1.48158428571429</v>
      </c>
      <c r="CG164">
        <v>15.1413928571429</v>
      </c>
      <c r="CH164">
        <v>12.779425</v>
      </c>
      <c r="CI164">
        <v>2000.0050000000001</v>
      </c>
      <c r="CJ164">
        <v>0.98000517857142899</v>
      </c>
      <c r="CK164">
        <v>1.9994442857142899E-2</v>
      </c>
      <c r="CL164">
        <v>0</v>
      </c>
      <c r="CM164">
        <v>2.2320250000000001</v>
      </c>
      <c r="CN164">
        <v>0</v>
      </c>
      <c r="CO164">
        <v>7498.99178571429</v>
      </c>
      <c r="CP164">
        <v>17300.2214285714</v>
      </c>
      <c r="CQ164">
        <v>38.816499999999998</v>
      </c>
      <c r="CR164">
        <v>39.936999999999998</v>
      </c>
      <c r="CS164">
        <v>38.75</v>
      </c>
      <c r="CT164">
        <v>38.191499999999998</v>
      </c>
      <c r="CU164">
        <v>38.200499999999998</v>
      </c>
      <c r="CV164">
        <v>1960.01464285714</v>
      </c>
      <c r="CW164">
        <v>39.99</v>
      </c>
      <c r="CX164">
        <v>0</v>
      </c>
      <c r="CY164">
        <v>1657380664.3</v>
      </c>
      <c r="CZ164">
        <v>0</v>
      </c>
      <c r="DA164">
        <v>0</v>
      </c>
      <c r="DB164" t="s">
        <v>355</v>
      </c>
      <c r="DC164">
        <v>1657313570</v>
      </c>
      <c r="DD164">
        <v>1657313571.5</v>
      </c>
      <c r="DE164">
        <v>0</v>
      </c>
      <c r="DF164">
        <v>-0.183</v>
      </c>
      <c r="DG164">
        <v>-4.0000000000000001E-3</v>
      </c>
      <c r="DH164">
        <v>8.7509999999999994</v>
      </c>
      <c r="DI164">
        <v>0.37</v>
      </c>
      <c r="DJ164">
        <v>417</v>
      </c>
      <c r="DK164">
        <v>25</v>
      </c>
      <c r="DL164">
        <v>0.7</v>
      </c>
      <c r="DM164">
        <v>0.09</v>
      </c>
      <c r="DN164">
        <v>-33.353446341463403</v>
      </c>
      <c r="DO164">
        <v>-7.3481477351916</v>
      </c>
      <c r="DP164">
        <v>0.86678565277262698</v>
      </c>
      <c r="DQ164">
        <v>0</v>
      </c>
      <c r="DR164">
        <v>3.3748904878048802</v>
      </c>
      <c r="DS164">
        <v>0.12695707317072799</v>
      </c>
      <c r="DT164">
        <v>1.47740342346606E-2</v>
      </c>
      <c r="DU164">
        <v>0</v>
      </c>
      <c r="DV164">
        <v>0</v>
      </c>
      <c r="DW164">
        <v>2</v>
      </c>
      <c r="DX164" t="s">
        <v>356</v>
      </c>
      <c r="DY164">
        <v>2.9731100000000001</v>
      </c>
      <c r="DZ164">
        <v>2.69984</v>
      </c>
      <c r="EA164">
        <v>9.1608400000000006E-2</v>
      </c>
      <c r="EB164">
        <v>9.6844100000000002E-2</v>
      </c>
      <c r="EC164">
        <v>8.3431599999999995E-2</v>
      </c>
      <c r="ED164">
        <v>7.5454499999999994E-2</v>
      </c>
      <c r="EE164">
        <v>35482.6</v>
      </c>
      <c r="EF164">
        <v>38553.300000000003</v>
      </c>
      <c r="EG164">
        <v>35399.199999999997</v>
      </c>
      <c r="EH164">
        <v>38716.400000000001</v>
      </c>
      <c r="EI164">
        <v>45988.2</v>
      </c>
      <c r="EJ164">
        <v>51655.9</v>
      </c>
      <c r="EK164">
        <v>55300.1</v>
      </c>
      <c r="EL164">
        <v>62046.400000000001</v>
      </c>
      <c r="EM164">
        <v>1.9843999999999999</v>
      </c>
      <c r="EN164">
        <v>2.1890000000000001</v>
      </c>
      <c r="EO164">
        <v>2.1904699999999999E-2</v>
      </c>
      <c r="EP164">
        <v>0</v>
      </c>
      <c r="EQ164">
        <v>25.6296</v>
      </c>
      <c r="ER164">
        <v>999.9</v>
      </c>
      <c r="ES164">
        <v>57.856000000000002</v>
      </c>
      <c r="ET164">
        <v>28.067</v>
      </c>
      <c r="EU164">
        <v>30.366900000000001</v>
      </c>
      <c r="EV164">
        <v>53.740099999999998</v>
      </c>
      <c r="EW164">
        <v>36.322099999999999</v>
      </c>
      <c r="EX164">
        <v>2</v>
      </c>
      <c r="EY164">
        <v>-3.5061000000000002E-2</v>
      </c>
      <c r="EZ164">
        <v>1.7508900000000001</v>
      </c>
      <c r="FA164">
        <v>20.141100000000002</v>
      </c>
      <c r="FB164">
        <v>5.1981200000000003</v>
      </c>
      <c r="FC164">
        <v>12.0099</v>
      </c>
      <c r="FD164">
        <v>4.976</v>
      </c>
      <c r="FE164">
        <v>3.2930000000000001</v>
      </c>
      <c r="FF164">
        <v>9999</v>
      </c>
      <c r="FG164">
        <v>9999</v>
      </c>
      <c r="FH164">
        <v>571.9</v>
      </c>
      <c r="FI164">
        <v>9999</v>
      </c>
      <c r="FJ164">
        <v>1.8627899999999999</v>
      </c>
      <c r="FK164">
        <v>1.8678300000000001</v>
      </c>
      <c r="FL164">
        <v>1.86758</v>
      </c>
      <c r="FM164">
        <v>1.8687400000000001</v>
      </c>
      <c r="FN164">
        <v>1.86954</v>
      </c>
      <c r="FO164">
        <v>1.8655999999999999</v>
      </c>
      <c r="FP164">
        <v>1.86673</v>
      </c>
      <c r="FQ164">
        <v>1.8681300000000001</v>
      </c>
      <c r="FR164">
        <v>5</v>
      </c>
      <c r="FS164">
        <v>0</v>
      </c>
      <c r="FT164">
        <v>0</v>
      </c>
      <c r="FU164">
        <v>0</v>
      </c>
      <c r="FV164" t="s">
        <v>357</v>
      </c>
      <c r="FW164" t="s">
        <v>358</v>
      </c>
      <c r="FX164" t="s">
        <v>359</v>
      </c>
      <c r="FY164" t="s">
        <v>359</v>
      </c>
      <c r="FZ164" t="s">
        <v>359</v>
      </c>
      <c r="GA164" t="s">
        <v>359</v>
      </c>
      <c r="GB164">
        <v>0</v>
      </c>
      <c r="GC164">
        <v>100</v>
      </c>
      <c r="GD164">
        <v>100</v>
      </c>
      <c r="GE164">
        <v>10.114000000000001</v>
      </c>
      <c r="GF164">
        <v>0.35909999999999997</v>
      </c>
      <c r="GG164">
        <v>5.0446826473162103</v>
      </c>
      <c r="GH164">
        <v>9.3557340467446508E-3</v>
      </c>
      <c r="GI164">
        <v>-4.1557999062529601E-7</v>
      </c>
      <c r="GJ164">
        <v>-1.9941505403715501E-10</v>
      </c>
      <c r="GK164">
        <v>-8.39205935762245E-2</v>
      </c>
      <c r="GL164">
        <v>-2.26915189044729E-2</v>
      </c>
      <c r="GM164">
        <v>1.9225399193251399E-3</v>
      </c>
      <c r="GN164">
        <v>-6.3442304722481101E-6</v>
      </c>
      <c r="GO164">
        <v>-2</v>
      </c>
      <c r="GP164">
        <v>1994</v>
      </c>
      <c r="GQ164">
        <v>1</v>
      </c>
      <c r="GR164">
        <v>31</v>
      </c>
      <c r="GS164">
        <v>1118.7</v>
      </c>
      <c r="GT164">
        <v>1118.5999999999999</v>
      </c>
      <c r="GU164">
        <v>1.79321</v>
      </c>
      <c r="GV164">
        <v>2.5939899999999998</v>
      </c>
      <c r="GW164">
        <v>2.2485400000000002</v>
      </c>
      <c r="GX164">
        <v>2.7563499999999999</v>
      </c>
      <c r="GY164">
        <v>1.9958499999999999</v>
      </c>
      <c r="GZ164">
        <v>2.34131</v>
      </c>
      <c r="HA164">
        <v>31.4115</v>
      </c>
      <c r="HB164">
        <v>15.751899999999999</v>
      </c>
      <c r="HC164">
        <v>18</v>
      </c>
      <c r="HD164">
        <v>498.97300000000001</v>
      </c>
      <c r="HE164">
        <v>641.93200000000002</v>
      </c>
      <c r="HF164">
        <v>20.697900000000001</v>
      </c>
      <c r="HG164">
        <v>26.6981</v>
      </c>
      <c r="HH164">
        <v>30.001100000000001</v>
      </c>
      <c r="HI164">
        <v>26.520199999999999</v>
      </c>
      <c r="HJ164">
        <v>26.435099999999998</v>
      </c>
      <c r="HK164">
        <v>35.944800000000001</v>
      </c>
      <c r="HL164">
        <v>32.1937</v>
      </c>
      <c r="HM164">
        <v>0</v>
      </c>
      <c r="HN164">
        <v>20.657399999999999</v>
      </c>
      <c r="HO164">
        <v>621.923</v>
      </c>
      <c r="HP164">
        <v>20.366099999999999</v>
      </c>
      <c r="HQ164">
        <v>102.608</v>
      </c>
      <c r="HR164">
        <v>103.31100000000001</v>
      </c>
    </row>
    <row r="165" spans="1:226" x14ac:dyDescent="0.2">
      <c r="A165">
        <v>149</v>
      </c>
      <c r="B165">
        <v>1657380694.5</v>
      </c>
      <c r="C165">
        <v>1456</v>
      </c>
      <c r="D165" t="s">
        <v>655</v>
      </c>
      <c r="E165" t="s">
        <v>656</v>
      </c>
      <c r="F165">
        <v>5</v>
      </c>
      <c r="G165" t="s">
        <v>1478</v>
      </c>
      <c r="H165" t="s">
        <v>353</v>
      </c>
      <c r="I165">
        <v>1657380687</v>
      </c>
      <c r="J165">
        <f t="shared" si="68"/>
        <v>4.2803193013068149E-3</v>
      </c>
      <c r="K165">
        <f t="shared" si="69"/>
        <v>4.2803193013068146</v>
      </c>
      <c r="L165">
        <f t="shared" si="70"/>
        <v>16.231635137922428</v>
      </c>
      <c r="M165">
        <f t="shared" si="71"/>
        <v>561.41322222222198</v>
      </c>
      <c r="N165">
        <f t="shared" si="72"/>
        <v>389.55194902063357</v>
      </c>
      <c r="O165">
        <f t="shared" si="73"/>
        <v>28.293203738827174</v>
      </c>
      <c r="P165">
        <f t="shared" si="74"/>
        <v>40.775508165057182</v>
      </c>
      <c r="Q165">
        <f t="shared" si="75"/>
        <v>0.17518922049525312</v>
      </c>
      <c r="R165">
        <f t="shared" si="76"/>
        <v>2.7572707686666762</v>
      </c>
      <c r="S165">
        <f t="shared" si="77"/>
        <v>0.16923200109772388</v>
      </c>
      <c r="T165">
        <f t="shared" si="78"/>
        <v>0.10628835738442716</v>
      </c>
      <c r="U165">
        <f t="shared" si="79"/>
        <v>321.51305655555632</v>
      </c>
      <c r="V165">
        <f t="shared" si="80"/>
        <v>26.616708699745182</v>
      </c>
      <c r="W165">
        <f t="shared" si="81"/>
        <v>26.616708699745182</v>
      </c>
      <c r="X165">
        <f t="shared" si="82"/>
        <v>3.4993742180260869</v>
      </c>
      <c r="Y165">
        <f t="shared" si="83"/>
        <v>51.873439114697575</v>
      </c>
      <c r="Z165">
        <f t="shared" si="84"/>
        <v>1.7284819277612102</v>
      </c>
      <c r="AA165">
        <f t="shared" si="85"/>
        <v>3.3321136158706519</v>
      </c>
      <c r="AB165">
        <f t="shared" si="86"/>
        <v>1.7708922902648767</v>
      </c>
      <c r="AC165">
        <f t="shared" si="87"/>
        <v>-188.76208118763054</v>
      </c>
      <c r="AD165">
        <f t="shared" si="88"/>
        <v>-123.22276858668197</v>
      </c>
      <c r="AE165">
        <f t="shared" si="89"/>
        <v>-9.5679322291757511</v>
      </c>
      <c r="AF165">
        <f t="shared" si="90"/>
        <v>-3.9725447931957092E-2</v>
      </c>
      <c r="AG165">
        <f t="shared" si="91"/>
        <v>39.799815708777423</v>
      </c>
      <c r="AH165">
        <f t="shared" si="92"/>
        <v>4.2823399174323358</v>
      </c>
      <c r="AI165">
        <f t="shared" si="93"/>
        <v>16.231635137922428</v>
      </c>
      <c r="AJ165">
        <v>624.61122033498896</v>
      </c>
      <c r="AK165">
        <v>598.624593939394</v>
      </c>
      <c r="AL165">
        <v>3.2831345530916902</v>
      </c>
      <c r="AM165">
        <v>65.368073295700796</v>
      </c>
      <c r="AN165">
        <f t="shared" si="94"/>
        <v>4.2803193013068146</v>
      </c>
      <c r="AO165">
        <v>20.398954330671899</v>
      </c>
      <c r="AP165">
        <v>23.7954157575757</v>
      </c>
      <c r="AQ165">
        <v>-9.71591257746092E-4</v>
      </c>
      <c r="AR165">
        <v>77.475285941864897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38524.868546669466</v>
      </c>
      <c r="AX165">
        <f t="shared" si="98"/>
        <v>1999.9851851851899</v>
      </c>
      <c r="AY165">
        <f t="shared" si="99"/>
        <v>1681.1872555555597</v>
      </c>
      <c r="AZ165">
        <f t="shared" si="100"/>
        <v>0.84059985444336627</v>
      </c>
      <c r="BA165">
        <f t="shared" si="101"/>
        <v>0.16075771907569686</v>
      </c>
      <c r="BB165">
        <v>4.0590000000000002</v>
      </c>
      <c r="BC165">
        <v>0.5</v>
      </c>
      <c r="BD165" t="s">
        <v>354</v>
      </c>
      <c r="BE165">
        <v>2</v>
      </c>
      <c r="BF165" t="b">
        <v>1</v>
      </c>
      <c r="BG165">
        <v>1657380687</v>
      </c>
      <c r="BH165">
        <v>561.41322222222198</v>
      </c>
      <c r="BI165">
        <v>595.67425925925897</v>
      </c>
      <c r="BJ165">
        <v>23.798418518518499</v>
      </c>
      <c r="BK165">
        <v>20.404762962963002</v>
      </c>
      <c r="BL165">
        <v>551.37007407407395</v>
      </c>
      <c r="BM165">
        <v>23.4396407407407</v>
      </c>
      <c r="BN165">
        <v>500.00222222222197</v>
      </c>
      <c r="BO165">
        <v>72.584796296296304</v>
      </c>
      <c r="BP165">
        <v>4.5320970370370403E-2</v>
      </c>
      <c r="BQ165">
        <v>25.787762962963001</v>
      </c>
      <c r="BR165">
        <v>25.9943148148148</v>
      </c>
      <c r="BS165">
        <v>999.9</v>
      </c>
      <c r="BT165">
        <v>0</v>
      </c>
      <c r="BU165">
        <v>0</v>
      </c>
      <c r="BV165">
        <v>9996.8518518518504</v>
      </c>
      <c r="BW165">
        <v>0</v>
      </c>
      <c r="BX165">
        <v>1605.7351851851799</v>
      </c>
      <c r="BY165">
        <v>-34.260970370370401</v>
      </c>
      <c r="BZ165">
        <v>575.09966666666696</v>
      </c>
      <c r="CA165">
        <v>608.08203703703703</v>
      </c>
      <c r="CB165">
        <v>3.3936529629629599</v>
      </c>
      <c r="CC165">
        <v>595.67425925925897</v>
      </c>
      <c r="CD165">
        <v>20.404762962963002</v>
      </c>
      <c r="CE165">
        <v>1.7274029629629599</v>
      </c>
      <c r="CF165">
        <v>1.48107518518519</v>
      </c>
      <c r="CG165">
        <v>15.1449</v>
      </c>
      <c r="CH165">
        <v>12.7741851851852</v>
      </c>
      <c r="CI165">
        <v>1999.9851851851899</v>
      </c>
      <c r="CJ165">
        <v>0.98000511111111099</v>
      </c>
      <c r="CK165">
        <v>1.99945148148148E-2</v>
      </c>
      <c r="CL165">
        <v>0</v>
      </c>
      <c r="CM165">
        <v>2.2355777777777801</v>
      </c>
      <c r="CN165">
        <v>0</v>
      </c>
      <c r="CO165">
        <v>7559.2862962963</v>
      </c>
      <c r="CP165">
        <v>17300.066666666698</v>
      </c>
      <c r="CQ165">
        <v>38.823666666666703</v>
      </c>
      <c r="CR165">
        <v>39.936999999999998</v>
      </c>
      <c r="CS165">
        <v>38.75</v>
      </c>
      <c r="CT165">
        <v>38.198666666666703</v>
      </c>
      <c r="CU165">
        <v>38.207999999999998</v>
      </c>
      <c r="CV165">
        <v>1959.9951851851799</v>
      </c>
      <c r="CW165">
        <v>39.99</v>
      </c>
      <c r="CX165">
        <v>0</v>
      </c>
      <c r="CY165">
        <v>1657380669.0999999</v>
      </c>
      <c r="CZ165">
        <v>0</v>
      </c>
      <c r="DA165">
        <v>0</v>
      </c>
      <c r="DB165" t="s">
        <v>355</v>
      </c>
      <c r="DC165">
        <v>1657313570</v>
      </c>
      <c r="DD165">
        <v>1657313571.5</v>
      </c>
      <c r="DE165">
        <v>0</v>
      </c>
      <c r="DF165">
        <v>-0.183</v>
      </c>
      <c r="DG165">
        <v>-4.0000000000000001E-3</v>
      </c>
      <c r="DH165">
        <v>8.7509999999999994</v>
      </c>
      <c r="DI165">
        <v>0.37</v>
      </c>
      <c r="DJ165">
        <v>417</v>
      </c>
      <c r="DK165">
        <v>25</v>
      </c>
      <c r="DL165">
        <v>0.7</v>
      </c>
      <c r="DM165">
        <v>0.09</v>
      </c>
      <c r="DN165">
        <v>-34.050380487804901</v>
      </c>
      <c r="DO165">
        <v>-5.7469547038327002</v>
      </c>
      <c r="DP165">
        <v>0.74734330969515095</v>
      </c>
      <c r="DQ165">
        <v>0</v>
      </c>
      <c r="DR165">
        <v>3.38565390243902</v>
      </c>
      <c r="DS165">
        <v>0.14901052264808701</v>
      </c>
      <c r="DT165">
        <v>1.6289230899817101E-2</v>
      </c>
      <c r="DU165">
        <v>0</v>
      </c>
      <c r="DV165">
        <v>0</v>
      </c>
      <c r="DW165">
        <v>2</v>
      </c>
      <c r="DX165" t="s">
        <v>356</v>
      </c>
      <c r="DY165">
        <v>2.9731700000000001</v>
      </c>
      <c r="DZ165">
        <v>2.69889</v>
      </c>
      <c r="EA165">
        <v>9.3525700000000003E-2</v>
      </c>
      <c r="EB165">
        <v>9.8776500000000003E-2</v>
      </c>
      <c r="EC165">
        <v>8.3403099999999994E-2</v>
      </c>
      <c r="ED165">
        <v>7.54388E-2</v>
      </c>
      <c r="EE165">
        <v>35408.5</v>
      </c>
      <c r="EF165">
        <v>38470.1</v>
      </c>
      <c r="EG165">
        <v>35400</v>
      </c>
      <c r="EH165">
        <v>38715.699999999997</v>
      </c>
      <c r="EI165">
        <v>45989.4</v>
      </c>
      <c r="EJ165">
        <v>51655.6</v>
      </c>
      <c r="EK165">
        <v>55299.8</v>
      </c>
      <c r="EL165">
        <v>62044.9</v>
      </c>
      <c r="EM165">
        <v>1.9845999999999999</v>
      </c>
      <c r="EN165">
        <v>2.1888000000000001</v>
      </c>
      <c r="EO165">
        <v>2.2500800000000001E-2</v>
      </c>
      <c r="EP165">
        <v>0</v>
      </c>
      <c r="EQ165">
        <v>25.634</v>
      </c>
      <c r="ER165">
        <v>999.9</v>
      </c>
      <c r="ES165">
        <v>57.832000000000001</v>
      </c>
      <c r="ET165">
        <v>28.056999999999999</v>
      </c>
      <c r="EU165">
        <v>30.335100000000001</v>
      </c>
      <c r="EV165">
        <v>53.720100000000002</v>
      </c>
      <c r="EW165">
        <v>36.370199999999997</v>
      </c>
      <c r="EX165">
        <v>2</v>
      </c>
      <c r="EY165">
        <v>-3.4390200000000003E-2</v>
      </c>
      <c r="EZ165">
        <v>1.8986700000000001</v>
      </c>
      <c r="FA165">
        <v>20.138999999999999</v>
      </c>
      <c r="FB165">
        <v>5.1981200000000003</v>
      </c>
      <c r="FC165">
        <v>12.0099</v>
      </c>
      <c r="FD165">
        <v>4.976</v>
      </c>
      <c r="FE165">
        <v>3.2930000000000001</v>
      </c>
      <c r="FF165">
        <v>9999</v>
      </c>
      <c r="FG165">
        <v>9999</v>
      </c>
      <c r="FH165">
        <v>571.9</v>
      </c>
      <c r="FI165">
        <v>9999</v>
      </c>
      <c r="FJ165">
        <v>1.8627899999999999</v>
      </c>
      <c r="FK165">
        <v>1.8678300000000001</v>
      </c>
      <c r="FL165">
        <v>1.8675200000000001</v>
      </c>
      <c r="FM165">
        <v>1.8687400000000001</v>
      </c>
      <c r="FN165">
        <v>1.86957</v>
      </c>
      <c r="FO165">
        <v>1.8656900000000001</v>
      </c>
      <c r="FP165">
        <v>1.86676</v>
      </c>
      <c r="FQ165">
        <v>1.8681300000000001</v>
      </c>
      <c r="FR165">
        <v>5</v>
      </c>
      <c r="FS165">
        <v>0</v>
      </c>
      <c r="FT165">
        <v>0</v>
      </c>
      <c r="FU165">
        <v>0</v>
      </c>
      <c r="FV165" t="s">
        <v>357</v>
      </c>
      <c r="FW165" t="s">
        <v>358</v>
      </c>
      <c r="FX165" t="s">
        <v>359</v>
      </c>
      <c r="FY165" t="s">
        <v>359</v>
      </c>
      <c r="FZ165" t="s">
        <v>359</v>
      </c>
      <c r="GA165" t="s">
        <v>359</v>
      </c>
      <c r="GB165">
        <v>0</v>
      </c>
      <c r="GC165">
        <v>100</v>
      </c>
      <c r="GD165">
        <v>100</v>
      </c>
      <c r="GE165">
        <v>10.256</v>
      </c>
      <c r="GF165">
        <v>0.35830000000000001</v>
      </c>
      <c r="GG165">
        <v>5.0446826473162103</v>
      </c>
      <c r="GH165">
        <v>9.3557340467446508E-3</v>
      </c>
      <c r="GI165">
        <v>-4.1557999062529601E-7</v>
      </c>
      <c r="GJ165">
        <v>-1.9941505403715501E-10</v>
      </c>
      <c r="GK165">
        <v>-8.39205935762245E-2</v>
      </c>
      <c r="GL165">
        <v>-2.26915189044729E-2</v>
      </c>
      <c r="GM165">
        <v>1.9225399193251399E-3</v>
      </c>
      <c r="GN165">
        <v>-6.3442304722481101E-6</v>
      </c>
      <c r="GO165">
        <v>-2</v>
      </c>
      <c r="GP165">
        <v>1994</v>
      </c>
      <c r="GQ165">
        <v>1</v>
      </c>
      <c r="GR165">
        <v>31</v>
      </c>
      <c r="GS165">
        <v>1118.7</v>
      </c>
      <c r="GT165">
        <v>1118.7</v>
      </c>
      <c r="GU165">
        <v>1.8334999999999999</v>
      </c>
      <c r="GV165">
        <v>2.6013199999999999</v>
      </c>
      <c r="GW165">
        <v>2.2485400000000002</v>
      </c>
      <c r="GX165">
        <v>2.7563499999999999</v>
      </c>
      <c r="GY165">
        <v>1.9958499999999999</v>
      </c>
      <c r="GZ165">
        <v>2.3120099999999999</v>
      </c>
      <c r="HA165">
        <v>31.4115</v>
      </c>
      <c r="HB165">
        <v>15.734400000000001</v>
      </c>
      <c r="HC165">
        <v>18</v>
      </c>
      <c r="HD165">
        <v>499.16399999999999</v>
      </c>
      <c r="HE165">
        <v>641.87699999999995</v>
      </c>
      <c r="HF165">
        <v>20.698399999999999</v>
      </c>
      <c r="HG165">
        <v>26.707100000000001</v>
      </c>
      <c r="HH165">
        <v>30.001100000000001</v>
      </c>
      <c r="HI165">
        <v>26.526900000000001</v>
      </c>
      <c r="HJ165">
        <v>26.443999999999999</v>
      </c>
      <c r="HK165">
        <v>36.760300000000001</v>
      </c>
      <c r="HL165">
        <v>32.1937</v>
      </c>
      <c r="HM165">
        <v>0</v>
      </c>
      <c r="HN165">
        <v>20.666</v>
      </c>
      <c r="HO165">
        <v>642.048</v>
      </c>
      <c r="HP165">
        <v>20.349599999999999</v>
      </c>
      <c r="HQ165">
        <v>102.60899999999999</v>
      </c>
      <c r="HR165">
        <v>103.309</v>
      </c>
    </row>
    <row r="166" spans="1:226" x14ac:dyDescent="0.2">
      <c r="A166">
        <v>150</v>
      </c>
      <c r="B166">
        <v>1657380699.5</v>
      </c>
      <c r="C166">
        <v>1461</v>
      </c>
      <c r="D166" t="s">
        <v>657</v>
      </c>
      <c r="E166" t="s">
        <v>658</v>
      </c>
      <c r="F166">
        <v>5</v>
      </c>
      <c r="G166" t="s">
        <v>1478</v>
      </c>
      <c r="H166" t="s">
        <v>353</v>
      </c>
      <c r="I166">
        <v>1657380691.7142899</v>
      </c>
      <c r="J166">
        <f t="shared" si="68"/>
        <v>4.2810145287464647E-3</v>
      </c>
      <c r="K166">
        <f t="shared" si="69"/>
        <v>4.2810145287464643</v>
      </c>
      <c r="L166">
        <f t="shared" si="70"/>
        <v>16.768072144211882</v>
      </c>
      <c r="M166">
        <f t="shared" si="71"/>
        <v>576.94542857142801</v>
      </c>
      <c r="N166">
        <f t="shared" si="72"/>
        <v>399.39274329347427</v>
      </c>
      <c r="O166">
        <f t="shared" si="73"/>
        <v>29.007786886845516</v>
      </c>
      <c r="P166">
        <f t="shared" si="74"/>
        <v>41.903390380436051</v>
      </c>
      <c r="Q166">
        <f t="shared" si="75"/>
        <v>0.17505757297190547</v>
      </c>
      <c r="R166">
        <f t="shared" si="76"/>
        <v>2.7568467744103557</v>
      </c>
      <c r="S166">
        <f t="shared" si="77"/>
        <v>0.16910825846462671</v>
      </c>
      <c r="T166">
        <f t="shared" si="78"/>
        <v>0.10621034012553529</v>
      </c>
      <c r="U166">
        <f t="shared" si="79"/>
        <v>321.51627600000046</v>
      </c>
      <c r="V166">
        <f t="shared" si="80"/>
        <v>26.624163215677861</v>
      </c>
      <c r="W166">
        <f t="shared" si="81"/>
        <v>26.624163215677861</v>
      </c>
      <c r="X166">
        <f t="shared" si="82"/>
        <v>3.5009110085127286</v>
      </c>
      <c r="Y166">
        <f t="shared" si="83"/>
        <v>51.849814750575071</v>
      </c>
      <c r="Z166">
        <f t="shared" si="84"/>
        <v>1.7284640901999462</v>
      </c>
      <c r="AA166">
        <f t="shared" si="85"/>
        <v>3.3335974265573927</v>
      </c>
      <c r="AB166">
        <f t="shared" si="86"/>
        <v>1.7724469183127824</v>
      </c>
      <c r="AC166">
        <f t="shared" si="87"/>
        <v>-188.79274071771908</v>
      </c>
      <c r="AD166">
        <f t="shared" si="88"/>
        <v>-123.19527103513735</v>
      </c>
      <c r="AE166">
        <f t="shared" si="89"/>
        <v>-9.5679861724540824</v>
      </c>
      <c r="AF166">
        <f t="shared" si="90"/>
        <v>-3.9721925310061579E-2</v>
      </c>
      <c r="AG166">
        <f t="shared" si="91"/>
        <v>40.579788801261813</v>
      </c>
      <c r="AH166">
        <f t="shared" si="92"/>
        <v>4.2895707596417614</v>
      </c>
      <c r="AI166">
        <f t="shared" si="93"/>
        <v>16.768072144211882</v>
      </c>
      <c r="AJ166">
        <v>642.53203244883196</v>
      </c>
      <c r="AK166">
        <v>615.71576969697003</v>
      </c>
      <c r="AL166">
        <v>3.3842842972942502</v>
      </c>
      <c r="AM166">
        <v>65.368073295700796</v>
      </c>
      <c r="AN166">
        <f t="shared" si="94"/>
        <v>4.2810145287464643</v>
      </c>
      <c r="AO166">
        <v>20.393093309301701</v>
      </c>
      <c r="AP166">
        <v>23.787322424242401</v>
      </c>
      <c r="AQ166">
        <v>-3.67793750196295E-4</v>
      </c>
      <c r="AR166">
        <v>77.475285941864897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38515.488130547783</v>
      </c>
      <c r="AX166">
        <f t="shared" si="98"/>
        <v>2000.00535714286</v>
      </c>
      <c r="AY166">
        <f t="shared" si="99"/>
        <v>1681.2042000000024</v>
      </c>
      <c r="AZ166">
        <f t="shared" si="100"/>
        <v>0.84059984839326318</v>
      </c>
      <c r="BA166">
        <f t="shared" si="101"/>
        <v>0.16075770739899803</v>
      </c>
      <c r="BB166">
        <v>4.0590000000000002</v>
      </c>
      <c r="BC166">
        <v>0.5</v>
      </c>
      <c r="BD166" t="s">
        <v>354</v>
      </c>
      <c r="BE166">
        <v>2</v>
      </c>
      <c r="BF166" t="b">
        <v>1</v>
      </c>
      <c r="BG166">
        <v>1657380691.7142899</v>
      </c>
      <c r="BH166">
        <v>576.94542857142801</v>
      </c>
      <c r="BI166">
        <v>611.896214285714</v>
      </c>
      <c r="BJ166">
        <v>23.798300000000001</v>
      </c>
      <c r="BK166">
        <v>20.3989928571429</v>
      </c>
      <c r="BL166">
        <v>566.76832142857199</v>
      </c>
      <c r="BM166">
        <v>23.439525</v>
      </c>
      <c r="BN166">
        <v>500.01385714285698</v>
      </c>
      <c r="BO166">
        <v>72.584332142857093</v>
      </c>
      <c r="BP166">
        <v>4.5397300000000002E-2</v>
      </c>
      <c r="BQ166">
        <v>25.795275</v>
      </c>
      <c r="BR166">
        <v>26.008092857142898</v>
      </c>
      <c r="BS166">
        <v>999.9</v>
      </c>
      <c r="BT166">
        <v>0</v>
      </c>
      <c r="BU166">
        <v>0</v>
      </c>
      <c r="BV166">
        <v>9994.6428571428605</v>
      </c>
      <c r="BW166">
        <v>0</v>
      </c>
      <c r="BX166">
        <v>1606.3085714285701</v>
      </c>
      <c r="BY166">
        <v>-34.950592857142901</v>
      </c>
      <c r="BZ166">
        <v>591.01042857142897</v>
      </c>
      <c r="CA166">
        <v>624.63807142857104</v>
      </c>
      <c r="CB166">
        <v>3.39931178571429</v>
      </c>
      <c r="CC166">
        <v>611.896214285714</v>
      </c>
      <c r="CD166">
        <v>20.3989928571429</v>
      </c>
      <c r="CE166">
        <v>1.7273839285714301</v>
      </c>
      <c r="CF166">
        <v>1.48064678571429</v>
      </c>
      <c r="CG166">
        <v>15.144728571428599</v>
      </c>
      <c r="CH166">
        <v>12.769771428571399</v>
      </c>
      <c r="CI166">
        <v>2000.00535714286</v>
      </c>
      <c r="CJ166">
        <v>0.98000539285714305</v>
      </c>
      <c r="CK166">
        <v>1.9994214285714299E-2</v>
      </c>
      <c r="CL166">
        <v>0</v>
      </c>
      <c r="CM166">
        <v>2.21951785714286</v>
      </c>
      <c r="CN166">
        <v>0</v>
      </c>
      <c r="CO166">
        <v>7616.6446428571398</v>
      </c>
      <c r="CP166">
        <v>17300.246428571401</v>
      </c>
      <c r="CQ166">
        <v>38.832250000000002</v>
      </c>
      <c r="CR166">
        <v>39.943750000000001</v>
      </c>
      <c r="CS166">
        <v>38.75</v>
      </c>
      <c r="CT166">
        <v>38.213999999999999</v>
      </c>
      <c r="CU166">
        <v>38.218499999999999</v>
      </c>
      <c r="CV166">
        <v>1960.01535714286</v>
      </c>
      <c r="CW166">
        <v>39.99</v>
      </c>
      <c r="CX166">
        <v>0</v>
      </c>
      <c r="CY166">
        <v>1657380674.5</v>
      </c>
      <c r="CZ166">
        <v>0</v>
      </c>
      <c r="DA166">
        <v>0</v>
      </c>
      <c r="DB166" t="s">
        <v>355</v>
      </c>
      <c r="DC166">
        <v>1657313570</v>
      </c>
      <c r="DD166">
        <v>1657313571.5</v>
      </c>
      <c r="DE166">
        <v>0</v>
      </c>
      <c r="DF166">
        <v>-0.183</v>
      </c>
      <c r="DG166">
        <v>-4.0000000000000001E-3</v>
      </c>
      <c r="DH166">
        <v>8.7509999999999994</v>
      </c>
      <c r="DI166">
        <v>0.37</v>
      </c>
      <c r="DJ166">
        <v>417</v>
      </c>
      <c r="DK166">
        <v>25</v>
      </c>
      <c r="DL166">
        <v>0.7</v>
      </c>
      <c r="DM166">
        <v>0.09</v>
      </c>
      <c r="DN166">
        <v>-34.4321219512195</v>
      </c>
      <c r="DO166">
        <v>-6.86286271777014</v>
      </c>
      <c r="DP166">
        <v>0.827375930574338</v>
      </c>
      <c r="DQ166">
        <v>0</v>
      </c>
      <c r="DR166">
        <v>3.3923802439024402</v>
      </c>
      <c r="DS166">
        <v>9.4994634146337797E-2</v>
      </c>
      <c r="DT166">
        <v>1.24572507024007E-2</v>
      </c>
      <c r="DU166">
        <v>1</v>
      </c>
      <c r="DV166">
        <v>1</v>
      </c>
      <c r="DW166">
        <v>2</v>
      </c>
      <c r="DX166" t="s">
        <v>362</v>
      </c>
      <c r="DY166">
        <v>2.9733800000000001</v>
      </c>
      <c r="DZ166">
        <v>2.6993499999999999</v>
      </c>
      <c r="EA166">
        <v>9.5423800000000003E-2</v>
      </c>
      <c r="EB166">
        <v>0.10058400000000001</v>
      </c>
      <c r="EC166">
        <v>8.3400000000000002E-2</v>
      </c>
      <c r="ED166">
        <v>7.5423900000000002E-2</v>
      </c>
      <c r="EE166">
        <v>35332.5</v>
      </c>
      <c r="EF166">
        <v>38391.300000000003</v>
      </c>
      <c r="EG166">
        <v>35398.199999999997</v>
      </c>
      <c r="EH166">
        <v>38714</v>
      </c>
      <c r="EI166">
        <v>45988.5</v>
      </c>
      <c r="EJ166">
        <v>51655</v>
      </c>
      <c r="EK166">
        <v>55298.5</v>
      </c>
      <c r="EL166">
        <v>62043.1</v>
      </c>
      <c r="EM166">
        <v>1.9843999999999999</v>
      </c>
      <c r="EN166">
        <v>2.1882000000000001</v>
      </c>
      <c r="EO166">
        <v>2.4139899999999999E-2</v>
      </c>
      <c r="EP166">
        <v>0</v>
      </c>
      <c r="EQ166">
        <v>25.636099999999999</v>
      </c>
      <c r="ER166">
        <v>999.9</v>
      </c>
      <c r="ES166">
        <v>57.807000000000002</v>
      </c>
      <c r="ET166">
        <v>28.056999999999999</v>
      </c>
      <c r="EU166">
        <v>30.3247</v>
      </c>
      <c r="EV166">
        <v>53.640099999999997</v>
      </c>
      <c r="EW166">
        <v>36.342100000000002</v>
      </c>
      <c r="EX166">
        <v>2</v>
      </c>
      <c r="EY166">
        <v>-3.2967499999999997E-2</v>
      </c>
      <c r="EZ166">
        <v>2.0394100000000002</v>
      </c>
      <c r="FA166">
        <v>20.137899999999998</v>
      </c>
      <c r="FB166">
        <v>5.1981200000000003</v>
      </c>
      <c r="FC166">
        <v>12.0076</v>
      </c>
      <c r="FD166">
        <v>4.976</v>
      </c>
      <c r="FE166">
        <v>3.2930000000000001</v>
      </c>
      <c r="FF166">
        <v>9999</v>
      </c>
      <c r="FG166">
        <v>9999</v>
      </c>
      <c r="FH166">
        <v>571.9</v>
      </c>
      <c r="FI166">
        <v>9999</v>
      </c>
      <c r="FJ166">
        <v>1.8627899999999999</v>
      </c>
      <c r="FK166">
        <v>1.8678300000000001</v>
      </c>
      <c r="FL166">
        <v>1.8675200000000001</v>
      </c>
      <c r="FM166">
        <v>1.8687400000000001</v>
      </c>
      <c r="FN166">
        <v>1.86954</v>
      </c>
      <c r="FO166">
        <v>1.8655999999999999</v>
      </c>
      <c r="FP166">
        <v>1.86676</v>
      </c>
      <c r="FQ166">
        <v>1.8681000000000001</v>
      </c>
      <c r="FR166">
        <v>5</v>
      </c>
      <c r="FS166">
        <v>0</v>
      </c>
      <c r="FT166">
        <v>0</v>
      </c>
      <c r="FU166">
        <v>0</v>
      </c>
      <c r="FV166" t="s">
        <v>357</v>
      </c>
      <c r="FW166" t="s">
        <v>358</v>
      </c>
      <c r="FX166" t="s">
        <v>359</v>
      </c>
      <c r="FY166" t="s">
        <v>359</v>
      </c>
      <c r="FZ166" t="s">
        <v>359</v>
      </c>
      <c r="GA166" t="s">
        <v>359</v>
      </c>
      <c r="GB166">
        <v>0</v>
      </c>
      <c r="GC166">
        <v>100</v>
      </c>
      <c r="GD166">
        <v>100</v>
      </c>
      <c r="GE166">
        <v>10.398999999999999</v>
      </c>
      <c r="GF166">
        <v>0.3584</v>
      </c>
      <c r="GG166">
        <v>5.0446826473162103</v>
      </c>
      <c r="GH166">
        <v>9.3557340467446508E-3</v>
      </c>
      <c r="GI166">
        <v>-4.1557999062529601E-7</v>
      </c>
      <c r="GJ166">
        <v>-1.9941505403715501E-10</v>
      </c>
      <c r="GK166">
        <v>-8.39205935762245E-2</v>
      </c>
      <c r="GL166">
        <v>-2.26915189044729E-2</v>
      </c>
      <c r="GM166">
        <v>1.9225399193251399E-3</v>
      </c>
      <c r="GN166">
        <v>-6.3442304722481101E-6</v>
      </c>
      <c r="GO166">
        <v>-2</v>
      </c>
      <c r="GP166">
        <v>1994</v>
      </c>
      <c r="GQ166">
        <v>1</v>
      </c>
      <c r="GR166">
        <v>31</v>
      </c>
      <c r="GS166">
        <v>1118.8</v>
      </c>
      <c r="GT166">
        <v>1118.8</v>
      </c>
      <c r="GU166">
        <v>1.87012</v>
      </c>
      <c r="GV166">
        <v>2.5964399999999999</v>
      </c>
      <c r="GW166">
        <v>2.2485400000000002</v>
      </c>
      <c r="GX166">
        <v>2.7563499999999999</v>
      </c>
      <c r="GY166">
        <v>1.9958499999999999</v>
      </c>
      <c r="GZ166">
        <v>2.3596200000000001</v>
      </c>
      <c r="HA166">
        <v>31.4115</v>
      </c>
      <c r="HB166">
        <v>15.7431</v>
      </c>
      <c r="HC166">
        <v>18</v>
      </c>
      <c r="HD166">
        <v>499.11500000000001</v>
      </c>
      <c r="HE166">
        <v>641.47400000000005</v>
      </c>
      <c r="HF166">
        <v>20.6828</v>
      </c>
      <c r="HG166">
        <v>26.716100000000001</v>
      </c>
      <c r="HH166">
        <v>30.001300000000001</v>
      </c>
      <c r="HI166">
        <v>26.535900000000002</v>
      </c>
      <c r="HJ166">
        <v>26.450700000000001</v>
      </c>
      <c r="HK166">
        <v>37.511800000000001</v>
      </c>
      <c r="HL166">
        <v>32.1937</v>
      </c>
      <c r="HM166">
        <v>0</v>
      </c>
      <c r="HN166">
        <v>20.654</v>
      </c>
      <c r="HO166">
        <v>655.48199999999997</v>
      </c>
      <c r="HP166">
        <v>20.324999999999999</v>
      </c>
      <c r="HQ166">
        <v>102.60599999999999</v>
      </c>
      <c r="HR166">
        <v>103.30500000000001</v>
      </c>
    </row>
    <row r="167" spans="1:226" x14ac:dyDescent="0.2">
      <c r="A167">
        <v>151</v>
      </c>
      <c r="B167">
        <v>1657380704</v>
      </c>
      <c r="C167">
        <v>1465.5</v>
      </c>
      <c r="D167" t="s">
        <v>659</v>
      </c>
      <c r="E167" t="s">
        <v>660</v>
      </c>
      <c r="F167">
        <v>5</v>
      </c>
      <c r="G167" t="s">
        <v>1478</v>
      </c>
      <c r="H167" t="s">
        <v>353</v>
      </c>
      <c r="I167">
        <v>1657380696.1607101</v>
      </c>
      <c r="J167">
        <f t="shared" si="68"/>
        <v>4.2733927007967184E-3</v>
      </c>
      <c r="K167">
        <f t="shared" si="69"/>
        <v>4.2733927007967187</v>
      </c>
      <c r="L167">
        <f t="shared" si="70"/>
        <v>17.061375679909187</v>
      </c>
      <c r="M167">
        <f t="shared" si="71"/>
        <v>591.70278571428605</v>
      </c>
      <c r="N167">
        <f t="shared" si="72"/>
        <v>410.37773364903171</v>
      </c>
      <c r="O167">
        <f t="shared" si="73"/>
        <v>29.805546175063366</v>
      </c>
      <c r="P167">
        <f t="shared" si="74"/>
        <v>42.975101365035741</v>
      </c>
      <c r="Q167">
        <f t="shared" si="75"/>
        <v>0.1745341433483861</v>
      </c>
      <c r="R167">
        <f t="shared" si="76"/>
        <v>2.7560096862257533</v>
      </c>
      <c r="S167">
        <f t="shared" si="77"/>
        <v>0.16861797544960924</v>
      </c>
      <c r="T167">
        <f t="shared" si="78"/>
        <v>0.105901072409606</v>
      </c>
      <c r="U167">
        <f t="shared" si="79"/>
        <v>321.51582000000002</v>
      </c>
      <c r="V167">
        <f t="shared" si="80"/>
        <v>26.63151935841282</v>
      </c>
      <c r="W167">
        <f t="shared" si="81"/>
        <v>26.63151935841282</v>
      </c>
      <c r="X167">
        <f t="shared" si="82"/>
        <v>3.5024280964198602</v>
      </c>
      <c r="Y167">
        <f t="shared" si="83"/>
        <v>51.820765333263353</v>
      </c>
      <c r="Z167">
        <f t="shared" si="84"/>
        <v>1.7280105845121201</v>
      </c>
      <c r="AA167">
        <f t="shared" si="85"/>
        <v>3.3345910146234821</v>
      </c>
      <c r="AB167">
        <f t="shared" si="86"/>
        <v>1.7744175119077401</v>
      </c>
      <c r="AC167">
        <f t="shared" si="87"/>
        <v>-188.45661810513528</v>
      </c>
      <c r="AD167">
        <f t="shared" si="88"/>
        <v>-123.50369924379882</v>
      </c>
      <c r="AE167">
        <f t="shared" si="89"/>
        <v>-9.5954495236650317</v>
      </c>
      <c r="AF167">
        <f t="shared" si="90"/>
        <v>-3.994687259910279E-2</v>
      </c>
      <c r="AG167">
        <f t="shared" si="91"/>
        <v>40.721013288610195</v>
      </c>
      <c r="AH167">
        <f t="shared" si="92"/>
        <v>4.2878254253973198</v>
      </c>
      <c r="AI167">
        <f t="shared" si="93"/>
        <v>17.061375679909187</v>
      </c>
      <c r="AJ167">
        <v>657.75902279039599</v>
      </c>
      <c r="AK167">
        <v>630.88004242424199</v>
      </c>
      <c r="AL167">
        <v>3.3372699909508898</v>
      </c>
      <c r="AM167">
        <v>65.368073295700796</v>
      </c>
      <c r="AN167">
        <f t="shared" si="94"/>
        <v>4.2733927007967187</v>
      </c>
      <c r="AO167">
        <v>20.3895507390116</v>
      </c>
      <c r="AP167">
        <v>23.777399393939401</v>
      </c>
      <c r="AQ167">
        <v>-2.99723719777197E-4</v>
      </c>
      <c r="AR167">
        <v>77.475285941864897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38498.249320339157</v>
      </c>
      <c r="AX167">
        <f t="shared" si="98"/>
        <v>2000.0025000000001</v>
      </c>
      <c r="AY167">
        <f t="shared" si="99"/>
        <v>1681.2018</v>
      </c>
      <c r="AZ167">
        <f t="shared" si="100"/>
        <v>0.84059984925018849</v>
      </c>
      <c r="BA167">
        <f t="shared" si="101"/>
        <v>0.16075770905286368</v>
      </c>
      <c r="BB167">
        <v>4.0590000000000002</v>
      </c>
      <c r="BC167">
        <v>0.5</v>
      </c>
      <c r="BD167" t="s">
        <v>354</v>
      </c>
      <c r="BE167">
        <v>2</v>
      </c>
      <c r="BF167" t="b">
        <v>1</v>
      </c>
      <c r="BG167">
        <v>1657380696.1607101</v>
      </c>
      <c r="BH167">
        <v>591.70278571428605</v>
      </c>
      <c r="BI167">
        <v>626.81807142857099</v>
      </c>
      <c r="BJ167">
        <v>23.792117857142902</v>
      </c>
      <c r="BK167">
        <v>20.394239285714299</v>
      </c>
      <c r="BL167">
        <v>581.39867857142895</v>
      </c>
      <c r="BM167">
        <v>23.433682142857101</v>
      </c>
      <c r="BN167">
        <v>500.02371428571399</v>
      </c>
      <c r="BO167">
        <v>72.584167857142901</v>
      </c>
      <c r="BP167">
        <v>4.5372517857142899E-2</v>
      </c>
      <c r="BQ167">
        <v>25.8003035714286</v>
      </c>
      <c r="BR167">
        <v>26.019117857142898</v>
      </c>
      <c r="BS167">
        <v>999.9</v>
      </c>
      <c r="BT167">
        <v>0</v>
      </c>
      <c r="BU167">
        <v>0</v>
      </c>
      <c r="BV167">
        <v>9990.1785714285706</v>
      </c>
      <c r="BW167">
        <v>0</v>
      </c>
      <c r="BX167">
        <v>1607.3028571428599</v>
      </c>
      <c r="BY167">
        <v>-35.11515</v>
      </c>
      <c r="BZ167">
        <v>606.12374999999997</v>
      </c>
      <c r="CA167">
        <v>639.86757142857198</v>
      </c>
      <c r="CB167">
        <v>3.3978753571428602</v>
      </c>
      <c r="CC167">
        <v>626.81807142857099</v>
      </c>
      <c r="CD167">
        <v>20.394239285714299</v>
      </c>
      <c r="CE167">
        <v>1.7269314285714299</v>
      </c>
      <c r="CF167">
        <v>1.4802989285714301</v>
      </c>
      <c r="CG167">
        <v>15.140653571428601</v>
      </c>
      <c r="CH167">
        <v>12.766182142857099</v>
      </c>
      <c r="CI167">
        <v>2000.0025000000001</v>
      </c>
      <c r="CJ167">
        <v>0.98000549999999997</v>
      </c>
      <c r="CK167">
        <v>1.9994100000000001E-2</v>
      </c>
      <c r="CL167">
        <v>0</v>
      </c>
      <c r="CM167">
        <v>2.21914285714286</v>
      </c>
      <c r="CN167">
        <v>0</v>
      </c>
      <c r="CO167">
        <v>7671.1221428571398</v>
      </c>
      <c r="CP167">
        <v>17300.214285714301</v>
      </c>
      <c r="CQ167">
        <v>38.843499999999999</v>
      </c>
      <c r="CR167">
        <v>39.952750000000002</v>
      </c>
      <c r="CS167">
        <v>38.75</v>
      </c>
      <c r="CT167">
        <v>38.222999999999999</v>
      </c>
      <c r="CU167">
        <v>38.227499999999999</v>
      </c>
      <c r="CV167">
        <v>1960.0125</v>
      </c>
      <c r="CW167">
        <v>39.99</v>
      </c>
      <c r="CX167">
        <v>0</v>
      </c>
      <c r="CY167">
        <v>1657380679.3</v>
      </c>
      <c r="CZ167">
        <v>0</v>
      </c>
      <c r="DA167">
        <v>0</v>
      </c>
      <c r="DB167" t="s">
        <v>355</v>
      </c>
      <c r="DC167">
        <v>1657313570</v>
      </c>
      <c r="DD167">
        <v>1657313571.5</v>
      </c>
      <c r="DE167">
        <v>0</v>
      </c>
      <c r="DF167">
        <v>-0.183</v>
      </c>
      <c r="DG167">
        <v>-4.0000000000000001E-3</v>
      </c>
      <c r="DH167">
        <v>8.7509999999999994</v>
      </c>
      <c r="DI167">
        <v>0.37</v>
      </c>
      <c r="DJ167">
        <v>417</v>
      </c>
      <c r="DK167">
        <v>25</v>
      </c>
      <c r="DL167">
        <v>0.7</v>
      </c>
      <c r="DM167">
        <v>0.09</v>
      </c>
      <c r="DN167">
        <v>-34.946556097561</v>
      </c>
      <c r="DO167">
        <v>-3.7953449477352699</v>
      </c>
      <c r="DP167">
        <v>0.606372572441367</v>
      </c>
      <c r="DQ167">
        <v>0</v>
      </c>
      <c r="DR167">
        <v>3.39791463414634</v>
      </c>
      <c r="DS167">
        <v>-7.2328222996512603E-3</v>
      </c>
      <c r="DT167">
        <v>4.7440926540333701E-3</v>
      </c>
      <c r="DU167">
        <v>1</v>
      </c>
      <c r="DV167">
        <v>1</v>
      </c>
      <c r="DW167">
        <v>2</v>
      </c>
      <c r="DX167" t="s">
        <v>362</v>
      </c>
      <c r="DY167">
        <v>2.9732500000000002</v>
      </c>
      <c r="DZ167">
        <v>2.6989700000000001</v>
      </c>
      <c r="EA167">
        <v>9.7090399999999993E-2</v>
      </c>
      <c r="EB167">
        <v>0.102215</v>
      </c>
      <c r="EC167">
        <v>8.3376800000000001E-2</v>
      </c>
      <c r="ED167">
        <v>7.5405799999999995E-2</v>
      </c>
      <c r="EE167">
        <v>35267.4</v>
      </c>
      <c r="EF167">
        <v>38321.4</v>
      </c>
      <c r="EG167">
        <v>35398.199999999997</v>
      </c>
      <c r="EH167">
        <v>38713.800000000003</v>
      </c>
      <c r="EI167">
        <v>45989.5</v>
      </c>
      <c r="EJ167">
        <v>51654.9</v>
      </c>
      <c r="EK167">
        <v>55298.2</v>
      </c>
      <c r="EL167">
        <v>62041.8</v>
      </c>
      <c r="EM167">
        <v>1.9842</v>
      </c>
      <c r="EN167">
        <v>2.1884000000000001</v>
      </c>
      <c r="EO167">
        <v>2.4139899999999999E-2</v>
      </c>
      <c r="EP167">
        <v>0</v>
      </c>
      <c r="EQ167">
        <v>25.636099999999999</v>
      </c>
      <c r="ER167">
        <v>999.9</v>
      </c>
      <c r="ES167">
        <v>57.783000000000001</v>
      </c>
      <c r="ET167">
        <v>28.067</v>
      </c>
      <c r="EU167">
        <v>30.326000000000001</v>
      </c>
      <c r="EV167">
        <v>53.770099999999999</v>
      </c>
      <c r="EW167">
        <v>36.270000000000003</v>
      </c>
      <c r="EX167">
        <v>2</v>
      </c>
      <c r="EY167">
        <v>-3.18902E-2</v>
      </c>
      <c r="EZ167">
        <v>2.1737000000000002</v>
      </c>
      <c r="FA167">
        <v>20.136700000000001</v>
      </c>
      <c r="FB167">
        <v>5.1981200000000003</v>
      </c>
      <c r="FC167">
        <v>12.0099</v>
      </c>
      <c r="FD167">
        <v>4.9756</v>
      </c>
      <c r="FE167">
        <v>3.2930000000000001</v>
      </c>
      <c r="FF167">
        <v>9999</v>
      </c>
      <c r="FG167">
        <v>9999</v>
      </c>
      <c r="FH167">
        <v>571.9</v>
      </c>
      <c r="FI167">
        <v>9999</v>
      </c>
      <c r="FJ167">
        <v>1.8628199999999999</v>
      </c>
      <c r="FK167">
        <v>1.8678300000000001</v>
      </c>
      <c r="FL167">
        <v>1.8675200000000001</v>
      </c>
      <c r="FM167">
        <v>1.8687400000000001</v>
      </c>
      <c r="FN167">
        <v>1.86951</v>
      </c>
      <c r="FO167">
        <v>1.86557</v>
      </c>
      <c r="FP167">
        <v>1.8667</v>
      </c>
      <c r="FQ167">
        <v>1.8681300000000001</v>
      </c>
      <c r="FR167">
        <v>5</v>
      </c>
      <c r="FS167">
        <v>0</v>
      </c>
      <c r="FT167">
        <v>0</v>
      </c>
      <c r="FU167">
        <v>0</v>
      </c>
      <c r="FV167" t="s">
        <v>357</v>
      </c>
      <c r="FW167" t="s">
        <v>358</v>
      </c>
      <c r="FX167" t="s">
        <v>359</v>
      </c>
      <c r="FY167" t="s">
        <v>359</v>
      </c>
      <c r="FZ167" t="s">
        <v>359</v>
      </c>
      <c r="GA167" t="s">
        <v>359</v>
      </c>
      <c r="GB167">
        <v>0</v>
      </c>
      <c r="GC167">
        <v>100</v>
      </c>
      <c r="GD167">
        <v>100</v>
      </c>
      <c r="GE167">
        <v>10.525</v>
      </c>
      <c r="GF167">
        <v>0.35780000000000001</v>
      </c>
      <c r="GG167">
        <v>5.0446826473162103</v>
      </c>
      <c r="GH167">
        <v>9.3557340467446508E-3</v>
      </c>
      <c r="GI167">
        <v>-4.1557999062529601E-7</v>
      </c>
      <c r="GJ167">
        <v>-1.9941505403715501E-10</v>
      </c>
      <c r="GK167">
        <v>-8.39205935762245E-2</v>
      </c>
      <c r="GL167">
        <v>-2.26915189044729E-2</v>
      </c>
      <c r="GM167">
        <v>1.9225399193251399E-3</v>
      </c>
      <c r="GN167">
        <v>-6.3442304722481101E-6</v>
      </c>
      <c r="GO167">
        <v>-2</v>
      </c>
      <c r="GP167">
        <v>1994</v>
      </c>
      <c r="GQ167">
        <v>1</v>
      </c>
      <c r="GR167">
        <v>31</v>
      </c>
      <c r="GS167">
        <v>1118.9000000000001</v>
      </c>
      <c r="GT167">
        <v>1118.9000000000001</v>
      </c>
      <c r="GU167">
        <v>1.9030800000000001</v>
      </c>
      <c r="GV167">
        <v>2.5939899999999998</v>
      </c>
      <c r="GW167">
        <v>2.2485400000000002</v>
      </c>
      <c r="GX167">
        <v>2.7563499999999999</v>
      </c>
      <c r="GY167">
        <v>1.9958499999999999</v>
      </c>
      <c r="GZ167">
        <v>2.34131</v>
      </c>
      <c r="HA167">
        <v>31.4115</v>
      </c>
      <c r="HB167">
        <v>15.7431</v>
      </c>
      <c r="HC167">
        <v>18</v>
      </c>
      <c r="HD167">
        <v>499.04399999999998</v>
      </c>
      <c r="HE167">
        <v>641.71400000000006</v>
      </c>
      <c r="HF167">
        <v>20.659800000000001</v>
      </c>
      <c r="HG167">
        <v>26.722000000000001</v>
      </c>
      <c r="HH167">
        <v>30.001200000000001</v>
      </c>
      <c r="HI167">
        <v>26.5426</v>
      </c>
      <c r="HJ167">
        <v>26.457799999999999</v>
      </c>
      <c r="HK167">
        <v>38.2378</v>
      </c>
      <c r="HL167">
        <v>32.1937</v>
      </c>
      <c r="HM167">
        <v>0</v>
      </c>
      <c r="HN167">
        <v>20.626999999999999</v>
      </c>
      <c r="HO167">
        <v>675.62800000000004</v>
      </c>
      <c r="HP167">
        <v>20.314499999999999</v>
      </c>
      <c r="HQ167">
        <v>102.605</v>
      </c>
      <c r="HR167">
        <v>103.304</v>
      </c>
    </row>
    <row r="168" spans="1:226" x14ac:dyDescent="0.2">
      <c r="A168">
        <v>152</v>
      </c>
      <c r="B168">
        <v>1657380709.5</v>
      </c>
      <c r="C168">
        <v>1471</v>
      </c>
      <c r="D168" t="s">
        <v>661</v>
      </c>
      <c r="E168" t="s">
        <v>662</v>
      </c>
      <c r="F168">
        <v>5</v>
      </c>
      <c r="G168" t="s">
        <v>1478</v>
      </c>
      <c r="H168" t="s">
        <v>353</v>
      </c>
      <c r="I168">
        <v>1657380701.7321401</v>
      </c>
      <c r="J168">
        <f t="shared" si="68"/>
        <v>4.2730898571106046E-3</v>
      </c>
      <c r="K168">
        <f t="shared" si="69"/>
        <v>4.2730898571106044</v>
      </c>
      <c r="L168">
        <f t="shared" si="70"/>
        <v>17.408488815602738</v>
      </c>
      <c r="M168">
        <f t="shared" si="71"/>
        <v>609.981535714286</v>
      </c>
      <c r="N168">
        <f t="shared" si="72"/>
        <v>424.55698246622035</v>
      </c>
      <c r="O168">
        <f t="shared" si="73"/>
        <v>30.835419417713986</v>
      </c>
      <c r="P168">
        <f t="shared" si="74"/>
        <v>44.302737365314258</v>
      </c>
      <c r="Q168">
        <f t="shared" si="75"/>
        <v>0.17437138453864487</v>
      </c>
      <c r="R168">
        <f t="shared" si="76"/>
        <v>2.7557539630094841</v>
      </c>
      <c r="S168">
        <f t="shared" si="77"/>
        <v>0.16846551664354531</v>
      </c>
      <c r="T168">
        <f t="shared" si="78"/>
        <v>0.10580490283705772</v>
      </c>
      <c r="U168">
        <f t="shared" si="79"/>
        <v>321.51992399999932</v>
      </c>
      <c r="V168">
        <f t="shared" si="80"/>
        <v>26.635219347327741</v>
      </c>
      <c r="W168">
        <f t="shared" si="81"/>
        <v>26.635219347327741</v>
      </c>
      <c r="X168">
        <f t="shared" si="82"/>
        <v>3.5031913774555528</v>
      </c>
      <c r="Y168">
        <f t="shared" si="83"/>
        <v>51.788408248590436</v>
      </c>
      <c r="Z168">
        <f t="shared" si="84"/>
        <v>1.7272920284176703</v>
      </c>
      <c r="AA168">
        <f t="shared" si="85"/>
        <v>3.3352869625312018</v>
      </c>
      <c r="AB168">
        <f t="shared" si="86"/>
        <v>1.7758993490378825</v>
      </c>
      <c r="AC168">
        <f t="shared" si="87"/>
        <v>-188.44326269857766</v>
      </c>
      <c r="AD168">
        <f t="shared" si="88"/>
        <v>-123.51876803595619</v>
      </c>
      <c r="AE168">
        <f t="shared" si="89"/>
        <v>-9.5978582595607485</v>
      </c>
      <c r="AF168">
        <f t="shared" si="90"/>
        <v>-3.9964994095242901E-2</v>
      </c>
      <c r="AG168">
        <f t="shared" si="91"/>
        <v>41.348725845821235</v>
      </c>
      <c r="AH168">
        <f t="shared" si="92"/>
        <v>4.2834892999735406</v>
      </c>
      <c r="AI168">
        <f t="shared" si="93"/>
        <v>17.408488815602738</v>
      </c>
      <c r="AJ168">
        <v>676.74422436992199</v>
      </c>
      <c r="AK168">
        <v>649.27036363636398</v>
      </c>
      <c r="AL168">
        <v>3.41768320547069</v>
      </c>
      <c r="AM168">
        <v>65.368073295700796</v>
      </c>
      <c r="AN168">
        <f t="shared" si="94"/>
        <v>4.2730898571106044</v>
      </c>
      <c r="AO168">
        <v>20.3824236574929</v>
      </c>
      <c r="AP168">
        <v>23.769284242424199</v>
      </c>
      <c r="AQ168">
        <v>-1.16789832312023E-4</v>
      </c>
      <c r="AR168">
        <v>77.475285941864897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38492.737608756252</v>
      </c>
      <c r="AX168">
        <f t="shared" si="98"/>
        <v>2000.02821428571</v>
      </c>
      <c r="AY168">
        <f t="shared" si="99"/>
        <v>1681.2233999999962</v>
      </c>
      <c r="AZ168">
        <f t="shared" si="100"/>
        <v>0.84059984153794964</v>
      </c>
      <c r="BA168">
        <f t="shared" si="101"/>
        <v>0.16075769416824298</v>
      </c>
      <c r="BB168">
        <v>4.0590000000000002</v>
      </c>
      <c r="BC168">
        <v>0.5</v>
      </c>
      <c r="BD168" t="s">
        <v>354</v>
      </c>
      <c r="BE168">
        <v>2</v>
      </c>
      <c r="BF168" t="b">
        <v>1</v>
      </c>
      <c r="BG168">
        <v>1657380701.7321401</v>
      </c>
      <c r="BH168">
        <v>609.981535714286</v>
      </c>
      <c r="BI168">
        <v>645.66839285714298</v>
      </c>
      <c r="BJ168">
        <v>23.782192857142899</v>
      </c>
      <c r="BK168">
        <v>20.387664285714301</v>
      </c>
      <c r="BL168">
        <v>599.52053571428598</v>
      </c>
      <c r="BM168">
        <v>23.424285714285698</v>
      </c>
      <c r="BN168">
        <v>500.01610714285698</v>
      </c>
      <c r="BO168">
        <v>72.584589285714301</v>
      </c>
      <c r="BP168">
        <v>4.5047467857142899E-2</v>
      </c>
      <c r="BQ168">
        <v>25.803825</v>
      </c>
      <c r="BR168">
        <v>26.026167857142902</v>
      </c>
      <c r="BS168">
        <v>999.9</v>
      </c>
      <c r="BT168">
        <v>0</v>
      </c>
      <c r="BU168">
        <v>0</v>
      </c>
      <c r="BV168">
        <v>9988.75</v>
      </c>
      <c r="BW168">
        <v>0</v>
      </c>
      <c r="BX168">
        <v>1608.9475</v>
      </c>
      <c r="BY168">
        <v>-35.686785714285698</v>
      </c>
      <c r="BZ168">
        <v>624.84160714285701</v>
      </c>
      <c r="CA168">
        <v>659.10592857142899</v>
      </c>
      <c r="CB168">
        <v>3.3945239285714299</v>
      </c>
      <c r="CC168">
        <v>645.66839285714298</v>
      </c>
      <c r="CD168">
        <v>20.387664285714301</v>
      </c>
      <c r="CE168">
        <v>1.72622107142857</v>
      </c>
      <c r="CF168">
        <v>1.4798307142857099</v>
      </c>
      <c r="CG168">
        <v>15.13425</v>
      </c>
      <c r="CH168">
        <v>12.76135</v>
      </c>
      <c r="CI168">
        <v>2000.02821428571</v>
      </c>
      <c r="CJ168">
        <v>0.98000539285714305</v>
      </c>
      <c r="CK168">
        <v>1.9994214285714299E-2</v>
      </c>
      <c r="CL168">
        <v>0</v>
      </c>
      <c r="CM168">
        <v>2.2336035714285698</v>
      </c>
      <c r="CN168">
        <v>0</v>
      </c>
      <c r="CO168">
        <v>7739.9392857142902</v>
      </c>
      <c r="CP168">
        <v>17300.4178571429</v>
      </c>
      <c r="CQ168">
        <v>38.859250000000003</v>
      </c>
      <c r="CR168">
        <v>39.972999999999999</v>
      </c>
      <c r="CS168">
        <v>38.761071428571398</v>
      </c>
      <c r="CT168">
        <v>38.241</v>
      </c>
      <c r="CU168">
        <v>38.241</v>
      </c>
      <c r="CV168">
        <v>1960.03821428571</v>
      </c>
      <c r="CW168">
        <v>39.99</v>
      </c>
      <c r="CX168">
        <v>0</v>
      </c>
      <c r="CY168">
        <v>1657380684.0999999</v>
      </c>
      <c r="CZ168">
        <v>0</v>
      </c>
      <c r="DA168">
        <v>0</v>
      </c>
      <c r="DB168" t="s">
        <v>355</v>
      </c>
      <c r="DC168">
        <v>1657313570</v>
      </c>
      <c r="DD168">
        <v>1657313571.5</v>
      </c>
      <c r="DE168">
        <v>0</v>
      </c>
      <c r="DF168">
        <v>-0.183</v>
      </c>
      <c r="DG168">
        <v>-4.0000000000000001E-3</v>
      </c>
      <c r="DH168">
        <v>8.7509999999999994</v>
      </c>
      <c r="DI168">
        <v>0.37</v>
      </c>
      <c r="DJ168">
        <v>417</v>
      </c>
      <c r="DK168">
        <v>25</v>
      </c>
      <c r="DL168">
        <v>0.7</v>
      </c>
      <c r="DM168">
        <v>0.09</v>
      </c>
      <c r="DN168">
        <v>-35.397065853658503</v>
      </c>
      <c r="DO168">
        <v>-5.03531707317069</v>
      </c>
      <c r="DP168">
        <v>0.71004504927839596</v>
      </c>
      <c r="DQ168">
        <v>0</v>
      </c>
      <c r="DR168">
        <v>3.39650121951219</v>
      </c>
      <c r="DS168">
        <v>-3.8755400696877398E-2</v>
      </c>
      <c r="DT168">
        <v>4.9268568098723101E-3</v>
      </c>
      <c r="DU168">
        <v>1</v>
      </c>
      <c r="DV168">
        <v>1</v>
      </c>
      <c r="DW168">
        <v>2</v>
      </c>
      <c r="DX168" t="s">
        <v>362</v>
      </c>
      <c r="DY168">
        <v>2.97227</v>
      </c>
      <c r="DZ168">
        <v>2.69936</v>
      </c>
      <c r="EA168">
        <v>9.9096500000000004E-2</v>
      </c>
      <c r="EB168">
        <v>0.104272</v>
      </c>
      <c r="EC168">
        <v>8.33367E-2</v>
      </c>
      <c r="ED168">
        <v>7.5384599999999996E-2</v>
      </c>
      <c r="EE168">
        <v>35187.599999999999</v>
      </c>
      <c r="EF168">
        <v>38232</v>
      </c>
      <c r="EG168">
        <v>35396.800000000003</v>
      </c>
      <c r="EH168">
        <v>38712.1</v>
      </c>
      <c r="EI168">
        <v>45990.3</v>
      </c>
      <c r="EJ168">
        <v>51654.6</v>
      </c>
      <c r="EK168">
        <v>55296.7</v>
      </c>
      <c r="EL168">
        <v>62040</v>
      </c>
      <c r="EM168">
        <v>1.9847999999999999</v>
      </c>
      <c r="EN168">
        <v>2.1894</v>
      </c>
      <c r="EO168">
        <v>2.4884900000000001E-2</v>
      </c>
      <c r="EP168">
        <v>0</v>
      </c>
      <c r="EQ168">
        <v>25.642600000000002</v>
      </c>
      <c r="ER168">
        <v>999.9</v>
      </c>
      <c r="ES168">
        <v>57.734000000000002</v>
      </c>
      <c r="ET168">
        <v>28.056999999999999</v>
      </c>
      <c r="EU168">
        <v>30.284400000000002</v>
      </c>
      <c r="EV168">
        <v>53.960099999999997</v>
      </c>
      <c r="EW168">
        <v>36.366199999999999</v>
      </c>
      <c r="EX168">
        <v>2</v>
      </c>
      <c r="EY168">
        <v>-3.0650400000000001E-2</v>
      </c>
      <c r="EZ168">
        <v>2.2258800000000001</v>
      </c>
      <c r="FA168">
        <v>20.135000000000002</v>
      </c>
      <c r="FB168">
        <v>5.1969200000000004</v>
      </c>
      <c r="FC168">
        <v>12.0099</v>
      </c>
      <c r="FD168">
        <v>4.976</v>
      </c>
      <c r="FE168">
        <v>3.2930000000000001</v>
      </c>
      <c r="FF168">
        <v>9999</v>
      </c>
      <c r="FG168">
        <v>9999</v>
      </c>
      <c r="FH168">
        <v>571.9</v>
      </c>
      <c r="FI168">
        <v>9999</v>
      </c>
      <c r="FJ168">
        <v>1.8627899999999999</v>
      </c>
      <c r="FK168">
        <v>1.8678300000000001</v>
      </c>
      <c r="FL168">
        <v>1.86755</v>
      </c>
      <c r="FM168">
        <v>1.8687400000000001</v>
      </c>
      <c r="FN168">
        <v>1.86957</v>
      </c>
      <c r="FO168">
        <v>1.86557</v>
      </c>
      <c r="FP168">
        <v>1.8667</v>
      </c>
      <c r="FQ168">
        <v>1.8681000000000001</v>
      </c>
      <c r="FR168">
        <v>5</v>
      </c>
      <c r="FS168">
        <v>0</v>
      </c>
      <c r="FT168">
        <v>0</v>
      </c>
      <c r="FU168">
        <v>0</v>
      </c>
      <c r="FV168" t="s">
        <v>357</v>
      </c>
      <c r="FW168" t="s">
        <v>358</v>
      </c>
      <c r="FX168" t="s">
        <v>359</v>
      </c>
      <c r="FY168" t="s">
        <v>359</v>
      </c>
      <c r="FZ168" t="s">
        <v>359</v>
      </c>
      <c r="GA168" t="s">
        <v>359</v>
      </c>
      <c r="GB168">
        <v>0</v>
      </c>
      <c r="GC168">
        <v>100</v>
      </c>
      <c r="GD168">
        <v>100</v>
      </c>
      <c r="GE168">
        <v>10.68</v>
      </c>
      <c r="GF168">
        <v>0.35709999999999997</v>
      </c>
      <c r="GG168">
        <v>5.0446826473162103</v>
      </c>
      <c r="GH168">
        <v>9.3557340467446508E-3</v>
      </c>
      <c r="GI168">
        <v>-4.1557999062529601E-7</v>
      </c>
      <c r="GJ168">
        <v>-1.9941505403715501E-10</v>
      </c>
      <c r="GK168">
        <v>-8.39205935762245E-2</v>
      </c>
      <c r="GL168">
        <v>-2.26915189044729E-2</v>
      </c>
      <c r="GM168">
        <v>1.9225399193251399E-3</v>
      </c>
      <c r="GN168">
        <v>-6.3442304722481101E-6</v>
      </c>
      <c r="GO168">
        <v>-2</v>
      </c>
      <c r="GP168">
        <v>1994</v>
      </c>
      <c r="GQ168">
        <v>1</v>
      </c>
      <c r="GR168">
        <v>31</v>
      </c>
      <c r="GS168">
        <v>1119</v>
      </c>
      <c r="GT168">
        <v>1119</v>
      </c>
      <c r="GU168">
        <v>1.94702</v>
      </c>
      <c r="GV168">
        <v>2.5988799999999999</v>
      </c>
      <c r="GW168">
        <v>2.2485400000000002</v>
      </c>
      <c r="GX168">
        <v>2.7563499999999999</v>
      </c>
      <c r="GY168">
        <v>1.9958499999999999</v>
      </c>
      <c r="GZ168">
        <v>2.32056</v>
      </c>
      <c r="HA168">
        <v>31.4115</v>
      </c>
      <c r="HB168">
        <v>15.734400000000001</v>
      </c>
      <c r="HC168">
        <v>18</v>
      </c>
      <c r="HD168">
        <v>499.52</v>
      </c>
      <c r="HE168">
        <v>642.62199999999996</v>
      </c>
      <c r="HF168">
        <v>20.614000000000001</v>
      </c>
      <c r="HG168">
        <v>26.7319</v>
      </c>
      <c r="HH168">
        <v>30.001200000000001</v>
      </c>
      <c r="HI168">
        <v>26.551500000000001</v>
      </c>
      <c r="HJ168">
        <v>26.466200000000001</v>
      </c>
      <c r="HK168">
        <v>39.050899999999999</v>
      </c>
      <c r="HL168">
        <v>32.1937</v>
      </c>
      <c r="HM168">
        <v>0</v>
      </c>
      <c r="HN168">
        <v>20.594999999999999</v>
      </c>
      <c r="HO168">
        <v>689.06600000000003</v>
      </c>
      <c r="HP168">
        <v>20.3048</v>
      </c>
      <c r="HQ168">
        <v>102.602</v>
      </c>
      <c r="HR168">
        <v>103.3</v>
      </c>
    </row>
    <row r="169" spans="1:226" x14ac:dyDescent="0.2">
      <c r="A169">
        <v>153</v>
      </c>
      <c r="B169">
        <v>1657380714.5</v>
      </c>
      <c r="C169">
        <v>1476</v>
      </c>
      <c r="D169" t="s">
        <v>663</v>
      </c>
      <c r="E169" t="s">
        <v>664</v>
      </c>
      <c r="F169">
        <v>5</v>
      </c>
      <c r="G169" t="s">
        <v>1478</v>
      </c>
      <c r="H169" t="s">
        <v>353</v>
      </c>
      <c r="I169">
        <v>1657380707.0185201</v>
      </c>
      <c r="J169">
        <f t="shared" si="68"/>
        <v>4.2673004701974148E-3</v>
      </c>
      <c r="K169">
        <f t="shared" si="69"/>
        <v>4.2673004701974149</v>
      </c>
      <c r="L169">
        <f t="shared" si="70"/>
        <v>17.72348877849187</v>
      </c>
      <c r="M169">
        <f t="shared" si="71"/>
        <v>627.40744444444397</v>
      </c>
      <c r="N169">
        <f t="shared" si="72"/>
        <v>437.93478712521488</v>
      </c>
      <c r="O169">
        <f t="shared" si="73"/>
        <v>31.807163199963099</v>
      </c>
      <c r="P169">
        <f t="shared" si="74"/>
        <v>45.568544826767436</v>
      </c>
      <c r="Q169">
        <f t="shared" si="75"/>
        <v>0.17391262752397443</v>
      </c>
      <c r="R169">
        <f t="shared" si="76"/>
        <v>2.75876213316011</v>
      </c>
      <c r="S169">
        <f t="shared" si="77"/>
        <v>0.16804340498483747</v>
      </c>
      <c r="T169">
        <f t="shared" si="78"/>
        <v>0.1055379534137755</v>
      </c>
      <c r="U169">
        <f t="shared" si="79"/>
        <v>321.51500722222261</v>
      </c>
      <c r="V169">
        <f t="shared" si="80"/>
        <v>26.641904607376024</v>
      </c>
      <c r="W169">
        <f t="shared" si="81"/>
        <v>26.641904607376024</v>
      </c>
      <c r="X169">
        <f t="shared" si="82"/>
        <v>3.5045708666775024</v>
      </c>
      <c r="Y169">
        <f t="shared" si="83"/>
        <v>51.75010168754185</v>
      </c>
      <c r="Z169">
        <f t="shared" si="84"/>
        <v>1.7266248795205754</v>
      </c>
      <c r="AA169">
        <f t="shared" si="85"/>
        <v>3.3364666410621515</v>
      </c>
      <c r="AB169">
        <f t="shared" si="86"/>
        <v>1.777945987156927</v>
      </c>
      <c r="AC169">
        <f t="shared" si="87"/>
        <v>-188.18795073570598</v>
      </c>
      <c r="AD169">
        <f t="shared" si="88"/>
        <v>-123.76033959204192</v>
      </c>
      <c r="AE169">
        <f t="shared" si="89"/>
        <v>-9.6067525763656363</v>
      </c>
      <c r="AF169">
        <f t="shared" si="90"/>
        <v>-4.0035681890927322E-2</v>
      </c>
      <c r="AG169">
        <f t="shared" si="91"/>
        <v>41.652945211632627</v>
      </c>
      <c r="AH169">
        <f t="shared" si="92"/>
        <v>4.2795359220529718</v>
      </c>
      <c r="AI169">
        <f t="shared" si="93"/>
        <v>17.72348877849187</v>
      </c>
      <c r="AJ169">
        <v>693.82484519436696</v>
      </c>
      <c r="AK169">
        <v>666.29380000000003</v>
      </c>
      <c r="AL169">
        <v>3.3645057215462302</v>
      </c>
      <c r="AM169">
        <v>65.368073295700796</v>
      </c>
      <c r="AN169">
        <f t="shared" si="94"/>
        <v>4.2673004701974149</v>
      </c>
      <c r="AO169">
        <v>20.376570296776499</v>
      </c>
      <c r="AP169">
        <v>23.758097575757599</v>
      </c>
      <c r="AQ169">
        <v>4.1376665682149403E-5</v>
      </c>
      <c r="AR169">
        <v>77.475285941864897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38551.58553033822</v>
      </c>
      <c r="AX169">
        <f t="shared" si="98"/>
        <v>1999.99740740741</v>
      </c>
      <c r="AY169">
        <f t="shared" si="99"/>
        <v>1681.1975222222245</v>
      </c>
      <c r="AZ169">
        <f t="shared" si="100"/>
        <v>0.84059985077758437</v>
      </c>
      <c r="BA169">
        <f t="shared" si="101"/>
        <v>0.16075771200073777</v>
      </c>
      <c r="BB169">
        <v>4.0590000000000002</v>
      </c>
      <c r="BC169">
        <v>0.5</v>
      </c>
      <c r="BD169" t="s">
        <v>354</v>
      </c>
      <c r="BE169">
        <v>2</v>
      </c>
      <c r="BF169" t="b">
        <v>1</v>
      </c>
      <c r="BG169">
        <v>1657380707.0185201</v>
      </c>
      <c r="BH169">
        <v>627.40744444444397</v>
      </c>
      <c r="BI169">
        <v>663.39911111111098</v>
      </c>
      <c r="BJ169">
        <v>23.772918518518502</v>
      </c>
      <c r="BK169">
        <v>20.381559259259301</v>
      </c>
      <c r="BL169">
        <v>616.79729629629605</v>
      </c>
      <c r="BM169">
        <v>23.4155185185185</v>
      </c>
      <c r="BN169">
        <v>500.02622222222197</v>
      </c>
      <c r="BO169">
        <v>72.585037037036997</v>
      </c>
      <c r="BP169">
        <v>4.4870737037036999E-2</v>
      </c>
      <c r="BQ169">
        <v>25.809792592592601</v>
      </c>
      <c r="BR169">
        <v>26.043403703703699</v>
      </c>
      <c r="BS169">
        <v>999.9</v>
      </c>
      <c r="BT169">
        <v>0</v>
      </c>
      <c r="BU169">
        <v>0</v>
      </c>
      <c r="BV169">
        <v>10004.814814814799</v>
      </c>
      <c r="BW169">
        <v>0</v>
      </c>
      <c r="BX169">
        <v>1610.3362962962999</v>
      </c>
      <c r="BY169">
        <v>-35.9915555555555</v>
      </c>
      <c r="BZ169">
        <v>642.68592592592597</v>
      </c>
      <c r="CA169">
        <v>677.20137037037</v>
      </c>
      <c r="CB169">
        <v>3.39136074074074</v>
      </c>
      <c r="CC169">
        <v>663.39911111111098</v>
      </c>
      <c r="CD169">
        <v>20.381559259259301</v>
      </c>
      <c r="CE169">
        <v>1.7255581481481499</v>
      </c>
      <c r="CF169">
        <v>1.47939666666667</v>
      </c>
      <c r="CG169">
        <v>15.1282777777778</v>
      </c>
      <c r="CH169">
        <v>12.756862962963</v>
      </c>
      <c r="CI169">
        <v>1999.99740740741</v>
      </c>
      <c r="CJ169">
        <v>0.98000522222222197</v>
      </c>
      <c r="CK169">
        <v>1.9994396296296301E-2</v>
      </c>
      <c r="CL169">
        <v>0</v>
      </c>
      <c r="CM169">
        <v>2.2081222222222201</v>
      </c>
      <c r="CN169">
        <v>0</v>
      </c>
      <c r="CO169">
        <v>7801.7125925925902</v>
      </c>
      <c r="CP169">
        <v>17300.151851851901</v>
      </c>
      <c r="CQ169">
        <v>38.870333333333299</v>
      </c>
      <c r="CR169">
        <v>39.976666666666702</v>
      </c>
      <c r="CS169">
        <v>38.768370370370398</v>
      </c>
      <c r="CT169">
        <v>38.245333333333299</v>
      </c>
      <c r="CU169">
        <v>38.245333333333299</v>
      </c>
      <c r="CV169">
        <v>1960.00740740741</v>
      </c>
      <c r="CW169">
        <v>39.99</v>
      </c>
      <c r="CX169">
        <v>0</v>
      </c>
      <c r="CY169">
        <v>1657380689.5</v>
      </c>
      <c r="CZ169">
        <v>0</v>
      </c>
      <c r="DA169">
        <v>0</v>
      </c>
      <c r="DB169" t="s">
        <v>355</v>
      </c>
      <c r="DC169">
        <v>1657313570</v>
      </c>
      <c r="DD169">
        <v>1657313571.5</v>
      </c>
      <c r="DE169">
        <v>0</v>
      </c>
      <c r="DF169">
        <v>-0.183</v>
      </c>
      <c r="DG169">
        <v>-4.0000000000000001E-3</v>
      </c>
      <c r="DH169">
        <v>8.7509999999999994</v>
      </c>
      <c r="DI169">
        <v>0.37</v>
      </c>
      <c r="DJ169">
        <v>417</v>
      </c>
      <c r="DK169">
        <v>25</v>
      </c>
      <c r="DL169">
        <v>0.7</v>
      </c>
      <c r="DM169">
        <v>0.09</v>
      </c>
      <c r="DN169">
        <v>-35.7457804878049</v>
      </c>
      <c r="DO169">
        <v>-4.7322773519163803</v>
      </c>
      <c r="DP169">
        <v>0.67768351675953198</v>
      </c>
      <c r="DQ169">
        <v>0</v>
      </c>
      <c r="DR169">
        <v>3.3939592682926798</v>
      </c>
      <c r="DS169">
        <v>-3.0348083623693001E-2</v>
      </c>
      <c r="DT169">
        <v>4.6935780673555104E-3</v>
      </c>
      <c r="DU169">
        <v>1</v>
      </c>
      <c r="DV169">
        <v>1</v>
      </c>
      <c r="DW169">
        <v>2</v>
      </c>
      <c r="DX169" t="s">
        <v>362</v>
      </c>
      <c r="DY169">
        <v>2.9729199999999998</v>
      </c>
      <c r="DZ169">
        <v>2.6985999999999999</v>
      </c>
      <c r="EA169">
        <v>0.100942</v>
      </c>
      <c r="EB169">
        <v>0.106143</v>
      </c>
      <c r="EC169">
        <v>8.3317500000000003E-2</v>
      </c>
      <c r="ED169">
        <v>7.5381199999999995E-2</v>
      </c>
      <c r="EE169">
        <v>35115.4</v>
      </c>
      <c r="EF169">
        <v>38151.5</v>
      </c>
      <c r="EG169">
        <v>35396.6</v>
      </c>
      <c r="EH169">
        <v>38711.5</v>
      </c>
      <c r="EI169">
        <v>45990.6</v>
      </c>
      <c r="EJ169">
        <v>51654.3</v>
      </c>
      <c r="EK169">
        <v>55295.8</v>
      </c>
      <c r="EL169">
        <v>62039.3</v>
      </c>
      <c r="EM169">
        <v>1.9836</v>
      </c>
      <c r="EN169">
        <v>2.1884000000000001</v>
      </c>
      <c r="EO169">
        <v>2.4437899999999999E-2</v>
      </c>
      <c r="EP169">
        <v>0</v>
      </c>
      <c r="EQ169">
        <v>25.649100000000001</v>
      </c>
      <c r="ER169">
        <v>999.9</v>
      </c>
      <c r="ES169">
        <v>57.734000000000002</v>
      </c>
      <c r="ET169">
        <v>28.067</v>
      </c>
      <c r="EU169">
        <v>30.3005</v>
      </c>
      <c r="EV169">
        <v>53.5501</v>
      </c>
      <c r="EW169">
        <v>36.342100000000002</v>
      </c>
      <c r="EX169">
        <v>2</v>
      </c>
      <c r="EY169">
        <v>-2.94512E-2</v>
      </c>
      <c r="EZ169">
        <v>2.3864299999999998</v>
      </c>
      <c r="FA169">
        <v>20.1327</v>
      </c>
      <c r="FB169">
        <v>5.1957300000000002</v>
      </c>
      <c r="FC169">
        <v>12.0099</v>
      </c>
      <c r="FD169">
        <v>4.9752000000000001</v>
      </c>
      <c r="FE169">
        <v>3.2928000000000002</v>
      </c>
      <c r="FF169">
        <v>9999</v>
      </c>
      <c r="FG169">
        <v>9999</v>
      </c>
      <c r="FH169">
        <v>571.9</v>
      </c>
      <c r="FI169">
        <v>9999</v>
      </c>
      <c r="FJ169">
        <v>1.8627899999999999</v>
      </c>
      <c r="FK169">
        <v>1.8678300000000001</v>
      </c>
      <c r="FL169">
        <v>1.8675200000000001</v>
      </c>
      <c r="FM169">
        <v>1.8687100000000001</v>
      </c>
      <c r="FN169">
        <v>1.86954</v>
      </c>
      <c r="FO169">
        <v>1.8656900000000001</v>
      </c>
      <c r="FP169">
        <v>1.8667</v>
      </c>
      <c r="FQ169">
        <v>1.8681300000000001</v>
      </c>
      <c r="FR169">
        <v>5</v>
      </c>
      <c r="FS169">
        <v>0</v>
      </c>
      <c r="FT169">
        <v>0</v>
      </c>
      <c r="FU169">
        <v>0</v>
      </c>
      <c r="FV169" t="s">
        <v>357</v>
      </c>
      <c r="FW169" t="s">
        <v>358</v>
      </c>
      <c r="FX169" t="s">
        <v>359</v>
      </c>
      <c r="FY169" t="s">
        <v>359</v>
      </c>
      <c r="FZ169" t="s">
        <v>359</v>
      </c>
      <c r="GA169" t="s">
        <v>359</v>
      </c>
      <c r="GB169">
        <v>0</v>
      </c>
      <c r="GC169">
        <v>100</v>
      </c>
      <c r="GD169">
        <v>100</v>
      </c>
      <c r="GE169">
        <v>10.821</v>
      </c>
      <c r="GF169">
        <v>0.35649999999999998</v>
      </c>
      <c r="GG169">
        <v>5.0446826473162103</v>
      </c>
      <c r="GH169">
        <v>9.3557340467446508E-3</v>
      </c>
      <c r="GI169">
        <v>-4.1557999062529601E-7</v>
      </c>
      <c r="GJ169">
        <v>-1.9941505403715501E-10</v>
      </c>
      <c r="GK169">
        <v>-8.39205935762245E-2</v>
      </c>
      <c r="GL169">
        <v>-2.26915189044729E-2</v>
      </c>
      <c r="GM169">
        <v>1.9225399193251399E-3</v>
      </c>
      <c r="GN169">
        <v>-6.3442304722481101E-6</v>
      </c>
      <c r="GO169">
        <v>-2</v>
      </c>
      <c r="GP169">
        <v>1994</v>
      </c>
      <c r="GQ169">
        <v>1</v>
      </c>
      <c r="GR169">
        <v>31</v>
      </c>
      <c r="GS169">
        <v>1119.0999999999999</v>
      </c>
      <c r="GT169">
        <v>1119</v>
      </c>
      <c r="GU169">
        <v>1.9812000000000001</v>
      </c>
      <c r="GV169">
        <v>2.5939899999999998</v>
      </c>
      <c r="GW169">
        <v>2.2485400000000002</v>
      </c>
      <c r="GX169">
        <v>2.7563499999999999</v>
      </c>
      <c r="GY169">
        <v>1.9958499999999999</v>
      </c>
      <c r="GZ169">
        <v>2.36206</v>
      </c>
      <c r="HA169">
        <v>31.4115</v>
      </c>
      <c r="HB169">
        <v>15.7431</v>
      </c>
      <c r="HC169">
        <v>18</v>
      </c>
      <c r="HD169">
        <v>498.791</v>
      </c>
      <c r="HE169">
        <v>641.89700000000005</v>
      </c>
      <c r="HF169">
        <v>20.5685</v>
      </c>
      <c r="HG169">
        <v>26.738700000000001</v>
      </c>
      <c r="HH169">
        <v>30.001200000000001</v>
      </c>
      <c r="HI169">
        <v>26.558199999999999</v>
      </c>
      <c r="HJ169">
        <v>26.472899999999999</v>
      </c>
      <c r="HK169">
        <v>39.816699999999997</v>
      </c>
      <c r="HL169">
        <v>32.1937</v>
      </c>
      <c r="HM169">
        <v>0</v>
      </c>
      <c r="HN169">
        <v>20.537500000000001</v>
      </c>
      <c r="HO169">
        <v>709.15599999999995</v>
      </c>
      <c r="HP169">
        <v>20.298300000000001</v>
      </c>
      <c r="HQ169">
        <v>102.601</v>
      </c>
      <c r="HR169">
        <v>103.29900000000001</v>
      </c>
    </row>
    <row r="170" spans="1:226" x14ac:dyDescent="0.2">
      <c r="A170">
        <v>154</v>
      </c>
      <c r="B170">
        <v>1657380719.5</v>
      </c>
      <c r="C170">
        <v>1481</v>
      </c>
      <c r="D170" t="s">
        <v>665</v>
      </c>
      <c r="E170" t="s">
        <v>666</v>
      </c>
      <c r="F170">
        <v>5</v>
      </c>
      <c r="G170" t="s">
        <v>1478</v>
      </c>
      <c r="H170" t="s">
        <v>353</v>
      </c>
      <c r="I170">
        <v>1657380711.7321401</v>
      </c>
      <c r="J170">
        <f t="shared" si="68"/>
        <v>4.2551836039572324E-3</v>
      </c>
      <c r="K170">
        <f t="shared" si="69"/>
        <v>4.2551836039572324</v>
      </c>
      <c r="L170">
        <f t="shared" si="70"/>
        <v>18.337945485390996</v>
      </c>
      <c r="M170">
        <f t="shared" si="71"/>
        <v>642.91810714285702</v>
      </c>
      <c r="N170">
        <f t="shared" si="72"/>
        <v>446.45381774276029</v>
      </c>
      <c r="O170">
        <f t="shared" si="73"/>
        <v>32.425667568864988</v>
      </c>
      <c r="P170">
        <f t="shared" si="74"/>
        <v>46.69474867886548</v>
      </c>
      <c r="Q170">
        <f t="shared" si="75"/>
        <v>0.17322951768846484</v>
      </c>
      <c r="R170">
        <f t="shared" si="76"/>
        <v>2.7603195337821202</v>
      </c>
      <c r="S170">
        <f t="shared" si="77"/>
        <v>0.16740864829391777</v>
      </c>
      <c r="T170">
        <f t="shared" si="78"/>
        <v>0.10513709298089438</v>
      </c>
      <c r="U170">
        <f t="shared" si="79"/>
        <v>321.51633299999929</v>
      </c>
      <c r="V170">
        <f t="shared" si="80"/>
        <v>26.646723687134855</v>
      </c>
      <c r="W170">
        <f t="shared" si="81"/>
        <v>26.646723687134855</v>
      </c>
      <c r="X170">
        <f t="shared" si="82"/>
        <v>3.5055655677010038</v>
      </c>
      <c r="Y170">
        <f t="shared" si="83"/>
        <v>51.724402051423802</v>
      </c>
      <c r="Z170">
        <f t="shared" si="84"/>
        <v>1.7259632209366862</v>
      </c>
      <c r="AA170">
        <f t="shared" si="85"/>
        <v>3.3368451881198231</v>
      </c>
      <c r="AB170">
        <f t="shared" si="86"/>
        <v>1.7796023467643176</v>
      </c>
      <c r="AC170">
        <f t="shared" si="87"/>
        <v>-187.65359693451396</v>
      </c>
      <c r="AD170">
        <f t="shared" si="88"/>
        <v>-124.26244152477958</v>
      </c>
      <c r="AE170">
        <f t="shared" si="89"/>
        <v>-9.6406109808576002</v>
      </c>
      <c r="AF170">
        <f t="shared" si="90"/>
        <v>-4.0316440151855204E-2</v>
      </c>
      <c r="AG170">
        <f t="shared" si="91"/>
        <v>42.12093302667752</v>
      </c>
      <c r="AH170">
        <f t="shared" si="92"/>
        <v>4.2751911894685586</v>
      </c>
      <c r="AI170">
        <f t="shared" si="93"/>
        <v>18.337945485390996</v>
      </c>
      <c r="AJ170">
        <v>710.94298672959599</v>
      </c>
      <c r="AK170">
        <v>683.060739393939</v>
      </c>
      <c r="AL170">
        <v>3.3230510078191302</v>
      </c>
      <c r="AM170">
        <v>65.368073295700796</v>
      </c>
      <c r="AN170">
        <f t="shared" si="94"/>
        <v>4.2551836039572324</v>
      </c>
      <c r="AO170">
        <v>20.371350659515802</v>
      </c>
      <c r="AP170">
        <v>23.7475515151515</v>
      </c>
      <c r="AQ170">
        <v>-8.8159828959662797E-4</v>
      </c>
      <c r="AR170">
        <v>77.475285941864897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38582.19255228986</v>
      </c>
      <c r="AX170">
        <f t="shared" si="98"/>
        <v>2000.0057142857099</v>
      </c>
      <c r="AY170">
        <f t="shared" si="99"/>
        <v>1681.2044999999964</v>
      </c>
      <c r="AZ170">
        <f t="shared" si="100"/>
        <v>0.84059984828614775</v>
      </c>
      <c r="BA170">
        <f t="shared" si="101"/>
        <v>0.16075770719226515</v>
      </c>
      <c r="BB170">
        <v>4.0590000000000002</v>
      </c>
      <c r="BC170">
        <v>0.5</v>
      </c>
      <c r="BD170" t="s">
        <v>354</v>
      </c>
      <c r="BE170">
        <v>2</v>
      </c>
      <c r="BF170" t="b">
        <v>1</v>
      </c>
      <c r="BG170">
        <v>1657380711.7321401</v>
      </c>
      <c r="BH170">
        <v>642.91810714285702</v>
      </c>
      <c r="BI170">
        <v>679.34196428571397</v>
      </c>
      <c r="BJ170">
        <v>23.763978571428598</v>
      </c>
      <c r="BK170">
        <v>20.3759678571429</v>
      </c>
      <c r="BL170">
        <v>632.17560714285696</v>
      </c>
      <c r="BM170">
        <v>23.407060714285699</v>
      </c>
      <c r="BN170">
        <v>500.01685714285702</v>
      </c>
      <c r="BO170">
        <v>72.584696428571405</v>
      </c>
      <c r="BP170">
        <v>4.4691607142857102E-2</v>
      </c>
      <c r="BQ170">
        <v>25.811707142857099</v>
      </c>
      <c r="BR170">
        <v>26.041703571428599</v>
      </c>
      <c r="BS170">
        <v>999.9</v>
      </c>
      <c r="BT170">
        <v>0</v>
      </c>
      <c r="BU170">
        <v>0</v>
      </c>
      <c r="BV170">
        <v>10013.214285714301</v>
      </c>
      <c r="BW170">
        <v>0</v>
      </c>
      <c r="BX170">
        <v>1611.51357142857</v>
      </c>
      <c r="BY170">
        <v>-36.423760714285699</v>
      </c>
      <c r="BZ170">
        <v>658.56821428571402</v>
      </c>
      <c r="CA170">
        <v>693.47199999999998</v>
      </c>
      <c r="CB170">
        <v>3.38801857142857</v>
      </c>
      <c r="CC170">
        <v>679.34196428571397</v>
      </c>
      <c r="CD170">
        <v>20.3759678571429</v>
      </c>
      <c r="CE170">
        <v>1.7249017857142901</v>
      </c>
      <c r="CF170">
        <v>1.4789839285714299</v>
      </c>
      <c r="CG170">
        <v>15.1223607142857</v>
      </c>
      <c r="CH170">
        <v>12.752603571428599</v>
      </c>
      <c r="CI170">
        <v>2000.0057142857099</v>
      </c>
      <c r="CJ170">
        <v>0.98000528571428602</v>
      </c>
      <c r="CK170">
        <v>1.9994328571428601E-2</v>
      </c>
      <c r="CL170">
        <v>0</v>
      </c>
      <c r="CM170">
        <v>2.20282857142857</v>
      </c>
      <c r="CN170">
        <v>0</v>
      </c>
      <c r="CO170">
        <v>7853.80428571429</v>
      </c>
      <c r="CP170">
        <v>17300.228571428601</v>
      </c>
      <c r="CQ170">
        <v>38.868250000000003</v>
      </c>
      <c r="CR170">
        <v>39.986499999999999</v>
      </c>
      <c r="CS170">
        <v>38.774357142857099</v>
      </c>
      <c r="CT170">
        <v>38.25</v>
      </c>
      <c r="CU170">
        <v>38.25</v>
      </c>
      <c r="CV170">
        <v>1960.0157142857099</v>
      </c>
      <c r="CW170">
        <v>39.99</v>
      </c>
      <c r="CX170">
        <v>0</v>
      </c>
      <c r="CY170">
        <v>1657380694.3</v>
      </c>
      <c r="CZ170">
        <v>0</v>
      </c>
      <c r="DA170">
        <v>0</v>
      </c>
      <c r="DB170" t="s">
        <v>355</v>
      </c>
      <c r="DC170">
        <v>1657313570</v>
      </c>
      <c r="DD170">
        <v>1657313571.5</v>
      </c>
      <c r="DE170">
        <v>0</v>
      </c>
      <c r="DF170">
        <v>-0.183</v>
      </c>
      <c r="DG170">
        <v>-4.0000000000000001E-3</v>
      </c>
      <c r="DH170">
        <v>8.7509999999999994</v>
      </c>
      <c r="DI170">
        <v>0.37</v>
      </c>
      <c r="DJ170">
        <v>417</v>
      </c>
      <c r="DK170">
        <v>25</v>
      </c>
      <c r="DL170">
        <v>0.7</v>
      </c>
      <c r="DM170">
        <v>0.09</v>
      </c>
      <c r="DN170">
        <v>-36.083697560975601</v>
      </c>
      <c r="DO170">
        <v>-4.3671073170731596</v>
      </c>
      <c r="DP170">
        <v>0.67938623717466096</v>
      </c>
      <c r="DQ170">
        <v>0</v>
      </c>
      <c r="DR170">
        <v>3.39060170731707</v>
      </c>
      <c r="DS170">
        <v>-4.3719930313582199E-2</v>
      </c>
      <c r="DT170">
        <v>5.7505286723828902E-3</v>
      </c>
      <c r="DU170">
        <v>1</v>
      </c>
      <c r="DV170">
        <v>1</v>
      </c>
      <c r="DW170">
        <v>2</v>
      </c>
      <c r="DX170" t="s">
        <v>362</v>
      </c>
      <c r="DY170">
        <v>2.9733399999999999</v>
      </c>
      <c r="DZ170">
        <v>2.6983799999999998</v>
      </c>
      <c r="EA170">
        <v>0.102727</v>
      </c>
      <c r="EB170">
        <v>0.107782</v>
      </c>
      <c r="EC170">
        <v>8.3287299999999995E-2</v>
      </c>
      <c r="ED170">
        <v>7.5359700000000002E-2</v>
      </c>
      <c r="EE170">
        <v>35044.6</v>
      </c>
      <c r="EF170">
        <v>38081.199999999997</v>
      </c>
      <c r="EG170">
        <v>35395.599999999999</v>
      </c>
      <c r="EH170">
        <v>38711.199999999997</v>
      </c>
      <c r="EI170">
        <v>45991.3</v>
      </c>
      <c r="EJ170">
        <v>51655.1</v>
      </c>
      <c r="EK170">
        <v>55294.7</v>
      </c>
      <c r="EL170">
        <v>62038.7</v>
      </c>
      <c r="EM170">
        <v>1.984</v>
      </c>
      <c r="EN170">
        <v>2.1882000000000001</v>
      </c>
      <c r="EO170">
        <v>2.36928E-2</v>
      </c>
      <c r="EP170">
        <v>0</v>
      </c>
      <c r="EQ170">
        <v>25.653400000000001</v>
      </c>
      <c r="ER170">
        <v>999.9</v>
      </c>
      <c r="ES170">
        <v>57.734000000000002</v>
      </c>
      <c r="ET170">
        <v>28.056999999999999</v>
      </c>
      <c r="EU170">
        <v>30.283200000000001</v>
      </c>
      <c r="EV170">
        <v>53.2301</v>
      </c>
      <c r="EW170">
        <v>36.270000000000003</v>
      </c>
      <c r="EX170">
        <v>2</v>
      </c>
      <c r="EY170">
        <v>-2.86585E-2</v>
      </c>
      <c r="EZ170">
        <v>2.3694799999999998</v>
      </c>
      <c r="FA170">
        <v>20.133199999999999</v>
      </c>
      <c r="FB170">
        <v>5.1981200000000003</v>
      </c>
      <c r="FC170">
        <v>12.0099</v>
      </c>
      <c r="FD170">
        <v>4.9752000000000001</v>
      </c>
      <c r="FE170">
        <v>3.2934000000000001</v>
      </c>
      <c r="FF170">
        <v>9999</v>
      </c>
      <c r="FG170">
        <v>9999</v>
      </c>
      <c r="FH170">
        <v>571.9</v>
      </c>
      <c r="FI170">
        <v>9999</v>
      </c>
      <c r="FJ170">
        <v>1.8627899999999999</v>
      </c>
      <c r="FK170">
        <v>1.8678300000000001</v>
      </c>
      <c r="FL170">
        <v>1.8675200000000001</v>
      </c>
      <c r="FM170">
        <v>1.8687400000000001</v>
      </c>
      <c r="FN170">
        <v>1.86951</v>
      </c>
      <c r="FO170">
        <v>1.8655999999999999</v>
      </c>
      <c r="FP170">
        <v>1.8667</v>
      </c>
      <c r="FQ170">
        <v>1.8681000000000001</v>
      </c>
      <c r="FR170">
        <v>5</v>
      </c>
      <c r="FS170">
        <v>0</v>
      </c>
      <c r="FT170">
        <v>0</v>
      </c>
      <c r="FU170">
        <v>0</v>
      </c>
      <c r="FV170" t="s">
        <v>357</v>
      </c>
      <c r="FW170" t="s">
        <v>358</v>
      </c>
      <c r="FX170" t="s">
        <v>359</v>
      </c>
      <c r="FY170" t="s">
        <v>359</v>
      </c>
      <c r="FZ170" t="s">
        <v>359</v>
      </c>
      <c r="GA170" t="s">
        <v>359</v>
      </c>
      <c r="GB170">
        <v>0</v>
      </c>
      <c r="GC170">
        <v>100</v>
      </c>
      <c r="GD170">
        <v>100</v>
      </c>
      <c r="GE170">
        <v>10.962</v>
      </c>
      <c r="GF170">
        <v>0.35599999999999998</v>
      </c>
      <c r="GG170">
        <v>5.0446826473162103</v>
      </c>
      <c r="GH170">
        <v>9.3557340467446508E-3</v>
      </c>
      <c r="GI170">
        <v>-4.1557999062529601E-7</v>
      </c>
      <c r="GJ170">
        <v>-1.9941505403715501E-10</v>
      </c>
      <c r="GK170">
        <v>-8.39205935762245E-2</v>
      </c>
      <c r="GL170">
        <v>-2.26915189044729E-2</v>
      </c>
      <c r="GM170">
        <v>1.9225399193251399E-3</v>
      </c>
      <c r="GN170">
        <v>-6.3442304722481101E-6</v>
      </c>
      <c r="GO170">
        <v>-2</v>
      </c>
      <c r="GP170">
        <v>1994</v>
      </c>
      <c r="GQ170">
        <v>1</v>
      </c>
      <c r="GR170">
        <v>31</v>
      </c>
      <c r="GS170">
        <v>1119.2</v>
      </c>
      <c r="GT170">
        <v>1119.0999999999999</v>
      </c>
      <c r="GU170">
        <v>2.0214799999999999</v>
      </c>
      <c r="GV170">
        <v>2.5939899999999998</v>
      </c>
      <c r="GW170">
        <v>2.2485400000000002</v>
      </c>
      <c r="GX170">
        <v>2.7563499999999999</v>
      </c>
      <c r="GY170">
        <v>1.9958499999999999</v>
      </c>
      <c r="GZ170">
        <v>2.34619</v>
      </c>
      <c r="HA170">
        <v>31.4115</v>
      </c>
      <c r="HB170">
        <v>15.734400000000001</v>
      </c>
      <c r="HC170">
        <v>18</v>
      </c>
      <c r="HD170">
        <v>499.13600000000002</v>
      </c>
      <c r="HE170">
        <v>641.84199999999998</v>
      </c>
      <c r="HF170">
        <v>20.507100000000001</v>
      </c>
      <c r="HG170">
        <v>26.747699999999998</v>
      </c>
      <c r="HH170">
        <v>30.001200000000001</v>
      </c>
      <c r="HI170">
        <v>26.5672</v>
      </c>
      <c r="HJ170">
        <v>26.4818</v>
      </c>
      <c r="HK170">
        <v>40.521099999999997</v>
      </c>
      <c r="HL170">
        <v>32.1937</v>
      </c>
      <c r="HM170">
        <v>0</v>
      </c>
      <c r="HN170">
        <v>20.496500000000001</v>
      </c>
      <c r="HO170">
        <v>722.54899999999998</v>
      </c>
      <c r="HP170">
        <v>20.2941</v>
      </c>
      <c r="HQ170">
        <v>102.598</v>
      </c>
      <c r="HR170">
        <v>103.298</v>
      </c>
    </row>
    <row r="171" spans="1:226" x14ac:dyDescent="0.2">
      <c r="A171">
        <v>155</v>
      </c>
      <c r="B171">
        <v>1657380724.5</v>
      </c>
      <c r="C171">
        <v>1486</v>
      </c>
      <c r="D171" t="s">
        <v>667</v>
      </c>
      <c r="E171" t="s">
        <v>668</v>
      </c>
      <c r="F171">
        <v>5</v>
      </c>
      <c r="G171" t="s">
        <v>1478</v>
      </c>
      <c r="H171" t="s">
        <v>353</v>
      </c>
      <c r="I171">
        <v>1657380717</v>
      </c>
      <c r="J171">
        <f t="shared" si="68"/>
        <v>4.2412314175435482E-3</v>
      </c>
      <c r="K171">
        <f t="shared" si="69"/>
        <v>4.2412314175435482</v>
      </c>
      <c r="L171">
        <f t="shared" si="70"/>
        <v>18.24655297669868</v>
      </c>
      <c r="M171">
        <f t="shared" si="71"/>
        <v>660.29277777777804</v>
      </c>
      <c r="N171">
        <f t="shared" si="72"/>
        <v>463.24653734670676</v>
      </c>
      <c r="O171">
        <f t="shared" si="73"/>
        <v>33.645057620649887</v>
      </c>
      <c r="P171">
        <f t="shared" si="74"/>
        <v>47.956297055288168</v>
      </c>
      <c r="Q171">
        <f t="shared" si="75"/>
        <v>0.17247456999886207</v>
      </c>
      <c r="R171">
        <f t="shared" si="76"/>
        <v>2.760182765458147</v>
      </c>
      <c r="S171">
        <f t="shared" si="77"/>
        <v>0.1667031405088529</v>
      </c>
      <c r="T171">
        <f t="shared" si="78"/>
        <v>0.10469191420574515</v>
      </c>
      <c r="U171">
        <f t="shared" si="79"/>
        <v>321.51459344444527</v>
      </c>
      <c r="V171">
        <f t="shared" si="80"/>
        <v>26.650611992858202</v>
      </c>
      <c r="W171">
        <f t="shared" si="81"/>
        <v>26.650611992858202</v>
      </c>
      <c r="X171">
        <f t="shared" si="82"/>
        <v>3.5063683283369924</v>
      </c>
      <c r="Y171">
        <f t="shared" si="83"/>
        <v>51.698691337087588</v>
      </c>
      <c r="Z171">
        <f t="shared" si="84"/>
        <v>1.7251075928985768</v>
      </c>
      <c r="AA171">
        <f t="shared" si="85"/>
        <v>3.3368496344529706</v>
      </c>
      <c r="AB171">
        <f t="shared" si="86"/>
        <v>1.7812607354384156</v>
      </c>
      <c r="AC171">
        <f t="shared" si="87"/>
        <v>-187.03830551367048</v>
      </c>
      <c r="AD171">
        <f t="shared" si="88"/>
        <v>-124.83154538601279</v>
      </c>
      <c r="AE171">
        <f t="shared" si="89"/>
        <v>-9.6854335064709733</v>
      </c>
      <c r="AF171">
        <f t="shared" si="90"/>
        <v>-4.0690961708989448E-2</v>
      </c>
      <c r="AG171">
        <f t="shared" si="91"/>
        <v>42.197972589428112</v>
      </c>
      <c r="AH171">
        <f t="shared" si="92"/>
        <v>4.273368843193337</v>
      </c>
      <c r="AI171">
        <f t="shared" si="93"/>
        <v>18.24655297669868</v>
      </c>
      <c r="AJ171">
        <v>727.50431396727095</v>
      </c>
      <c r="AK171">
        <v>699.71876363636397</v>
      </c>
      <c r="AL171">
        <v>3.31769256924603</v>
      </c>
      <c r="AM171">
        <v>65.368073295700796</v>
      </c>
      <c r="AN171">
        <f t="shared" si="94"/>
        <v>4.2412314175435482</v>
      </c>
      <c r="AO171">
        <v>20.367109823519598</v>
      </c>
      <c r="AP171">
        <v>23.732274545454501</v>
      </c>
      <c r="AQ171">
        <v>-8.8015998792990405E-4</v>
      </c>
      <c r="AR171">
        <v>77.475285941864897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38579.461647409633</v>
      </c>
      <c r="AX171">
        <f t="shared" si="98"/>
        <v>1999.9948148148201</v>
      </c>
      <c r="AY171">
        <f t="shared" si="99"/>
        <v>1681.1953444444487</v>
      </c>
      <c r="AZ171">
        <f t="shared" si="100"/>
        <v>0.84059985155517059</v>
      </c>
      <c r="BA171">
        <f t="shared" si="101"/>
        <v>0.16075771350147944</v>
      </c>
      <c r="BB171">
        <v>4.0590000000000002</v>
      </c>
      <c r="BC171">
        <v>0.5</v>
      </c>
      <c r="BD171" t="s">
        <v>354</v>
      </c>
      <c r="BE171">
        <v>2</v>
      </c>
      <c r="BF171" t="b">
        <v>1</v>
      </c>
      <c r="BG171">
        <v>1657380717</v>
      </c>
      <c r="BH171">
        <v>660.29277777777804</v>
      </c>
      <c r="BI171">
        <v>696.83822222222204</v>
      </c>
      <c r="BJ171">
        <v>23.752377777777799</v>
      </c>
      <c r="BK171">
        <v>20.365796296296299</v>
      </c>
      <c r="BL171">
        <v>649.40251851851804</v>
      </c>
      <c r="BM171">
        <v>23.396092592592598</v>
      </c>
      <c r="BN171">
        <v>500.020592592593</v>
      </c>
      <c r="BO171">
        <v>72.583885185185196</v>
      </c>
      <c r="BP171">
        <v>4.4952611111111103E-2</v>
      </c>
      <c r="BQ171">
        <v>25.8117296296296</v>
      </c>
      <c r="BR171">
        <v>26.042066666666699</v>
      </c>
      <c r="BS171">
        <v>999.9</v>
      </c>
      <c r="BT171">
        <v>0</v>
      </c>
      <c r="BU171">
        <v>0</v>
      </c>
      <c r="BV171">
        <v>10012.5925925926</v>
      </c>
      <c r="BW171">
        <v>0</v>
      </c>
      <c r="BX171">
        <v>1612.1892592592601</v>
      </c>
      <c r="BY171">
        <v>-36.545262962963001</v>
      </c>
      <c r="BZ171">
        <v>676.35788888888897</v>
      </c>
      <c r="CA171">
        <v>711.32462962962904</v>
      </c>
      <c r="CB171">
        <v>3.3865885185185198</v>
      </c>
      <c r="CC171">
        <v>696.83822222222204</v>
      </c>
      <c r="CD171">
        <v>20.365796296296299</v>
      </c>
      <c r="CE171">
        <v>1.7240403703703699</v>
      </c>
      <c r="CF171">
        <v>1.47822851851852</v>
      </c>
      <c r="CG171">
        <v>15.1146074074074</v>
      </c>
      <c r="CH171">
        <v>12.7448148148148</v>
      </c>
      <c r="CI171">
        <v>1999.9948148148201</v>
      </c>
      <c r="CJ171">
        <v>0.98000533333333295</v>
      </c>
      <c r="CK171">
        <v>1.9994277777777798E-2</v>
      </c>
      <c r="CL171">
        <v>0</v>
      </c>
      <c r="CM171">
        <v>2.2059555555555601</v>
      </c>
      <c r="CN171">
        <v>0</v>
      </c>
      <c r="CO171">
        <v>7908.6855555555503</v>
      </c>
      <c r="CP171">
        <v>17300.140740740699</v>
      </c>
      <c r="CQ171">
        <v>38.868000000000002</v>
      </c>
      <c r="CR171">
        <v>39.988333333333301</v>
      </c>
      <c r="CS171">
        <v>38.779851851851802</v>
      </c>
      <c r="CT171">
        <v>38.25</v>
      </c>
      <c r="CU171">
        <v>38.25</v>
      </c>
      <c r="CV171">
        <v>1960.0048148148101</v>
      </c>
      <c r="CW171">
        <v>39.99</v>
      </c>
      <c r="CX171">
        <v>0</v>
      </c>
      <c r="CY171">
        <v>1657380699.0999999</v>
      </c>
      <c r="CZ171">
        <v>0</v>
      </c>
      <c r="DA171">
        <v>0</v>
      </c>
      <c r="DB171" t="s">
        <v>355</v>
      </c>
      <c r="DC171">
        <v>1657313570</v>
      </c>
      <c r="DD171">
        <v>1657313571.5</v>
      </c>
      <c r="DE171">
        <v>0</v>
      </c>
      <c r="DF171">
        <v>-0.183</v>
      </c>
      <c r="DG171">
        <v>-4.0000000000000001E-3</v>
      </c>
      <c r="DH171">
        <v>8.7509999999999994</v>
      </c>
      <c r="DI171">
        <v>0.37</v>
      </c>
      <c r="DJ171">
        <v>417</v>
      </c>
      <c r="DK171">
        <v>25</v>
      </c>
      <c r="DL171">
        <v>0.7</v>
      </c>
      <c r="DM171">
        <v>0.09</v>
      </c>
      <c r="DN171">
        <v>-36.345753658536601</v>
      </c>
      <c r="DO171">
        <v>-2.7887289198606302</v>
      </c>
      <c r="DP171">
        <v>0.55578745415305397</v>
      </c>
      <c r="DQ171">
        <v>0</v>
      </c>
      <c r="DR171">
        <v>3.3866958536585399</v>
      </c>
      <c r="DS171">
        <v>-4.41365853658581E-2</v>
      </c>
      <c r="DT171">
        <v>6.2315432750114199E-3</v>
      </c>
      <c r="DU171">
        <v>1</v>
      </c>
      <c r="DV171">
        <v>1</v>
      </c>
      <c r="DW171">
        <v>2</v>
      </c>
      <c r="DX171" t="s">
        <v>362</v>
      </c>
      <c r="DY171">
        <v>2.97336</v>
      </c>
      <c r="DZ171">
        <v>2.6987800000000002</v>
      </c>
      <c r="EA171">
        <v>0.10444299999999999</v>
      </c>
      <c r="EB171">
        <v>0.10954899999999999</v>
      </c>
      <c r="EC171">
        <v>8.3250099999999994E-2</v>
      </c>
      <c r="ED171">
        <v>7.5194300000000006E-2</v>
      </c>
      <c r="EE171">
        <v>34976.9</v>
      </c>
      <c r="EF171">
        <v>38005.4</v>
      </c>
      <c r="EG171">
        <v>35394.9</v>
      </c>
      <c r="EH171">
        <v>38710.9</v>
      </c>
      <c r="EI171">
        <v>45993</v>
      </c>
      <c r="EJ171">
        <v>51663.4</v>
      </c>
      <c r="EK171">
        <v>55294.400000000001</v>
      </c>
      <c r="EL171">
        <v>62037.5</v>
      </c>
      <c r="EM171">
        <v>1.9842</v>
      </c>
      <c r="EN171">
        <v>2.1884000000000001</v>
      </c>
      <c r="EO171">
        <v>2.35438E-2</v>
      </c>
      <c r="EP171">
        <v>0</v>
      </c>
      <c r="EQ171">
        <v>25.6599</v>
      </c>
      <c r="ER171">
        <v>999.9</v>
      </c>
      <c r="ES171">
        <v>57.716000000000001</v>
      </c>
      <c r="ET171">
        <v>28.067</v>
      </c>
      <c r="EU171">
        <v>30.293299999999999</v>
      </c>
      <c r="EV171">
        <v>53.630099999999999</v>
      </c>
      <c r="EW171">
        <v>36.274000000000001</v>
      </c>
      <c r="EX171">
        <v>2</v>
      </c>
      <c r="EY171">
        <v>-2.8130100000000002E-2</v>
      </c>
      <c r="EZ171">
        <v>2.3241200000000002</v>
      </c>
      <c r="FA171">
        <v>20.133099999999999</v>
      </c>
      <c r="FB171">
        <v>5.1969200000000004</v>
      </c>
      <c r="FC171">
        <v>12.0099</v>
      </c>
      <c r="FD171">
        <v>4.9752000000000001</v>
      </c>
      <c r="FE171">
        <v>3.2930000000000001</v>
      </c>
      <c r="FF171">
        <v>9999</v>
      </c>
      <c r="FG171">
        <v>9999</v>
      </c>
      <c r="FH171">
        <v>571.9</v>
      </c>
      <c r="FI171">
        <v>9999</v>
      </c>
      <c r="FJ171">
        <v>1.8627899999999999</v>
      </c>
      <c r="FK171">
        <v>1.8678300000000001</v>
      </c>
      <c r="FL171">
        <v>1.8675200000000001</v>
      </c>
      <c r="FM171">
        <v>1.8687400000000001</v>
      </c>
      <c r="FN171">
        <v>1.86954</v>
      </c>
      <c r="FO171">
        <v>1.8656600000000001</v>
      </c>
      <c r="FP171">
        <v>1.86673</v>
      </c>
      <c r="FQ171">
        <v>1.8681000000000001</v>
      </c>
      <c r="FR171">
        <v>5</v>
      </c>
      <c r="FS171">
        <v>0</v>
      </c>
      <c r="FT171">
        <v>0</v>
      </c>
      <c r="FU171">
        <v>0</v>
      </c>
      <c r="FV171" t="s">
        <v>357</v>
      </c>
      <c r="FW171" t="s">
        <v>358</v>
      </c>
      <c r="FX171" t="s">
        <v>359</v>
      </c>
      <c r="FY171" t="s">
        <v>359</v>
      </c>
      <c r="FZ171" t="s">
        <v>359</v>
      </c>
      <c r="GA171" t="s">
        <v>359</v>
      </c>
      <c r="GB171">
        <v>0</v>
      </c>
      <c r="GC171">
        <v>100</v>
      </c>
      <c r="GD171">
        <v>100</v>
      </c>
      <c r="GE171">
        <v>11.097</v>
      </c>
      <c r="GF171">
        <v>0.35520000000000002</v>
      </c>
      <c r="GG171">
        <v>5.0446826473162103</v>
      </c>
      <c r="GH171">
        <v>9.3557340467446508E-3</v>
      </c>
      <c r="GI171">
        <v>-4.1557999062529601E-7</v>
      </c>
      <c r="GJ171">
        <v>-1.9941505403715501E-10</v>
      </c>
      <c r="GK171">
        <v>-8.39205935762245E-2</v>
      </c>
      <c r="GL171">
        <v>-2.26915189044729E-2</v>
      </c>
      <c r="GM171">
        <v>1.9225399193251399E-3</v>
      </c>
      <c r="GN171">
        <v>-6.3442304722481101E-6</v>
      </c>
      <c r="GO171">
        <v>-2</v>
      </c>
      <c r="GP171">
        <v>1994</v>
      </c>
      <c r="GQ171">
        <v>1</v>
      </c>
      <c r="GR171">
        <v>31</v>
      </c>
      <c r="GS171">
        <v>1119.2</v>
      </c>
      <c r="GT171">
        <v>1119.2</v>
      </c>
      <c r="GU171">
        <v>2.05688</v>
      </c>
      <c r="GV171">
        <v>2.5952099999999998</v>
      </c>
      <c r="GW171">
        <v>2.2485400000000002</v>
      </c>
      <c r="GX171">
        <v>2.7563499999999999</v>
      </c>
      <c r="GY171">
        <v>1.9958499999999999</v>
      </c>
      <c r="GZ171">
        <v>2.3547400000000001</v>
      </c>
      <c r="HA171">
        <v>31.4115</v>
      </c>
      <c r="HB171">
        <v>15.734400000000001</v>
      </c>
      <c r="HC171">
        <v>18</v>
      </c>
      <c r="HD171">
        <v>499.32799999999997</v>
      </c>
      <c r="HE171">
        <v>642.08100000000002</v>
      </c>
      <c r="HF171">
        <v>20.466100000000001</v>
      </c>
      <c r="HG171">
        <v>26.756799999999998</v>
      </c>
      <c r="HH171">
        <v>30.000699999999998</v>
      </c>
      <c r="HI171">
        <v>26.573899999999998</v>
      </c>
      <c r="HJ171">
        <v>26.488399999999999</v>
      </c>
      <c r="HK171">
        <v>41.290199999999999</v>
      </c>
      <c r="HL171">
        <v>32.467700000000001</v>
      </c>
      <c r="HM171">
        <v>0</v>
      </c>
      <c r="HN171">
        <v>20.467199999999998</v>
      </c>
      <c r="HO171">
        <v>742.83199999999999</v>
      </c>
      <c r="HP171">
        <v>20.299099999999999</v>
      </c>
      <c r="HQ171">
        <v>102.59699999999999</v>
      </c>
      <c r="HR171">
        <v>103.29600000000001</v>
      </c>
    </row>
    <row r="172" spans="1:226" x14ac:dyDescent="0.2">
      <c r="A172">
        <v>156</v>
      </c>
      <c r="B172">
        <v>1657380729.5</v>
      </c>
      <c r="C172">
        <v>1491</v>
      </c>
      <c r="D172" t="s">
        <v>669</v>
      </c>
      <c r="E172" t="s">
        <v>670</v>
      </c>
      <c r="F172">
        <v>5</v>
      </c>
      <c r="G172" t="s">
        <v>1478</v>
      </c>
      <c r="H172" t="s">
        <v>353</v>
      </c>
      <c r="I172">
        <v>1657380721.7142899</v>
      </c>
      <c r="J172">
        <f t="shared" si="68"/>
        <v>4.2284857219092916E-3</v>
      </c>
      <c r="K172">
        <f t="shared" si="69"/>
        <v>4.2284857219092915</v>
      </c>
      <c r="L172">
        <f t="shared" si="70"/>
        <v>18.381297384175689</v>
      </c>
      <c r="M172">
        <f t="shared" si="71"/>
        <v>675.69257142857202</v>
      </c>
      <c r="N172">
        <f t="shared" si="72"/>
        <v>476.16060725317857</v>
      </c>
      <c r="O172">
        <f t="shared" si="73"/>
        <v>34.582881386896162</v>
      </c>
      <c r="P172">
        <f t="shared" si="74"/>
        <v>49.074609902151195</v>
      </c>
      <c r="Q172">
        <f t="shared" si="75"/>
        <v>0.17186069477330992</v>
      </c>
      <c r="R172">
        <f t="shared" si="76"/>
        <v>2.7575565629382512</v>
      </c>
      <c r="S172">
        <f t="shared" si="77"/>
        <v>0.16612427910480512</v>
      </c>
      <c r="T172">
        <f t="shared" si="78"/>
        <v>0.10432711786354792</v>
      </c>
      <c r="U172">
        <f t="shared" si="79"/>
        <v>321.5179289999993</v>
      </c>
      <c r="V172">
        <f t="shared" si="80"/>
        <v>26.649296912378464</v>
      </c>
      <c r="W172">
        <f t="shared" si="81"/>
        <v>26.649296912378464</v>
      </c>
      <c r="X172">
        <f t="shared" si="82"/>
        <v>3.5060968052749115</v>
      </c>
      <c r="Y172">
        <f t="shared" si="83"/>
        <v>51.682290740698789</v>
      </c>
      <c r="Z172">
        <f t="shared" si="84"/>
        <v>1.7239891239021332</v>
      </c>
      <c r="AA172">
        <f t="shared" si="85"/>
        <v>3.3357444091473401</v>
      </c>
      <c r="AB172">
        <f t="shared" si="86"/>
        <v>1.7821076813727783</v>
      </c>
      <c r="AC172">
        <f t="shared" si="87"/>
        <v>-186.47622033619976</v>
      </c>
      <c r="AD172">
        <f t="shared" si="88"/>
        <v>-125.34835691142142</v>
      </c>
      <c r="AE172">
        <f t="shared" si="89"/>
        <v>-9.7344573794332039</v>
      </c>
      <c r="AF172">
        <f t="shared" si="90"/>
        <v>-4.1105627055074478E-2</v>
      </c>
      <c r="AG172">
        <f t="shared" si="91"/>
        <v>42.468141159929296</v>
      </c>
      <c r="AH172">
        <f t="shared" si="92"/>
        <v>4.2848105985077991</v>
      </c>
      <c r="AI172">
        <f t="shared" si="93"/>
        <v>18.381297384175689</v>
      </c>
      <c r="AJ172">
        <v>744.63848387818302</v>
      </c>
      <c r="AK172">
        <v>716.49712727272697</v>
      </c>
      <c r="AL172">
        <v>3.3811668180619301</v>
      </c>
      <c r="AM172">
        <v>65.368073295700796</v>
      </c>
      <c r="AN172">
        <f t="shared" si="94"/>
        <v>4.2284857219092915</v>
      </c>
      <c r="AO172">
        <v>20.3006540601931</v>
      </c>
      <c r="AP172">
        <v>23.701581212121202</v>
      </c>
      <c r="AQ172">
        <v>-1.09381237503694E-2</v>
      </c>
      <c r="AR172">
        <v>77.475285941864897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38528.132919611729</v>
      </c>
      <c r="AX172">
        <f t="shared" si="98"/>
        <v>2000.0157142857099</v>
      </c>
      <c r="AY172">
        <f t="shared" si="99"/>
        <v>1681.2128999999964</v>
      </c>
      <c r="AZ172">
        <f t="shared" si="100"/>
        <v>0.84059984528692988</v>
      </c>
      <c r="BA172">
        <f t="shared" si="101"/>
        <v>0.16075770140377468</v>
      </c>
      <c r="BB172">
        <v>4.0590000000000002</v>
      </c>
      <c r="BC172">
        <v>0.5</v>
      </c>
      <c r="BD172" t="s">
        <v>354</v>
      </c>
      <c r="BE172">
        <v>2</v>
      </c>
      <c r="BF172" t="b">
        <v>1</v>
      </c>
      <c r="BG172">
        <v>1657380721.7142899</v>
      </c>
      <c r="BH172">
        <v>675.69257142857202</v>
      </c>
      <c r="BI172">
        <v>712.51971428571403</v>
      </c>
      <c r="BJ172">
        <v>23.7370535714286</v>
      </c>
      <c r="BK172">
        <v>20.341103571428601</v>
      </c>
      <c r="BL172">
        <v>664.67171428571396</v>
      </c>
      <c r="BM172">
        <v>23.381599999999999</v>
      </c>
      <c r="BN172">
        <v>499.984107142857</v>
      </c>
      <c r="BO172">
        <v>72.583435714285699</v>
      </c>
      <c r="BP172">
        <v>4.5170810714285699E-2</v>
      </c>
      <c r="BQ172">
        <v>25.806139285714298</v>
      </c>
      <c r="BR172">
        <v>26.0285785714286</v>
      </c>
      <c r="BS172">
        <v>999.9</v>
      </c>
      <c r="BT172">
        <v>0</v>
      </c>
      <c r="BU172">
        <v>0</v>
      </c>
      <c r="BV172">
        <v>9998.5714285714294</v>
      </c>
      <c r="BW172">
        <v>0</v>
      </c>
      <c r="BX172">
        <v>1612.7785714285701</v>
      </c>
      <c r="BY172">
        <v>-36.827035714285699</v>
      </c>
      <c r="BZ172">
        <v>692.12132142857104</v>
      </c>
      <c r="CA172">
        <v>727.31357142857098</v>
      </c>
      <c r="CB172">
        <v>3.3959589285714298</v>
      </c>
      <c r="CC172">
        <v>712.51971428571403</v>
      </c>
      <c r="CD172">
        <v>20.341103571428601</v>
      </c>
      <c r="CE172">
        <v>1.7229175000000001</v>
      </c>
      <c r="CF172">
        <v>1.4764264285714299</v>
      </c>
      <c r="CG172">
        <v>15.104471428571401</v>
      </c>
      <c r="CH172">
        <v>12.7261892857143</v>
      </c>
      <c r="CI172">
        <v>2000.0157142857099</v>
      </c>
      <c r="CJ172">
        <v>0.98000549999999997</v>
      </c>
      <c r="CK172">
        <v>1.9994100000000001E-2</v>
      </c>
      <c r="CL172">
        <v>0</v>
      </c>
      <c r="CM172">
        <v>2.1969857142857099</v>
      </c>
      <c r="CN172">
        <v>0</v>
      </c>
      <c r="CO172">
        <v>7954.24892857143</v>
      </c>
      <c r="CP172">
        <v>17300.317857142902</v>
      </c>
      <c r="CQ172">
        <v>38.868250000000003</v>
      </c>
      <c r="CR172">
        <v>40</v>
      </c>
      <c r="CS172">
        <v>38.787642857142799</v>
      </c>
      <c r="CT172">
        <v>38.25</v>
      </c>
      <c r="CU172">
        <v>38.25</v>
      </c>
      <c r="CV172">
        <v>1960.0257142857099</v>
      </c>
      <c r="CW172">
        <v>39.99</v>
      </c>
      <c r="CX172">
        <v>0</v>
      </c>
      <c r="CY172">
        <v>1657380704.5</v>
      </c>
      <c r="CZ172">
        <v>0</v>
      </c>
      <c r="DA172">
        <v>0</v>
      </c>
      <c r="DB172" t="s">
        <v>355</v>
      </c>
      <c r="DC172">
        <v>1657313570</v>
      </c>
      <c r="DD172">
        <v>1657313571.5</v>
      </c>
      <c r="DE172">
        <v>0</v>
      </c>
      <c r="DF172">
        <v>-0.183</v>
      </c>
      <c r="DG172">
        <v>-4.0000000000000001E-3</v>
      </c>
      <c r="DH172">
        <v>8.7509999999999994</v>
      </c>
      <c r="DI172">
        <v>0.37</v>
      </c>
      <c r="DJ172">
        <v>417</v>
      </c>
      <c r="DK172">
        <v>25</v>
      </c>
      <c r="DL172">
        <v>0.7</v>
      </c>
      <c r="DM172">
        <v>0.09</v>
      </c>
      <c r="DN172">
        <v>-36.6717317073171</v>
      </c>
      <c r="DO172">
        <v>-1.79449965156807</v>
      </c>
      <c r="DP172">
        <v>0.42273441840810799</v>
      </c>
      <c r="DQ172">
        <v>0</v>
      </c>
      <c r="DR172">
        <v>3.3936031707317098</v>
      </c>
      <c r="DS172">
        <v>8.8329198606267895E-2</v>
      </c>
      <c r="DT172">
        <v>1.61014311496964E-2</v>
      </c>
      <c r="DU172">
        <v>1</v>
      </c>
      <c r="DV172">
        <v>1</v>
      </c>
      <c r="DW172">
        <v>2</v>
      </c>
      <c r="DX172" t="s">
        <v>362</v>
      </c>
      <c r="DY172">
        <v>2.97296</v>
      </c>
      <c r="DZ172">
        <v>2.6998500000000001</v>
      </c>
      <c r="EA172">
        <v>0.10617600000000001</v>
      </c>
      <c r="EB172">
        <v>0.11125</v>
      </c>
      <c r="EC172">
        <v>8.3171899999999993E-2</v>
      </c>
      <c r="ED172">
        <v>7.51531E-2</v>
      </c>
      <c r="EE172">
        <v>34908.6</v>
      </c>
      <c r="EF172">
        <v>37932.1</v>
      </c>
      <c r="EG172">
        <v>35394.300000000003</v>
      </c>
      <c r="EH172">
        <v>38710.1</v>
      </c>
      <c r="EI172">
        <v>45996</v>
      </c>
      <c r="EJ172">
        <v>51664.9</v>
      </c>
      <c r="EK172">
        <v>55293.3</v>
      </c>
      <c r="EL172">
        <v>62036.5</v>
      </c>
      <c r="EM172">
        <v>1.984</v>
      </c>
      <c r="EN172">
        <v>2.1888000000000001</v>
      </c>
      <c r="EO172">
        <v>2.32458E-2</v>
      </c>
      <c r="EP172">
        <v>0</v>
      </c>
      <c r="EQ172">
        <v>25.664200000000001</v>
      </c>
      <c r="ER172">
        <v>999.9</v>
      </c>
      <c r="ES172">
        <v>57.716000000000001</v>
      </c>
      <c r="ET172">
        <v>28.067</v>
      </c>
      <c r="EU172">
        <v>30.294599999999999</v>
      </c>
      <c r="EV172">
        <v>53.7301</v>
      </c>
      <c r="EW172">
        <v>36.354199999999999</v>
      </c>
      <c r="EX172">
        <v>2</v>
      </c>
      <c r="EY172">
        <v>-2.7560999999999999E-2</v>
      </c>
      <c r="EZ172">
        <v>2.2959700000000001</v>
      </c>
      <c r="FA172">
        <v>20.134499999999999</v>
      </c>
      <c r="FB172">
        <v>5.20052</v>
      </c>
      <c r="FC172">
        <v>12.0099</v>
      </c>
      <c r="FD172">
        <v>4.9752000000000001</v>
      </c>
      <c r="FE172">
        <v>3.2930000000000001</v>
      </c>
      <c r="FF172">
        <v>9999</v>
      </c>
      <c r="FG172">
        <v>9999</v>
      </c>
      <c r="FH172">
        <v>571.9</v>
      </c>
      <c r="FI172">
        <v>9999</v>
      </c>
      <c r="FJ172">
        <v>1.8627899999999999</v>
      </c>
      <c r="FK172">
        <v>1.8678300000000001</v>
      </c>
      <c r="FL172">
        <v>1.8675200000000001</v>
      </c>
      <c r="FM172">
        <v>1.8687400000000001</v>
      </c>
      <c r="FN172">
        <v>1.86951</v>
      </c>
      <c r="FO172">
        <v>1.8655999999999999</v>
      </c>
      <c r="FP172">
        <v>1.86676</v>
      </c>
      <c r="FQ172">
        <v>1.8681300000000001</v>
      </c>
      <c r="FR172">
        <v>5</v>
      </c>
      <c r="FS172">
        <v>0</v>
      </c>
      <c r="FT172">
        <v>0</v>
      </c>
      <c r="FU172">
        <v>0</v>
      </c>
      <c r="FV172" t="s">
        <v>357</v>
      </c>
      <c r="FW172" t="s">
        <v>358</v>
      </c>
      <c r="FX172" t="s">
        <v>359</v>
      </c>
      <c r="FY172" t="s">
        <v>359</v>
      </c>
      <c r="FZ172" t="s">
        <v>359</v>
      </c>
      <c r="GA172" t="s">
        <v>359</v>
      </c>
      <c r="GB172">
        <v>0</v>
      </c>
      <c r="GC172">
        <v>100</v>
      </c>
      <c r="GD172">
        <v>100</v>
      </c>
      <c r="GE172">
        <v>11.234999999999999</v>
      </c>
      <c r="GF172">
        <v>0.35349999999999998</v>
      </c>
      <c r="GG172">
        <v>5.0446826473162103</v>
      </c>
      <c r="GH172">
        <v>9.3557340467446508E-3</v>
      </c>
      <c r="GI172">
        <v>-4.1557999062529601E-7</v>
      </c>
      <c r="GJ172">
        <v>-1.9941505403715501E-10</v>
      </c>
      <c r="GK172">
        <v>-8.39205935762245E-2</v>
      </c>
      <c r="GL172">
        <v>-2.26915189044729E-2</v>
      </c>
      <c r="GM172">
        <v>1.9225399193251399E-3</v>
      </c>
      <c r="GN172">
        <v>-6.3442304722481101E-6</v>
      </c>
      <c r="GO172">
        <v>-2</v>
      </c>
      <c r="GP172">
        <v>1994</v>
      </c>
      <c r="GQ172">
        <v>1</v>
      </c>
      <c r="GR172">
        <v>31</v>
      </c>
      <c r="GS172">
        <v>1119.3</v>
      </c>
      <c r="GT172">
        <v>1119.3</v>
      </c>
      <c r="GU172">
        <v>2.0959500000000002</v>
      </c>
      <c r="GV172">
        <v>2.5891099999999998</v>
      </c>
      <c r="GW172">
        <v>2.2485400000000002</v>
      </c>
      <c r="GX172">
        <v>2.7563499999999999</v>
      </c>
      <c r="GY172">
        <v>1.9958499999999999</v>
      </c>
      <c r="GZ172">
        <v>2.3315399999999999</v>
      </c>
      <c r="HA172">
        <v>31.4115</v>
      </c>
      <c r="HB172">
        <v>15.734400000000001</v>
      </c>
      <c r="HC172">
        <v>18</v>
      </c>
      <c r="HD172">
        <v>499.25700000000001</v>
      </c>
      <c r="HE172">
        <v>642.48199999999997</v>
      </c>
      <c r="HF172">
        <v>20.439399999999999</v>
      </c>
      <c r="HG172">
        <v>26.7636</v>
      </c>
      <c r="HH172">
        <v>30.000699999999998</v>
      </c>
      <c r="HI172">
        <v>26.5806</v>
      </c>
      <c r="HJ172">
        <v>26.495100000000001</v>
      </c>
      <c r="HK172">
        <v>42.010399999999997</v>
      </c>
      <c r="HL172">
        <v>32.467700000000001</v>
      </c>
      <c r="HM172">
        <v>0</v>
      </c>
      <c r="HN172">
        <v>20.442599999999999</v>
      </c>
      <c r="HO172">
        <v>756.32299999999998</v>
      </c>
      <c r="HP172">
        <v>20.306000000000001</v>
      </c>
      <c r="HQ172">
        <v>102.595</v>
      </c>
      <c r="HR172">
        <v>103.295</v>
      </c>
    </row>
    <row r="173" spans="1:226" x14ac:dyDescent="0.2">
      <c r="A173">
        <v>157</v>
      </c>
      <c r="B173">
        <v>1657380734.5</v>
      </c>
      <c r="C173">
        <v>1496</v>
      </c>
      <c r="D173" t="s">
        <v>671</v>
      </c>
      <c r="E173" t="s">
        <v>672</v>
      </c>
      <c r="F173">
        <v>5</v>
      </c>
      <c r="G173" t="s">
        <v>1478</v>
      </c>
      <c r="H173" t="s">
        <v>353</v>
      </c>
      <c r="I173">
        <v>1657380727</v>
      </c>
      <c r="J173">
        <f t="shared" si="68"/>
        <v>4.2442544568754743E-3</v>
      </c>
      <c r="K173">
        <f t="shared" si="69"/>
        <v>4.2442544568754741</v>
      </c>
      <c r="L173">
        <f t="shared" si="70"/>
        <v>19.113111267571306</v>
      </c>
      <c r="M173">
        <f t="shared" si="71"/>
        <v>692.96544444444498</v>
      </c>
      <c r="N173">
        <f t="shared" si="72"/>
        <v>486.49023785590026</v>
      </c>
      <c r="O173">
        <f t="shared" si="73"/>
        <v>35.333161956247736</v>
      </c>
      <c r="P173">
        <f t="shared" si="74"/>
        <v>50.329191365790962</v>
      </c>
      <c r="Q173">
        <f t="shared" si="75"/>
        <v>0.17247823513499086</v>
      </c>
      <c r="R173">
        <f t="shared" si="76"/>
        <v>2.7572332788590539</v>
      </c>
      <c r="S173">
        <f t="shared" si="77"/>
        <v>0.16670061322522267</v>
      </c>
      <c r="T173">
        <f t="shared" si="78"/>
        <v>0.10469085680002296</v>
      </c>
      <c r="U173">
        <f t="shared" si="79"/>
        <v>321.51802231766771</v>
      </c>
      <c r="V173">
        <f t="shared" si="80"/>
        <v>26.644004561810327</v>
      </c>
      <c r="W173">
        <f t="shared" si="81"/>
        <v>26.644004561810327</v>
      </c>
      <c r="X173">
        <f t="shared" si="82"/>
        <v>3.5050042856945267</v>
      </c>
      <c r="Y173">
        <f t="shared" si="83"/>
        <v>51.637786027438203</v>
      </c>
      <c r="Z173">
        <f t="shared" si="84"/>
        <v>1.7223981007148097</v>
      </c>
      <c r="AA173">
        <f t="shared" si="85"/>
        <v>3.3355382428665665</v>
      </c>
      <c r="AB173">
        <f t="shared" si="86"/>
        <v>1.782606184979717</v>
      </c>
      <c r="AC173">
        <f t="shared" si="87"/>
        <v>-187.17162154820841</v>
      </c>
      <c r="AD173">
        <f t="shared" si="88"/>
        <v>-124.70200274029366</v>
      </c>
      <c r="AE173">
        <f t="shared" si="89"/>
        <v>-9.6850897011026635</v>
      </c>
      <c r="AF173">
        <f t="shared" si="90"/>
        <v>-4.0691671936997409E-2</v>
      </c>
      <c r="AG173">
        <f t="shared" si="91"/>
        <v>42.723124854895751</v>
      </c>
      <c r="AH173">
        <f t="shared" si="92"/>
        <v>4.2930746512276894</v>
      </c>
      <c r="AI173">
        <f t="shared" si="93"/>
        <v>19.113111267571306</v>
      </c>
      <c r="AJ173">
        <v>761.73591409741698</v>
      </c>
      <c r="AK173">
        <v>733.21664242424197</v>
      </c>
      <c r="AL173">
        <v>3.3214376972761599</v>
      </c>
      <c r="AM173">
        <v>65.368073295700796</v>
      </c>
      <c r="AN173">
        <f t="shared" si="94"/>
        <v>4.2442544568754741</v>
      </c>
      <c r="AO173">
        <v>20.290559904473099</v>
      </c>
      <c r="AP173">
        <v>23.684244848484798</v>
      </c>
      <c r="AQ173">
        <v>-6.5637893700100499E-3</v>
      </c>
      <c r="AR173">
        <v>77.475285941864897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38521.859297477087</v>
      </c>
      <c r="AX173">
        <f t="shared" si="98"/>
        <v>2000.0162962963</v>
      </c>
      <c r="AY173">
        <f t="shared" si="99"/>
        <v>1681.213389111057</v>
      </c>
      <c r="AZ173">
        <f t="shared" si="100"/>
        <v>0.84059984522345477</v>
      </c>
      <c r="BA173">
        <f t="shared" si="101"/>
        <v>0.16075770128126757</v>
      </c>
      <c r="BB173">
        <v>4.0590000000000002</v>
      </c>
      <c r="BC173">
        <v>0.5</v>
      </c>
      <c r="BD173" t="s">
        <v>354</v>
      </c>
      <c r="BE173">
        <v>2</v>
      </c>
      <c r="BF173" t="b">
        <v>1</v>
      </c>
      <c r="BG173">
        <v>1657380727</v>
      </c>
      <c r="BH173">
        <v>692.96544444444498</v>
      </c>
      <c r="BI173">
        <v>730.06425925925896</v>
      </c>
      <c r="BJ173">
        <v>23.715111111111099</v>
      </c>
      <c r="BK173">
        <v>20.312540740740701</v>
      </c>
      <c r="BL173">
        <v>681.79855555555503</v>
      </c>
      <c r="BM173">
        <v>23.360829629629599</v>
      </c>
      <c r="BN173">
        <v>499.98496296296298</v>
      </c>
      <c r="BO173">
        <v>72.583337037036998</v>
      </c>
      <c r="BP173">
        <v>4.5380266666666703E-2</v>
      </c>
      <c r="BQ173">
        <v>25.805096296296298</v>
      </c>
      <c r="BR173">
        <v>26.0272222222222</v>
      </c>
      <c r="BS173">
        <v>999.9</v>
      </c>
      <c r="BT173">
        <v>0</v>
      </c>
      <c r="BU173">
        <v>0</v>
      </c>
      <c r="BV173">
        <v>9996.8518518518504</v>
      </c>
      <c r="BW173">
        <v>0</v>
      </c>
      <c r="BX173">
        <v>1613.4081481481501</v>
      </c>
      <c r="BY173">
        <v>-37.0987851851852</v>
      </c>
      <c r="BZ173">
        <v>709.79814814814802</v>
      </c>
      <c r="CA173">
        <v>745.20077777777794</v>
      </c>
      <c r="CB173">
        <v>3.40257740740741</v>
      </c>
      <c r="CC173">
        <v>730.06425925925896</v>
      </c>
      <c r="CD173">
        <v>20.312540740740701</v>
      </c>
      <c r="CE173">
        <v>1.72132111111111</v>
      </c>
      <c r="CF173">
        <v>1.4743518518518499</v>
      </c>
      <c r="CG173">
        <v>15.0900592592593</v>
      </c>
      <c r="CH173">
        <v>12.7047296296296</v>
      </c>
      <c r="CI173">
        <v>2000.0162962963</v>
      </c>
      <c r="CJ173">
        <v>0.98000533333333295</v>
      </c>
      <c r="CK173">
        <v>1.9994277777777798E-2</v>
      </c>
      <c r="CL173">
        <v>0</v>
      </c>
      <c r="CM173">
        <v>2.2311111111111099</v>
      </c>
      <c r="CN173">
        <v>0</v>
      </c>
      <c r="CO173">
        <v>8004.5625925925897</v>
      </c>
      <c r="CP173">
        <v>17300.322222222199</v>
      </c>
      <c r="CQ173">
        <v>38.870333333333299</v>
      </c>
      <c r="CR173">
        <v>40</v>
      </c>
      <c r="CS173">
        <v>38.800518518518501</v>
      </c>
      <c r="CT173">
        <v>38.25</v>
      </c>
      <c r="CU173">
        <v>38.25</v>
      </c>
      <c r="CV173">
        <v>1960.0259259259301</v>
      </c>
      <c r="CW173">
        <v>39.99</v>
      </c>
      <c r="CX173">
        <v>0</v>
      </c>
      <c r="CY173">
        <v>1657380709.3</v>
      </c>
      <c r="CZ173">
        <v>0</v>
      </c>
      <c r="DA173">
        <v>0</v>
      </c>
      <c r="DB173" t="s">
        <v>355</v>
      </c>
      <c r="DC173">
        <v>1657313570</v>
      </c>
      <c r="DD173">
        <v>1657313571.5</v>
      </c>
      <c r="DE173">
        <v>0</v>
      </c>
      <c r="DF173">
        <v>-0.183</v>
      </c>
      <c r="DG173">
        <v>-4.0000000000000001E-3</v>
      </c>
      <c r="DH173">
        <v>8.7509999999999994</v>
      </c>
      <c r="DI173">
        <v>0.37</v>
      </c>
      <c r="DJ173">
        <v>417</v>
      </c>
      <c r="DK173">
        <v>25</v>
      </c>
      <c r="DL173">
        <v>0.7</v>
      </c>
      <c r="DM173">
        <v>0.09</v>
      </c>
      <c r="DN173">
        <v>-36.898117073170702</v>
      </c>
      <c r="DO173">
        <v>-3.4391080139372501</v>
      </c>
      <c r="DP173">
        <v>0.48680557790982298</v>
      </c>
      <c r="DQ173">
        <v>0</v>
      </c>
      <c r="DR173">
        <v>3.3968043902438998</v>
      </c>
      <c r="DS173">
        <v>0.10722731707317799</v>
      </c>
      <c r="DT173">
        <v>1.66254512572215E-2</v>
      </c>
      <c r="DU173">
        <v>0</v>
      </c>
      <c r="DV173">
        <v>0</v>
      </c>
      <c r="DW173">
        <v>2</v>
      </c>
      <c r="DX173" t="s">
        <v>356</v>
      </c>
      <c r="DY173">
        <v>2.9729399999999999</v>
      </c>
      <c r="DZ173">
        <v>2.6996500000000001</v>
      </c>
      <c r="EA173">
        <v>0.107893</v>
      </c>
      <c r="EB173">
        <v>0.11301899999999999</v>
      </c>
      <c r="EC173">
        <v>8.3119799999999994E-2</v>
      </c>
      <c r="ED173">
        <v>7.5138899999999995E-2</v>
      </c>
      <c r="EE173">
        <v>34841.1</v>
      </c>
      <c r="EF173">
        <v>37856</v>
      </c>
      <c r="EG173">
        <v>35393.9</v>
      </c>
      <c r="EH173">
        <v>38709.5</v>
      </c>
      <c r="EI173">
        <v>45998.400000000001</v>
      </c>
      <c r="EJ173">
        <v>51664.800000000003</v>
      </c>
      <c r="EK173">
        <v>55292.9</v>
      </c>
      <c r="EL173">
        <v>62035.3</v>
      </c>
      <c r="EM173">
        <v>1.984</v>
      </c>
      <c r="EN173">
        <v>2.1878000000000002</v>
      </c>
      <c r="EO173">
        <v>2.1010600000000001E-2</v>
      </c>
      <c r="EP173">
        <v>0</v>
      </c>
      <c r="EQ173">
        <v>25.666399999999999</v>
      </c>
      <c r="ER173">
        <v>999.9</v>
      </c>
      <c r="ES173">
        <v>57.691000000000003</v>
      </c>
      <c r="ET173">
        <v>28.056999999999999</v>
      </c>
      <c r="EU173">
        <v>30.263000000000002</v>
      </c>
      <c r="EV173">
        <v>53.620100000000001</v>
      </c>
      <c r="EW173">
        <v>36.346200000000003</v>
      </c>
      <c r="EX173">
        <v>2</v>
      </c>
      <c r="EY173">
        <v>-2.65244E-2</v>
      </c>
      <c r="EZ173">
        <v>2.3675199999999998</v>
      </c>
      <c r="FA173">
        <v>20.133099999999999</v>
      </c>
      <c r="FB173">
        <v>5.1981200000000003</v>
      </c>
      <c r="FC173">
        <v>12.008800000000001</v>
      </c>
      <c r="FD173">
        <v>4.9756</v>
      </c>
      <c r="FE173">
        <v>3.2930000000000001</v>
      </c>
      <c r="FF173">
        <v>9999</v>
      </c>
      <c r="FG173">
        <v>9999</v>
      </c>
      <c r="FH173">
        <v>571.9</v>
      </c>
      <c r="FI173">
        <v>9999</v>
      </c>
      <c r="FJ173">
        <v>1.8627899999999999</v>
      </c>
      <c r="FK173">
        <v>1.8678300000000001</v>
      </c>
      <c r="FL173">
        <v>1.8675200000000001</v>
      </c>
      <c r="FM173">
        <v>1.8687100000000001</v>
      </c>
      <c r="FN173">
        <v>1.86954</v>
      </c>
      <c r="FO173">
        <v>1.8656299999999999</v>
      </c>
      <c r="FP173">
        <v>1.8667</v>
      </c>
      <c r="FQ173">
        <v>1.8681300000000001</v>
      </c>
      <c r="FR173">
        <v>5</v>
      </c>
      <c r="FS173">
        <v>0</v>
      </c>
      <c r="FT173">
        <v>0</v>
      </c>
      <c r="FU173">
        <v>0</v>
      </c>
      <c r="FV173" t="s">
        <v>357</v>
      </c>
      <c r="FW173" t="s">
        <v>358</v>
      </c>
      <c r="FX173" t="s">
        <v>359</v>
      </c>
      <c r="FY173" t="s">
        <v>359</v>
      </c>
      <c r="FZ173" t="s">
        <v>359</v>
      </c>
      <c r="GA173" t="s">
        <v>359</v>
      </c>
      <c r="GB173">
        <v>0</v>
      </c>
      <c r="GC173">
        <v>100</v>
      </c>
      <c r="GD173">
        <v>100</v>
      </c>
      <c r="GE173">
        <v>11.372999999999999</v>
      </c>
      <c r="GF173">
        <v>0.3523</v>
      </c>
      <c r="GG173">
        <v>5.0446826473162103</v>
      </c>
      <c r="GH173">
        <v>9.3557340467446508E-3</v>
      </c>
      <c r="GI173">
        <v>-4.1557999062529601E-7</v>
      </c>
      <c r="GJ173">
        <v>-1.9941505403715501E-10</v>
      </c>
      <c r="GK173">
        <v>-8.39205935762245E-2</v>
      </c>
      <c r="GL173">
        <v>-2.26915189044729E-2</v>
      </c>
      <c r="GM173">
        <v>1.9225399193251399E-3</v>
      </c>
      <c r="GN173">
        <v>-6.3442304722481101E-6</v>
      </c>
      <c r="GO173">
        <v>-2</v>
      </c>
      <c r="GP173">
        <v>1994</v>
      </c>
      <c r="GQ173">
        <v>1</v>
      </c>
      <c r="GR173">
        <v>31</v>
      </c>
      <c r="GS173">
        <v>1119.4000000000001</v>
      </c>
      <c r="GT173">
        <v>1119.4000000000001</v>
      </c>
      <c r="GU173">
        <v>2.1313499999999999</v>
      </c>
      <c r="GV173">
        <v>2.5939899999999998</v>
      </c>
      <c r="GW173">
        <v>2.2485400000000002</v>
      </c>
      <c r="GX173">
        <v>2.7563499999999999</v>
      </c>
      <c r="GY173">
        <v>1.9958499999999999</v>
      </c>
      <c r="GZ173">
        <v>2.33521</v>
      </c>
      <c r="HA173">
        <v>31.4115</v>
      </c>
      <c r="HB173">
        <v>15.7256</v>
      </c>
      <c r="HC173">
        <v>18</v>
      </c>
      <c r="HD173">
        <v>499.339</v>
      </c>
      <c r="HE173">
        <v>641.77300000000002</v>
      </c>
      <c r="HF173">
        <v>20.4131</v>
      </c>
      <c r="HG173">
        <v>26.772600000000001</v>
      </c>
      <c r="HH173">
        <v>30.001100000000001</v>
      </c>
      <c r="HI173">
        <v>26.589600000000001</v>
      </c>
      <c r="HJ173">
        <v>26.503499999999999</v>
      </c>
      <c r="HK173">
        <v>42.7806</v>
      </c>
      <c r="HL173">
        <v>32.467700000000001</v>
      </c>
      <c r="HM173">
        <v>0</v>
      </c>
      <c r="HN173">
        <v>20.403099999999998</v>
      </c>
      <c r="HO173">
        <v>776.49300000000005</v>
      </c>
      <c r="HP173">
        <v>20.306000000000001</v>
      </c>
      <c r="HQ173">
        <v>102.59399999999999</v>
      </c>
      <c r="HR173">
        <v>103.29300000000001</v>
      </c>
    </row>
    <row r="174" spans="1:226" x14ac:dyDescent="0.2">
      <c r="A174">
        <v>158</v>
      </c>
      <c r="B174">
        <v>1657380739.5</v>
      </c>
      <c r="C174">
        <v>1501</v>
      </c>
      <c r="D174" t="s">
        <v>673</v>
      </c>
      <c r="E174" t="s">
        <v>674</v>
      </c>
      <c r="F174">
        <v>5</v>
      </c>
      <c r="G174" t="s">
        <v>1478</v>
      </c>
      <c r="H174" t="s">
        <v>353</v>
      </c>
      <c r="I174">
        <v>1657380731.7142899</v>
      </c>
      <c r="J174">
        <f t="shared" si="68"/>
        <v>4.2713220902403084E-3</v>
      </c>
      <c r="K174">
        <f t="shared" si="69"/>
        <v>4.2713220902403082</v>
      </c>
      <c r="L174">
        <f t="shared" si="70"/>
        <v>19.067470252256811</v>
      </c>
      <c r="M174">
        <f t="shared" si="71"/>
        <v>708.44299999999998</v>
      </c>
      <c r="N174">
        <f t="shared" si="72"/>
        <v>503.03210837556088</v>
      </c>
      <c r="O174">
        <f t="shared" si="73"/>
        <v>36.534667522855031</v>
      </c>
      <c r="P174">
        <f t="shared" si="74"/>
        <v>51.453434150509707</v>
      </c>
      <c r="Q174">
        <f t="shared" si="75"/>
        <v>0.1737174641644216</v>
      </c>
      <c r="R174">
        <f t="shared" si="76"/>
        <v>2.757656484772339</v>
      </c>
      <c r="S174">
        <f t="shared" si="77"/>
        <v>0.16785890555643374</v>
      </c>
      <c r="T174">
        <f t="shared" si="78"/>
        <v>0.1054217246081551</v>
      </c>
      <c r="U174">
        <f t="shared" si="79"/>
        <v>321.51758782693048</v>
      </c>
      <c r="V174">
        <f t="shared" si="80"/>
        <v>26.632143031445253</v>
      </c>
      <c r="W174">
        <f t="shared" si="81"/>
        <v>26.632143031445253</v>
      </c>
      <c r="X174">
        <f t="shared" si="82"/>
        <v>3.5025567454939748</v>
      </c>
      <c r="Y174">
        <f t="shared" si="83"/>
        <v>51.60618169745139</v>
      </c>
      <c r="Z174">
        <f t="shared" si="84"/>
        <v>1.7209064533467227</v>
      </c>
      <c r="AA174">
        <f t="shared" si="85"/>
        <v>3.3346905288125801</v>
      </c>
      <c r="AB174">
        <f t="shared" si="86"/>
        <v>1.7816502921472521</v>
      </c>
      <c r="AC174">
        <f t="shared" si="87"/>
        <v>-188.36530417959762</v>
      </c>
      <c r="AD174">
        <f t="shared" si="88"/>
        <v>-123.59535201144256</v>
      </c>
      <c r="AE174">
        <f t="shared" si="89"/>
        <v>-9.5968901983587589</v>
      </c>
      <c r="AF174">
        <f t="shared" si="90"/>
        <v>-3.9958562468470404E-2</v>
      </c>
      <c r="AG174">
        <f t="shared" si="91"/>
        <v>43.207240078722144</v>
      </c>
      <c r="AH174">
        <f t="shared" si="92"/>
        <v>4.2967842259546183</v>
      </c>
      <c r="AI174">
        <f t="shared" si="93"/>
        <v>19.067470252256811</v>
      </c>
      <c r="AJ174">
        <v>779.15152744090403</v>
      </c>
      <c r="AK174">
        <v>750.31038181818201</v>
      </c>
      <c r="AL174">
        <v>3.41618600824971</v>
      </c>
      <c r="AM174">
        <v>65.368073295700796</v>
      </c>
      <c r="AN174">
        <f t="shared" si="94"/>
        <v>4.2713220902403082</v>
      </c>
      <c r="AO174">
        <v>20.279406280823601</v>
      </c>
      <c r="AP174">
        <v>23.667881818181801</v>
      </c>
      <c r="AQ174">
        <v>-7.0768175512804597E-4</v>
      </c>
      <c r="AR174">
        <v>77.475285941864897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38530.800478866215</v>
      </c>
      <c r="AX174">
        <f t="shared" si="98"/>
        <v>2000.01357142857</v>
      </c>
      <c r="AY174">
        <f t="shared" si="99"/>
        <v>1681.2111004284602</v>
      </c>
      <c r="AZ174">
        <f t="shared" si="100"/>
        <v>0.8405998461438462</v>
      </c>
      <c r="BA174">
        <f t="shared" si="101"/>
        <v>0.16075770305762319</v>
      </c>
      <c r="BB174">
        <v>4.0590000000000002</v>
      </c>
      <c r="BC174">
        <v>0.5</v>
      </c>
      <c r="BD174" t="s">
        <v>354</v>
      </c>
      <c r="BE174">
        <v>2</v>
      </c>
      <c r="BF174" t="b">
        <v>1</v>
      </c>
      <c r="BG174">
        <v>1657380731.7142899</v>
      </c>
      <c r="BH174">
        <v>708.44299999999998</v>
      </c>
      <c r="BI174">
        <v>745.98846428571403</v>
      </c>
      <c r="BJ174">
        <v>23.694514285714298</v>
      </c>
      <c r="BK174">
        <v>20.289153571428599</v>
      </c>
      <c r="BL174">
        <v>697.14567857142799</v>
      </c>
      <c r="BM174">
        <v>23.341328571428601</v>
      </c>
      <c r="BN174">
        <v>500.01749999999998</v>
      </c>
      <c r="BO174">
        <v>72.583435714285699</v>
      </c>
      <c r="BP174">
        <v>4.5461953571428598E-2</v>
      </c>
      <c r="BQ174">
        <v>25.800807142857099</v>
      </c>
      <c r="BR174">
        <v>26.026842857142899</v>
      </c>
      <c r="BS174">
        <v>999.9</v>
      </c>
      <c r="BT174">
        <v>0</v>
      </c>
      <c r="BU174">
        <v>0</v>
      </c>
      <c r="BV174">
        <v>9999.1071428571395</v>
      </c>
      <c r="BW174">
        <v>0</v>
      </c>
      <c r="BX174">
        <v>1614.26714285714</v>
      </c>
      <c r="BY174">
        <v>-37.545435714285702</v>
      </c>
      <c r="BZ174">
        <v>725.63632142857102</v>
      </c>
      <c r="CA174">
        <v>761.43721428571405</v>
      </c>
      <c r="CB174">
        <v>3.4053671428571399</v>
      </c>
      <c r="CC174">
        <v>745.98846428571403</v>
      </c>
      <c r="CD174">
        <v>20.289153571428599</v>
      </c>
      <c r="CE174">
        <v>1.7198285714285699</v>
      </c>
      <c r="CF174">
        <v>1.4726564285714301</v>
      </c>
      <c r="CG174">
        <v>15.0765607142857</v>
      </c>
      <c r="CH174">
        <v>12.6871821428571</v>
      </c>
      <c r="CI174">
        <v>2000.01357142857</v>
      </c>
      <c r="CJ174">
        <v>0.98000528571428602</v>
      </c>
      <c r="CK174">
        <v>1.9994328571428601E-2</v>
      </c>
      <c r="CL174">
        <v>0</v>
      </c>
      <c r="CM174">
        <v>2.2437821428571398</v>
      </c>
      <c r="CN174">
        <v>0</v>
      </c>
      <c r="CO174">
        <v>8046.2189285714303</v>
      </c>
      <c r="CP174">
        <v>17300.3</v>
      </c>
      <c r="CQ174">
        <v>38.8705</v>
      </c>
      <c r="CR174">
        <v>40</v>
      </c>
      <c r="CS174">
        <v>38.805357142857098</v>
      </c>
      <c r="CT174">
        <v>38.25</v>
      </c>
      <c r="CU174">
        <v>38.25</v>
      </c>
      <c r="CV174">
        <v>1960.0228571428599</v>
      </c>
      <c r="CW174">
        <v>39.99</v>
      </c>
      <c r="CX174">
        <v>0</v>
      </c>
      <c r="CY174">
        <v>1657380714.0999999</v>
      </c>
      <c r="CZ174">
        <v>0</v>
      </c>
      <c r="DA174">
        <v>0</v>
      </c>
      <c r="DB174" t="s">
        <v>355</v>
      </c>
      <c r="DC174">
        <v>1657313570</v>
      </c>
      <c r="DD174">
        <v>1657313571.5</v>
      </c>
      <c r="DE174">
        <v>0</v>
      </c>
      <c r="DF174">
        <v>-0.183</v>
      </c>
      <c r="DG174">
        <v>-4.0000000000000001E-3</v>
      </c>
      <c r="DH174">
        <v>8.7509999999999994</v>
      </c>
      <c r="DI174">
        <v>0.37</v>
      </c>
      <c r="DJ174">
        <v>417</v>
      </c>
      <c r="DK174">
        <v>25</v>
      </c>
      <c r="DL174">
        <v>0.7</v>
      </c>
      <c r="DM174">
        <v>0.09</v>
      </c>
      <c r="DN174">
        <v>-37.2267609756098</v>
      </c>
      <c r="DO174">
        <v>-5.0829637630662701</v>
      </c>
      <c r="DP174">
        <v>0.57895376953396305</v>
      </c>
      <c r="DQ174">
        <v>0</v>
      </c>
      <c r="DR174">
        <v>3.39979097560976</v>
      </c>
      <c r="DS174">
        <v>3.9663763066200397E-2</v>
      </c>
      <c r="DT174">
        <v>1.5171278674164601E-2</v>
      </c>
      <c r="DU174">
        <v>1</v>
      </c>
      <c r="DV174">
        <v>1</v>
      </c>
      <c r="DW174">
        <v>2</v>
      </c>
      <c r="DX174" t="s">
        <v>362</v>
      </c>
      <c r="DY174">
        <v>2.9730099999999999</v>
      </c>
      <c r="DZ174">
        <v>2.6991100000000001</v>
      </c>
      <c r="EA174">
        <v>0.109628</v>
      </c>
      <c r="EB174">
        <v>0.11466899999999999</v>
      </c>
      <c r="EC174">
        <v>8.3071800000000001E-2</v>
      </c>
      <c r="ED174">
        <v>7.5120999999999993E-2</v>
      </c>
      <c r="EE174">
        <v>34773.199999999997</v>
      </c>
      <c r="EF174">
        <v>37785.300000000003</v>
      </c>
      <c r="EG174">
        <v>35393.699999999997</v>
      </c>
      <c r="EH174">
        <v>38709.300000000003</v>
      </c>
      <c r="EI174">
        <v>46000.3</v>
      </c>
      <c r="EJ174">
        <v>51665.3</v>
      </c>
      <c r="EK174">
        <v>55292.2</v>
      </c>
      <c r="EL174">
        <v>62034.8</v>
      </c>
      <c r="EM174">
        <v>1.9836</v>
      </c>
      <c r="EN174">
        <v>2.1878000000000002</v>
      </c>
      <c r="EO174">
        <v>2.1159600000000001E-2</v>
      </c>
      <c r="EP174">
        <v>0</v>
      </c>
      <c r="EQ174">
        <v>25.6707</v>
      </c>
      <c r="ER174">
        <v>999.9</v>
      </c>
      <c r="ES174">
        <v>57.667000000000002</v>
      </c>
      <c r="ET174">
        <v>28.056999999999999</v>
      </c>
      <c r="EU174">
        <v>30.2516</v>
      </c>
      <c r="EV174">
        <v>53.780099999999997</v>
      </c>
      <c r="EW174">
        <v>36.310099999999998</v>
      </c>
      <c r="EX174">
        <v>2</v>
      </c>
      <c r="EY174">
        <v>-2.62195E-2</v>
      </c>
      <c r="EZ174">
        <v>2.2850100000000002</v>
      </c>
      <c r="FA174">
        <v>20.134599999999999</v>
      </c>
      <c r="FB174">
        <v>5.1981200000000003</v>
      </c>
      <c r="FC174">
        <v>12.0099</v>
      </c>
      <c r="FD174">
        <v>4.976</v>
      </c>
      <c r="FE174">
        <v>3.2930000000000001</v>
      </c>
      <c r="FF174">
        <v>9999</v>
      </c>
      <c r="FG174">
        <v>9999</v>
      </c>
      <c r="FH174">
        <v>571.9</v>
      </c>
      <c r="FI174">
        <v>9999</v>
      </c>
      <c r="FJ174">
        <v>1.8627899999999999</v>
      </c>
      <c r="FK174">
        <v>1.8678300000000001</v>
      </c>
      <c r="FL174">
        <v>1.8675200000000001</v>
      </c>
      <c r="FM174">
        <v>1.8687100000000001</v>
      </c>
      <c r="FN174">
        <v>1.86954</v>
      </c>
      <c r="FO174">
        <v>1.8656299999999999</v>
      </c>
      <c r="FP174">
        <v>1.8666400000000001</v>
      </c>
      <c r="FQ174">
        <v>1.8681300000000001</v>
      </c>
      <c r="FR174">
        <v>5</v>
      </c>
      <c r="FS174">
        <v>0</v>
      </c>
      <c r="FT174">
        <v>0</v>
      </c>
      <c r="FU174">
        <v>0</v>
      </c>
      <c r="FV174" t="s">
        <v>357</v>
      </c>
      <c r="FW174" t="s">
        <v>358</v>
      </c>
      <c r="FX174" t="s">
        <v>359</v>
      </c>
      <c r="FY174" t="s">
        <v>359</v>
      </c>
      <c r="FZ174" t="s">
        <v>359</v>
      </c>
      <c r="GA174" t="s">
        <v>359</v>
      </c>
      <c r="GB174">
        <v>0</v>
      </c>
      <c r="GC174">
        <v>100</v>
      </c>
      <c r="GD174">
        <v>100</v>
      </c>
      <c r="GE174">
        <v>11.513999999999999</v>
      </c>
      <c r="GF174">
        <v>0.3513</v>
      </c>
      <c r="GG174">
        <v>5.0446826473162103</v>
      </c>
      <c r="GH174">
        <v>9.3557340467446508E-3</v>
      </c>
      <c r="GI174">
        <v>-4.1557999062529601E-7</v>
      </c>
      <c r="GJ174">
        <v>-1.9941505403715501E-10</v>
      </c>
      <c r="GK174">
        <v>-8.39205935762245E-2</v>
      </c>
      <c r="GL174">
        <v>-2.26915189044729E-2</v>
      </c>
      <c r="GM174">
        <v>1.9225399193251399E-3</v>
      </c>
      <c r="GN174">
        <v>-6.3442304722481101E-6</v>
      </c>
      <c r="GO174">
        <v>-2</v>
      </c>
      <c r="GP174">
        <v>1994</v>
      </c>
      <c r="GQ174">
        <v>1</v>
      </c>
      <c r="GR174">
        <v>31</v>
      </c>
      <c r="GS174">
        <v>1119.5</v>
      </c>
      <c r="GT174">
        <v>1119.5</v>
      </c>
      <c r="GU174">
        <v>2.16919</v>
      </c>
      <c r="GV174">
        <v>2.5915499999999998</v>
      </c>
      <c r="GW174">
        <v>2.2485400000000002</v>
      </c>
      <c r="GX174">
        <v>2.7563499999999999</v>
      </c>
      <c r="GY174">
        <v>1.9958499999999999</v>
      </c>
      <c r="GZ174">
        <v>2.35107</v>
      </c>
      <c r="HA174">
        <v>31.4115</v>
      </c>
      <c r="HB174">
        <v>15.734400000000001</v>
      </c>
      <c r="HC174">
        <v>18</v>
      </c>
      <c r="HD174">
        <v>499.137</v>
      </c>
      <c r="HE174">
        <v>641.88800000000003</v>
      </c>
      <c r="HF174">
        <v>20.383800000000001</v>
      </c>
      <c r="HG174">
        <v>26.779399999999999</v>
      </c>
      <c r="HH174">
        <v>30.000599999999999</v>
      </c>
      <c r="HI174">
        <v>26.596299999999999</v>
      </c>
      <c r="HJ174">
        <v>26.512899999999998</v>
      </c>
      <c r="HK174">
        <v>43.497300000000003</v>
      </c>
      <c r="HL174">
        <v>32.467700000000001</v>
      </c>
      <c r="HM174">
        <v>0</v>
      </c>
      <c r="HN174">
        <v>20.3889</v>
      </c>
      <c r="HO174">
        <v>789.95500000000004</v>
      </c>
      <c r="HP174">
        <v>20.307099999999998</v>
      </c>
      <c r="HQ174">
        <v>102.593</v>
      </c>
      <c r="HR174">
        <v>103.292</v>
      </c>
    </row>
    <row r="175" spans="1:226" x14ac:dyDescent="0.2">
      <c r="A175">
        <v>159</v>
      </c>
      <c r="B175">
        <v>1657380744.5</v>
      </c>
      <c r="C175">
        <v>1506</v>
      </c>
      <c r="D175" t="s">
        <v>675</v>
      </c>
      <c r="E175" t="s">
        <v>676</v>
      </c>
      <c r="F175">
        <v>5</v>
      </c>
      <c r="G175" t="s">
        <v>1478</v>
      </c>
      <c r="H175" t="s">
        <v>353</v>
      </c>
      <c r="I175">
        <v>1657380737</v>
      </c>
      <c r="J175">
        <f t="shared" si="68"/>
        <v>4.2650944862832278E-3</v>
      </c>
      <c r="K175">
        <f t="shared" si="69"/>
        <v>4.2650944862832274</v>
      </c>
      <c r="L175">
        <f t="shared" si="70"/>
        <v>19.49036433984805</v>
      </c>
      <c r="M175">
        <f t="shared" si="71"/>
        <v>725.89640740740697</v>
      </c>
      <c r="N175">
        <f t="shared" si="72"/>
        <v>515.47650092864228</v>
      </c>
      <c r="O175">
        <f t="shared" si="73"/>
        <v>37.438391917429591</v>
      </c>
      <c r="P175">
        <f t="shared" si="74"/>
        <v>52.720917719845168</v>
      </c>
      <c r="Q175">
        <f t="shared" si="75"/>
        <v>0.17335269414028723</v>
      </c>
      <c r="R175">
        <f t="shared" si="76"/>
        <v>2.75789041662691</v>
      </c>
      <c r="S175">
        <f t="shared" si="77"/>
        <v>0.16751874553215099</v>
      </c>
      <c r="T175">
        <f t="shared" si="78"/>
        <v>0.10520701716719416</v>
      </c>
      <c r="U175">
        <f t="shared" si="79"/>
        <v>321.51453561968191</v>
      </c>
      <c r="V175">
        <f t="shared" si="80"/>
        <v>26.630293956048185</v>
      </c>
      <c r="W175">
        <f t="shared" si="81"/>
        <v>26.630293956048185</v>
      </c>
      <c r="X175">
        <f t="shared" si="82"/>
        <v>3.5021753367572641</v>
      </c>
      <c r="Y175">
        <f t="shared" si="83"/>
        <v>51.574409683535862</v>
      </c>
      <c r="Z175">
        <f t="shared" si="84"/>
        <v>1.7194921777195562</v>
      </c>
      <c r="AA175">
        <f t="shared" si="85"/>
        <v>3.3340026347765859</v>
      </c>
      <c r="AB175">
        <f t="shared" si="86"/>
        <v>1.7826831590377079</v>
      </c>
      <c r="AC175">
        <f t="shared" si="87"/>
        <v>-188.09066684509034</v>
      </c>
      <c r="AD175">
        <f t="shared" si="88"/>
        <v>-123.84850893187405</v>
      </c>
      <c r="AE175">
        <f t="shared" si="89"/>
        <v>-9.6154746706937022</v>
      </c>
      <c r="AF175">
        <f t="shared" si="90"/>
        <v>-4.0114827976168499E-2</v>
      </c>
      <c r="AG175">
        <f t="shared" si="91"/>
        <v>43.585534454801966</v>
      </c>
      <c r="AH175">
        <f t="shared" si="92"/>
        <v>4.2839844699252128</v>
      </c>
      <c r="AI175">
        <f t="shared" si="93"/>
        <v>19.49036433984805</v>
      </c>
      <c r="AJ175">
        <v>796.24161847376797</v>
      </c>
      <c r="AK175">
        <v>767.19459393939405</v>
      </c>
      <c r="AL175">
        <v>3.3787125685755601</v>
      </c>
      <c r="AM175">
        <v>65.368073295700796</v>
      </c>
      <c r="AN175">
        <f t="shared" si="94"/>
        <v>4.2650944862832274</v>
      </c>
      <c r="AO175">
        <v>20.2748778024601</v>
      </c>
      <c r="AP175">
        <v>23.6552696969697</v>
      </c>
      <c r="AQ175">
        <v>-3.9555441798815098E-5</v>
      </c>
      <c r="AR175">
        <v>77.475285941864897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38535.883565866563</v>
      </c>
      <c r="AX175">
        <f t="shared" si="98"/>
        <v>1999.99444444444</v>
      </c>
      <c r="AY175">
        <f t="shared" si="99"/>
        <v>1681.1950339998316</v>
      </c>
      <c r="AZ175">
        <f t="shared" si="100"/>
        <v>0.8405998519995066</v>
      </c>
      <c r="BA175">
        <f t="shared" si="101"/>
        <v>0.16075771435904787</v>
      </c>
      <c r="BB175">
        <v>4.0590000000000002</v>
      </c>
      <c r="BC175">
        <v>0.5</v>
      </c>
      <c r="BD175" t="s">
        <v>354</v>
      </c>
      <c r="BE175">
        <v>2</v>
      </c>
      <c r="BF175" t="b">
        <v>1</v>
      </c>
      <c r="BG175">
        <v>1657380737</v>
      </c>
      <c r="BH175">
        <v>725.89640740740697</v>
      </c>
      <c r="BI175">
        <v>763.80040740740696</v>
      </c>
      <c r="BJ175">
        <v>23.675103703703702</v>
      </c>
      <c r="BK175">
        <v>20.279988888888901</v>
      </c>
      <c r="BL175">
        <v>714.45251851851901</v>
      </c>
      <c r="BM175">
        <v>23.322940740740702</v>
      </c>
      <c r="BN175">
        <v>500.04240740740698</v>
      </c>
      <c r="BO175">
        <v>72.583370370370403</v>
      </c>
      <c r="BP175">
        <v>4.5336951851851902E-2</v>
      </c>
      <c r="BQ175">
        <v>25.7973259259259</v>
      </c>
      <c r="BR175">
        <v>26.017477777777799</v>
      </c>
      <c r="BS175">
        <v>999.9</v>
      </c>
      <c r="BT175">
        <v>0</v>
      </c>
      <c r="BU175">
        <v>0</v>
      </c>
      <c r="BV175">
        <v>10000.3703703704</v>
      </c>
      <c r="BW175">
        <v>0</v>
      </c>
      <c r="BX175">
        <v>1615.4518518518501</v>
      </c>
      <c r="BY175">
        <v>-37.903962962963</v>
      </c>
      <c r="BZ175">
        <v>743.49862962963005</v>
      </c>
      <c r="CA175">
        <v>779.61077777777803</v>
      </c>
      <c r="CB175">
        <v>3.3951185185185202</v>
      </c>
      <c r="CC175">
        <v>763.80040740740696</v>
      </c>
      <c r="CD175">
        <v>20.279988888888901</v>
      </c>
      <c r="CE175">
        <v>1.71841814814815</v>
      </c>
      <c r="CF175">
        <v>1.4719888888888899</v>
      </c>
      <c r="CG175">
        <v>15.063800000000001</v>
      </c>
      <c r="CH175">
        <v>12.680270370370399</v>
      </c>
      <c r="CI175">
        <v>1999.99444444444</v>
      </c>
      <c r="CJ175">
        <v>0.98000511111111099</v>
      </c>
      <c r="CK175">
        <v>1.99945148148148E-2</v>
      </c>
      <c r="CL175">
        <v>0</v>
      </c>
      <c r="CM175">
        <v>2.33985925925926</v>
      </c>
      <c r="CN175">
        <v>0</v>
      </c>
      <c r="CO175">
        <v>8088.27</v>
      </c>
      <c r="CP175">
        <v>17300.137037036999</v>
      </c>
      <c r="CQ175">
        <v>38.870333333333299</v>
      </c>
      <c r="CR175">
        <v>40</v>
      </c>
      <c r="CS175">
        <v>38.811999999999998</v>
      </c>
      <c r="CT175">
        <v>38.25</v>
      </c>
      <c r="CU175">
        <v>38.25</v>
      </c>
      <c r="CV175">
        <v>1960.0033333333299</v>
      </c>
      <c r="CW175">
        <v>39.99</v>
      </c>
      <c r="CX175">
        <v>0</v>
      </c>
      <c r="CY175">
        <v>1657380719.5</v>
      </c>
      <c r="CZ175">
        <v>0</v>
      </c>
      <c r="DA175">
        <v>0</v>
      </c>
      <c r="DB175" t="s">
        <v>355</v>
      </c>
      <c r="DC175">
        <v>1657313570</v>
      </c>
      <c r="DD175">
        <v>1657313571.5</v>
      </c>
      <c r="DE175">
        <v>0</v>
      </c>
      <c r="DF175">
        <v>-0.183</v>
      </c>
      <c r="DG175">
        <v>-4.0000000000000001E-3</v>
      </c>
      <c r="DH175">
        <v>8.7509999999999994</v>
      </c>
      <c r="DI175">
        <v>0.37</v>
      </c>
      <c r="DJ175">
        <v>417</v>
      </c>
      <c r="DK175">
        <v>25</v>
      </c>
      <c r="DL175">
        <v>0.7</v>
      </c>
      <c r="DM175">
        <v>0.09</v>
      </c>
      <c r="DN175">
        <v>-37.719858536585399</v>
      </c>
      <c r="DO175">
        <v>-4.2564397212544396</v>
      </c>
      <c r="DP175">
        <v>0.50528215589042202</v>
      </c>
      <c r="DQ175">
        <v>0</v>
      </c>
      <c r="DR175">
        <v>3.4012919512195099</v>
      </c>
      <c r="DS175">
        <v>-0.119609268292681</v>
      </c>
      <c r="DT175">
        <v>1.27568923923429E-2</v>
      </c>
      <c r="DU175">
        <v>0</v>
      </c>
      <c r="DV175">
        <v>0</v>
      </c>
      <c r="DW175">
        <v>2</v>
      </c>
      <c r="DX175" t="s">
        <v>356</v>
      </c>
      <c r="DY175">
        <v>2.9733499999999999</v>
      </c>
      <c r="DZ175">
        <v>2.6993299999999998</v>
      </c>
      <c r="EA175">
        <v>0.111329</v>
      </c>
      <c r="EB175">
        <v>0.116393</v>
      </c>
      <c r="EC175">
        <v>8.30621E-2</v>
      </c>
      <c r="ED175">
        <v>7.5094400000000006E-2</v>
      </c>
      <c r="EE175">
        <v>34706</v>
      </c>
      <c r="EF175">
        <v>37711.699999999997</v>
      </c>
      <c r="EG175">
        <v>35393</v>
      </c>
      <c r="EH175">
        <v>38709.300000000003</v>
      </c>
      <c r="EI175">
        <v>46000.4</v>
      </c>
      <c r="EJ175">
        <v>51667.199999999997</v>
      </c>
      <c r="EK175">
        <v>55291.7</v>
      </c>
      <c r="EL175">
        <v>62035.1</v>
      </c>
      <c r="EM175">
        <v>1.9842</v>
      </c>
      <c r="EN175">
        <v>2.1876000000000002</v>
      </c>
      <c r="EO175">
        <v>2.0712600000000001E-2</v>
      </c>
      <c r="EP175">
        <v>0</v>
      </c>
      <c r="EQ175">
        <v>25.675000000000001</v>
      </c>
      <c r="ER175">
        <v>999.9</v>
      </c>
      <c r="ES175">
        <v>57.643000000000001</v>
      </c>
      <c r="ET175">
        <v>28.056999999999999</v>
      </c>
      <c r="EU175">
        <v>30.235800000000001</v>
      </c>
      <c r="EV175">
        <v>53.400100000000002</v>
      </c>
      <c r="EW175">
        <v>36.270000000000003</v>
      </c>
      <c r="EX175">
        <v>2</v>
      </c>
      <c r="EY175">
        <v>-2.5487800000000001E-2</v>
      </c>
      <c r="EZ175">
        <v>2.2699799999999999</v>
      </c>
      <c r="FA175">
        <v>20.134599999999999</v>
      </c>
      <c r="FB175">
        <v>5.1969200000000004</v>
      </c>
      <c r="FC175">
        <v>12.0099</v>
      </c>
      <c r="FD175">
        <v>4.9752000000000001</v>
      </c>
      <c r="FE175">
        <v>3.2930000000000001</v>
      </c>
      <c r="FF175">
        <v>9999</v>
      </c>
      <c r="FG175">
        <v>9999</v>
      </c>
      <c r="FH175">
        <v>571.9</v>
      </c>
      <c r="FI175">
        <v>9999</v>
      </c>
      <c r="FJ175">
        <v>1.8627899999999999</v>
      </c>
      <c r="FK175">
        <v>1.8678300000000001</v>
      </c>
      <c r="FL175">
        <v>1.8675200000000001</v>
      </c>
      <c r="FM175">
        <v>1.8687400000000001</v>
      </c>
      <c r="FN175">
        <v>1.8696299999999999</v>
      </c>
      <c r="FO175">
        <v>1.86557</v>
      </c>
      <c r="FP175">
        <v>1.86673</v>
      </c>
      <c r="FQ175">
        <v>1.8681000000000001</v>
      </c>
      <c r="FR175">
        <v>5</v>
      </c>
      <c r="FS175">
        <v>0</v>
      </c>
      <c r="FT175">
        <v>0</v>
      </c>
      <c r="FU175">
        <v>0</v>
      </c>
      <c r="FV175" t="s">
        <v>357</v>
      </c>
      <c r="FW175" t="s">
        <v>358</v>
      </c>
      <c r="FX175" t="s">
        <v>359</v>
      </c>
      <c r="FY175" t="s">
        <v>359</v>
      </c>
      <c r="FZ175" t="s">
        <v>359</v>
      </c>
      <c r="GA175" t="s">
        <v>359</v>
      </c>
      <c r="GB175">
        <v>0</v>
      </c>
      <c r="GC175">
        <v>100</v>
      </c>
      <c r="GD175">
        <v>100</v>
      </c>
      <c r="GE175">
        <v>11.653</v>
      </c>
      <c r="GF175">
        <v>0.35110000000000002</v>
      </c>
      <c r="GG175">
        <v>5.0446826473162103</v>
      </c>
      <c r="GH175">
        <v>9.3557340467446508E-3</v>
      </c>
      <c r="GI175">
        <v>-4.1557999062529601E-7</v>
      </c>
      <c r="GJ175">
        <v>-1.9941505403715501E-10</v>
      </c>
      <c r="GK175">
        <v>-8.39205935762245E-2</v>
      </c>
      <c r="GL175">
        <v>-2.26915189044729E-2</v>
      </c>
      <c r="GM175">
        <v>1.9225399193251399E-3</v>
      </c>
      <c r="GN175">
        <v>-6.3442304722481101E-6</v>
      </c>
      <c r="GO175">
        <v>-2</v>
      </c>
      <c r="GP175">
        <v>1994</v>
      </c>
      <c r="GQ175">
        <v>1</v>
      </c>
      <c r="GR175">
        <v>31</v>
      </c>
      <c r="GS175">
        <v>1119.5999999999999</v>
      </c>
      <c r="GT175">
        <v>1119.5</v>
      </c>
      <c r="GU175">
        <v>2.20459</v>
      </c>
      <c r="GV175">
        <v>2.5952099999999998</v>
      </c>
      <c r="GW175">
        <v>2.2485400000000002</v>
      </c>
      <c r="GX175">
        <v>2.7563499999999999</v>
      </c>
      <c r="GY175">
        <v>1.9958499999999999</v>
      </c>
      <c r="GZ175">
        <v>2.34375</v>
      </c>
      <c r="HA175">
        <v>31.4115</v>
      </c>
      <c r="HB175">
        <v>15.7256</v>
      </c>
      <c r="HC175">
        <v>18</v>
      </c>
      <c r="HD175">
        <v>499.613</v>
      </c>
      <c r="HE175">
        <v>641.79600000000005</v>
      </c>
      <c r="HF175">
        <v>20.3721</v>
      </c>
      <c r="HG175">
        <v>26.788499999999999</v>
      </c>
      <c r="HH175">
        <v>30.000800000000002</v>
      </c>
      <c r="HI175">
        <v>26.6053</v>
      </c>
      <c r="HJ175">
        <v>26.519100000000002</v>
      </c>
      <c r="HK175">
        <v>44.255800000000001</v>
      </c>
      <c r="HL175">
        <v>32.467700000000001</v>
      </c>
      <c r="HM175">
        <v>0</v>
      </c>
      <c r="HN175">
        <v>20.375</v>
      </c>
      <c r="HO175">
        <v>810.02800000000002</v>
      </c>
      <c r="HP175">
        <v>20.310700000000001</v>
      </c>
      <c r="HQ175">
        <v>102.592</v>
      </c>
      <c r="HR175">
        <v>103.292</v>
      </c>
    </row>
    <row r="176" spans="1:226" x14ac:dyDescent="0.2">
      <c r="A176">
        <v>160</v>
      </c>
      <c r="B176">
        <v>1657380749.5</v>
      </c>
      <c r="C176">
        <v>1511</v>
      </c>
      <c r="D176" t="s">
        <v>677</v>
      </c>
      <c r="E176" t="s">
        <v>678</v>
      </c>
      <c r="F176">
        <v>5</v>
      </c>
      <c r="G176" t="s">
        <v>1478</v>
      </c>
      <c r="H176" t="s">
        <v>353</v>
      </c>
      <c r="I176">
        <v>1657380741.7142899</v>
      </c>
      <c r="J176">
        <f t="shared" si="68"/>
        <v>4.2365126819537656E-3</v>
      </c>
      <c r="K176">
        <f t="shared" si="69"/>
        <v>4.2365126819537657</v>
      </c>
      <c r="L176">
        <f t="shared" si="70"/>
        <v>20.231281121742178</v>
      </c>
      <c r="M176">
        <f t="shared" si="71"/>
        <v>741.516214285714</v>
      </c>
      <c r="N176">
        <f t="shared" si="72"/>
        <v>522.13681051275478</v>
      </c>
      <c r="O176">
        <f t="shared" si="73"/>
        <v>37.92236216328098</v>
      </c>
      <c r="P176">
        <f t="shared" si="74"/>
        <v>53.855705749750037</v>
      </c>
      <c r="Q176">
        <f t="shared" si="75"/>
        <v>0.17202092619689524</v>
      </c>
      <c r="R176">
        <f t="shared" si="76"/>
        <v>2.7578709150713325</v>
      </c>
      <c r="S176">
        <f t="shared" si="77"/>
        <v>0.16627463301014814</v>
      </c>
      <c r="T176">
        <f t="shared" si="78"/>
        <v>0.10442193642765205</v>
      </c>
      <c r="U176">
        <f t="shared" si="79"/>
        <v>321.5147948269377</v>
      </c>
      <c r="V176">
        <f t="shared" si="80"/>
        <v>26.632354898919324</v>
      </c>
      <c r="W176">
        <f t="shared" si="81"/>
        <v>26.632354898919324</v>
      </c>
      <c r="X176">
        <f t="shared" si="82"/>
        <v>3.5026004497083387</v>
      </c>
      <c r="Y176">
        <f t="shared" si="83"/>
        <v>51.565331891348656</v>
      </c>
      <c r="Z176">
        <f t="shared" si="84"/>
        <v>1.7185967679671692</v>
      </c>
      <c r="AA176">
        <f t="shared" si="85"/>
        <v>3.3328531106681503</v>
      </c>
      <c r="AB176">
        <f t="shared" si="86"/>
        <v>1.7840036817411695</v>
      </c>
      <c r="AC176">
        <f t="shared" si="87"/>
        <v>-186.83020927416106</v>
      </c>
      <c r="AD176">
        <f t="shared" si="88"/>
        <v>-125.01920924193887</v>
      </c>
      <c r="AE176">
        <f t="shared" si="89"/>
        <v>-9.7062528142793276</v>
      </c>
      <c r="AF176">
        <f t="shared" si="90"/>
        <v>-4.0876503441538148E-2</v>
      </c>
      <c r="AG176">
        <f t="shared" si="91"/>
        <v>43.983161863523229</v>
      </c>
      <c r="AH176">
        <f t="shared" si="92"/>
        <v>4.2768583188936669</v>
      </c>
      <c r="AI176">
        <f t="shared" si="93"/>
        <v>20.231281121742178</v>
      </c>
      <c r="AJ176">
        <v>813.64884974655297</v>
      </c>
      <c r="AK176">
        <v>784.137787878788</v>
      </c>
      <c r="AL176">
        <v>3.3392292083580499</v>
      </c>
      <c r="AM176">
        <v>65.368073295700796</v>
      </c>
      <c r="AN176">
        <f t="shared" si="94"/>
        <v>4.2365126819537657</v>
      </c>
      <c r="AO176">
        <v>20.270187421565399</v>
      </c>
      <c r="AP176">
        <v>23.6506745454545</v>
      </c>
      <c r="AQ176">
        <v>-5.04669651071467E-3</v>
      </c>
      <c r="AR176">
        <v>77.475285941864897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38536.261320054604</v>
      </c>
      <c r="AX176">
        <f t="shared" si="98"/>
        <v>1999.9960714285701</v>
      </c>
      <c r="AY176">
        <f t="shared" si="99"/>
        <v>1681.1964004284639</v>
      </c>
      <c r="AZ176">
        <f t="shared" si="100"/>
        <v>0.84059985139251203</v>
      </c>
      <c r="BA176">
        <f t="shared" si="101"/>
        <v>0.16075771318754845</v>
      </c>
      <c r="BB176">
        <v>4.0590000000000002</v>
      </c>
      <c r="BC176">
        <v>0.5</v>
      </c>
      <c r="BD176" t="s">
        <v>354</v>
      </c>
      <c r="BE176">
        <v>2</v>
      </c>
      <c r="BF176" t="b">
        <v>1</v>
      </c>
      <c r="BG176">
        <v>1657380741.7142899</v>
      </c>
      <c r="BH176">
        <v>741.516214285714</v>
      </c>
      <c r="BI176">
        <v>779.79385714285695</v>
      </c>
      <c r="BJ176">
        <v>23.662624999999998</v>
      </c>
      <c r="BK176">
        <v>20.273039285714301</v>
      </c>
      <c r="BL176">
        <v>729.94157142857102</v>
      </c>
      <c r="BM176">
        <v>23.311132142857101</v>
      </c>
      <c r="BN176">
        <v>500.031321428571</v>
      </c>
      <c r="BO176">
        <v>72.584003571428596</v>
      </c>
      <c r="BP176">
        <v>4.5164492857142899E-2</v>
      </c>
      <c r="BQ176">
        <v>25.7915071428571</v>
      </c>
      <c r="BR176">
        <v>26.0107964285714</v>
      </c>
      <c r="BS176">
        <v>999.9</v>
      </c>
      <c r="BT176">
        <v>0</v>
      </c>
      <c r="BU176">
        <v>0</v>
      </c>
      <c r="BV176">
        <v>10000.1785714286</v>
      </c>
      <c r="BW176">
        <v>0</v>
      </c>
      <c r="BX176">
        <v>1616.40678571429</v>
      </c>
      <c r="BY176">
        <v>-38.277560714285698</v>
      </c>
      <c r="BZ176">
        <v>759.48746428571405</v>
      </c>
      <c r="CA176">
        <v>795.92964285714299</v>
      </c>
      <c r="CB176">
        <v>3.3895914285714301</v>
      </c>
      <c r="CC176">
        <v>779.79385714285695</v>
      </c>
      <c r="CD176">
        <v>20.273039285714301</v>
      </c>
      <c r="CE176">
        <v>1.7175275000000001</v>
      </c>
      <c r="CF176">
        <v>1.47149678571429</v>
      </c>
      <c r="CG176">
        <v>15.055742857142899</v>
      </c>
      <c r="CH176">
        <v>12.675171428571399</v>
      </c>
      <c r="CI176">
        <v>1999.9960714285701</v>
      </c>
      <c r="CJ176">
        <v>0.98000528571428602</v>
      </c>
      <c r="CK176">
        <v>1.9994328571428601E-2</v>
      </c>
      <c r="CL176">
        <v>0</v>
      </c>
      <c r="CM176">
        <v>2.3025250000000002</v>
      </c>
      <c r="CN176">
        <v>0</v>
      </c>
      <c r="CO176">
        <v>8119.9485714285702</v>
      </c>
      <c r="CP176">
        <v>17300.157142857101</v>
      </c>
      <c r="CQ176">
        <v>38.875</v>
      </c>
      <c r="CR176">
        <v>40</v>
      </c>
      <c r="CS176">
        <v>38.811999999999998</v>
      </c>
      <c r="CT176">
        <v>38.25</v>
      </c>
      <c r="CU176">
        <v>38.25</v>
      </c>
      <c r="CV176">
        <v>1960.00535714286</v>
      </c>
      <c r="CW176">
        <v>39.99</v>
      </c>
      <c r="CX176">
        <v>0</v>
      </c>
      <c r="CY176">
        <v>1657380724.3</v>
      </c>
      <c r="CZ176">
        <v>0</v>
      </c>
      <c r="DA176">
        <v>0</v>
      </c>
      <c r="DB176" t="s">
        <v>355</v>
      </c>
      <c r="DC176">
        <v>1657313570</v>
      </c>
      <c r="DD176">
        <v>1657313571.5</v>
      </c>
      <c r="DE176">
        <v>0</v>
      </c>
      <c r="DF176">
        <v>-0.183</v>
      </c>
      <c r="DG176">
        <v>-4.0000000000000001E-3</v>
      </c>
      <c r="DH176">
        <v>8.7509999999999994</v>
      </c>
      <c r="DI176">
        <v>0.37</v>
      </c>
      <c r="DJ176">
        <v>417</v>
      </c>
      <c r="DK176">
        <v>25</v>
      </c>
      <c r="DL176">
        <v>0.7</v>
      </c>
      <c r="DM176">
        <v>0.09</v>
      </c>
      <c r="DN176">
        <v>-37.991802439024397</v>
      </c>
      <c r="DO176">
        <v>-4.0713491289199304</v>
      </c>
      <c r="DP176">
        <v>0.49368847118341502</v>
      </c>
      <c r="DQ176">
        <v>0</v>
      </c>
      <c r="DR176">
        <v>3.3938968292682898</v>
      </c>
      <c r="DS176">
        <v>-8.52094076654972E-2</v>
      </c>
      <c r="DT176">
        <v>9.3450175687953899E-3</v>
      </c>
      <c r="DU176">
        <v>1</v>
      </c>
      <c r="DV176">
        <v>1</v>
      </c>
      <c r="DW176">
        <v>2</v>
      </c>
      <c r="DX176" t="s">
        <v>362</v>
      </c>
      <c r="DY176">
        <v>2.97323</v>
      </c>
      <c r="DZ176">
        <v>2.6989100000000001</v>
      </c>
      <c r="EA176">
        <v>0.11300300000000001</v>
      </c>
      <c r="EB176">
        <v>0.11801499999999999</v>
      </c>
      <c r="EC176">
        <v>8.3036899999999997E-2</v>
      </c>
      <c r="ED176">
        <v>7.5084899999999996E-2</v>
      </c>
      <c r="EE176">
        <v>34640.300000000003</v>
      </c>
      <c r="EF176">
        <v>37641.1</v>
      </c>
      <c r="EG176">
        <v>35392.699999999997</v>
      </c>
      <c r="EH176">
        <v>38707.9</v>
      </c>
      <c r="EI176">
        <v>46001.5</v>
      </c>
      <c r="EJ176">
        <v>51666.1</v>
      </c>
      <c r="EK176">
        <v>55291.4</v>
      </c>
      <c r="EL176">
        <v>62033.1</v>
      </c>
      <c r="EM176">
        <v>1.9836</v>
      </c>
      <c r="EN176">
        <v>2.1880000000000002</v>
      </c>
      <c r="EO176">
        <v>1.9669499999999999E-2</v>
      </c>
      <c r="EP176">
        <v>0</v>
      </c>
      <c r="EQ176">
        <v>25.679400000000001</v>
      </c>
      <c r="ER176">
        <v>999.9</v>
      </c>
      <c r="ES176">
        <v>57.643000000000001</v>
      </c>
      <c r="ET176">
        <v>28.067</v>
      </c>
      <c r="EU176">
        <v>30.257300000000001</v>
      </c>
      <c r="EV176">
        <v>53.650100000000002</v>
      </c>
      <c r="EW176">
        <v>36.262</v>
      </c>
      <c r="EX176">
        <v>2</v>
      </c>
      <c r="EY176">
        <v>-2.4878000000000001E-2</v>
      </c>
      <c r="EZ176">
        <v>2.2502399999999998</v>
      </c>
      <c r="FA176">
        <v>20.135100000000001</v>
      </c>
      <c r="FB176">
        <v>5.1993200000000002</v>
      </c>
      <c r="FC176">
        <v>12.0099</v>
      </c>
      <c r="FD176">
        <v>4.9756</v>
      </c>
      <c r="FE176">
        <v>3.2932000000000001</v>
      </c>
      <c r="FF176">
        <v>9999</v>
      </c>
      <c r="FG176">
        <v>9999</v>
      </c>
      <c r="FH176">
        <v>571.9</v>
      </c>
      <c r="FI176">
        <v>9999</v>
      </c>
      <c r="FJ176">
        <v>1.8627899999999999</v>
      </c>
      <c r="FK176">
        <v>1.8678300000000001</v>
      </c>
      <c r="FL176">
        <v>1.8675200000000001</v>
      </c>
      <c r="FM176">
        <v>1.8686799999999999</v>
      </c>
      <c r="FN176">
        <v>1.86954</v>
      </c>
      <c r="FO176">
        <v>1.86557</v>
      </c>
      <c r="FP176">
        <v>1.8667</v>
      </c>
      <c r="FQ176">
        <v>1.8681300000000001</v>
      </c>
      <c r="FR176">
        <v>5</v>
      </c>
      <c r="FS176">
        <v>0</v>
      </c>
      <c r="FT176">
        <v>0</v>
      </c>
      <c r="FU176">
        <v>0</v>
      </c>
      <c r="FV176" t="s">
        <v>357</v>
      </c>
      <c r="FW176" t="s">
        <v>358</v>
      </c>
      <c r="FX176" t="s">
        <v>359</v>
      </c>
      <c r="FY176" t="s">
        <v>359</v>
      </c>
      <c r="FZ176" t="s">
        <v>359</v>
      </c>
      <c r="GA176" t="s">
        <v>359</v>
      </c>
      <c r="GB176">
        <v>0</v>
      </c>
      <c r="GC176">
        <v>100</v>
      </c>
      <c r="GD176">
        <v>100</v>
      </c>
      <c r="GE176">
        <v>11.791</v>
      </c>
      <c r="GF176">
        <v>0.35070000000000001</v>
      </c>
      <c r="GG176">
        <v>5.0446826473162103</v>
      </c>
      <c r="GH176">
        <v>9.3557340467446508E-3</v>
      </c>
      <c r="GI176">
        <v>-4.1557999062529601E-7</v>
      </c>
      <c r="GJ176">
        <v>-1.9941505403715501E-10</v>
      </c>
      <c r="GK176">
        <v>-8.39205935762245E-2</v>
      </c>
      <c r="GL176">
        <v>-2.26915189044729E-2</v>
      </c>
      <c r="GM176">
        <v>1.9225399193251399E-3</v>
      </c>
      <c r="GN176">
        <v>-6.3442304722481101E-6</v>
      </c>
      <c r="GO176">
        <v>-2</v>
      </c>
      <c r="GP176">
        <v>1994</v>
      </c>
      <c r="GQ176">
        <v>1</v>
      </c>
      <c r="GR176">
        <v>31</v>
      </c>
      <c r="GS176">
        <v>1119.7</v>
      </c>
      <c r="GT176">
        <v>1119.5999999999999</v>
      </c>
      <c r="GU176">
        <v>2.2436500000000001</v>
      </c>
      <c r="GV176">
        <v>2.5878899999999998</v>
      </c>
      <c r="GW176">
        <v>2.2485400000000002</v>
      </c>
      <c r="GX176">
        <v>2.7563499999999999</v>
      </c>
      <c r="GY176">
        <v>1.9958499999999999</v>
      </c>
      <c r="GZ176">
        <v>2.34497</v>
      </c>
      <c r="HA176">
        <v>31.4115</v>
      </c>
      <c r="HB176">
        <v>15.7256</v>
      </c>
      <c r="HC176">
        <v>18</v>
      </c>
      <c r="HD176">
        <v>499.279</v>
      </c>
      <c r="HE176">
        <v>642.20699999999999</v>
      </c>
      <c r="HF176">
        <v>20.364000000000001</v>
      </c>
      <c r="HG176">
        <v>26.795300000000001</v>
      </c>
      <c r="HH176">
        <v>30.000800000000002</v>
      </c>
      <c r="HI176">
        <v>26.611999999999998</v>
      </c>
      <c r="HJ176">
        <v>26.526199999999999</v>
      </c>
      <c r="HK176">
        <v>44.960900000000002</v>
      </c>
      <c r="HL176">
        <v>32.467700000000001</v>
      </c>
      <c r="HM176">
        <v>0</v>
      </c>
      <c r="HN176">
        <v>20.366499999999998</v>
      </c>
      <c r="HO176">
        <v>823.5</v>
      </c>
      <c r="HP176">
        <v>20.320399999999999</v>
      </c>
      <c r="HQ176">
        <v>102.59099999999999</v>
      </c>
      <c r="HR176">
        <v>103.289</v>
      </c>
    </row>
    <row r="177" spans="1:226" x14ac:dyDescent="0.2">
      <c r="A177">
        <v>161</v>
      </c>
      <c r="B177">
        <v>1657380754.5</v>
      </c>
      <c r="C177">
        <v>1516</v>
      </c>
      <c r="D177" t="s">
        <v>679</v>
      </c>
      <c r="E177" t="s">
        <v>680</v>
      </c>
      <c r="F177">
        <v>5</v>
      </c>
      <c r="G177" t="s">
        <v>1478</v>
      </c>
      <c r="H177" t="s">
        <v>353</v>
      </c>
      <c r="I177">
        <v>1657380747</v>
      </c>
      <c r="J177">
        <f t="shared" si="68"/>
        <v>4.2593776453128613E-3</v>
      </c>
      <c r="K177">
        <f t="shared" si="69"/>
        <v>4.2593776453128616</v>
      </c>
      <c r="L177">
        <f t="shared" si="70"/>
        <v>19.995775209343787</v>
      </c>
      <c r="M177">
        <f t="shared" si="71"/>
        <v>759.09074074074101</v>
      </c>
      <c r="N177">
        <f t="shared" si="72"/>
        <v>542.40073902107883</v>
      </c>
      <c r="O177">
        <f t="shared" si="73"/>
        <v>39.393882374721059</v>
      </c>
      <c r="P177">
        <f t="shared" si="74"/>
        <v>55.131804219976402</v>
      </c>
      <c r="Q177">
        <f t="shared" si="75"/>
        <v>0.1731142217712282</v>
      </c>
      <c r="R177">
        <f t="shared" si="76"/>
        <v>2.7608073243400422</v>
      </c>
      <c r="S177">
        <f t="shared" si="77"/>
        <v>0.16730194825194392</v>
      </c>
      <c r="T177">
        <f t="shared" si="78"/>
        <v>0.10506967043191097</v>
      </c>
      <c r="U177">
        <f t="shared" si="79"/>
        <v>321.51494853989391</v>
      </c>
      <c r="V177">
        <f t="shared" si="80"/>
        <v>26.62190930641361</v>
      </c>
      <c r="W177">
        <f t="shared" si="81"/>
        <v>26.62190930641361</v>
      </c>
      <c r="X177">
        <f t="shared" si="82"/>
        <v>3.5004462902752582</v>
      </c>
      <c r="Y177">
        <f t="shared" si="83"/>
        <v>51.551633934490937</v>
      </c>
      <c r="Z177">
        <f t="shared" si="84"/>
        <v>1.7178012451491553</v>
      </c>
      <c r="AA177">
        <f t="shared" si="85"/>
        <v>3.3321955368709464</v>
      </c>
      <c r="AB177">
        <f t="shared" si="86"/>
        <v>1.7826450451261029</v>
      </c>
      <c r="AC177">
        <f t="shared" si="87"/>
        <v>-187.83855415829717</v>
      </c>
      <c r="AD177">
        <f t="shared" si="88"/>
        <v>-124.0931380369623</v>
      </c>
      <c r="AE177">
        <f t="shared" si="89"/>
        <v>-9.6234423547059613</v>
      </c>
      <c r="AF177">
        <f t="shared" si="90"/>
        <v>-4.018601007152256E-2</v>
      </c>
      <c r="AG177">
        <f t="shared" si="91"/>
        <v>44.098941847889698</v>
      </c>
      <c r="AH177">
        <f t="shared" si="92"/>
        <v>4.2714286272218445</v>
      </c>
      <c r="AI177">
        <f t="shared" si="93"/>
        <v>19.995775209343787</v>
      </c>
      <c r="AJ177">
        <v>830.65964567105505</v>
      </c>
      <c r="AK177">
        <v>801.25730909090896</v>
      </c>
      <c r="AL177">
        <v>3.36157779181447</v>
      </c>
      <c r="AM177">
        <v>65.368073295700796</v>
      </c>
      <c r="AN177">
        <f t="shared" si="94"/>
        <v>4.2593776453128616</v>
      </c>
      <c r="AO177">
        <v>20.261949717897899</v>
      </c>
      <c r="AP177">
        <v>23.641664848484801</v>
      </c>
      <c r="AQ177">
        <v>-8.3768909511775696E-4</v>
      </c>
      <c r="AR177">
        <v>77.475285941864897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38594.882818742284</v>
      </c>
      <c r="AX177">
        <f t="shared" si="98"/>
        <v>1999.9970370370399</v>
      </c>
      <c r="AY177">
        <f t="shared" si="99"/>
        <v>1681.1972113332806</v>
      </c>
      <c r="AZ177">
        <f t="shared" si="100"/>
        <v>0.84059985099975165</v>
      </c>
      <c r="BA177">
        <f t="shared" si="101"/>
        <v>0.16075771242952069</v>
      </c>
      <c r="BB177">
        <v>4.0590000000000002</v>
      </c>
      <c r="BC177">
        <v>0.5</v>
      </c>
      <c r="BD177" t="s">
        <v>354</v>
      </c>
      <c r="BE177">
        <v>2</v>
      </c>
      <c r="BF177" t="b">
        <v>1</v>
      </c>
      <c r="BG177">
        <v>1657380747</v>
      </c>
      <c r="BH177">
        <v>759.09074074074101</v>
      </c>
      <c r="BI177">
        <v>797.52140740740697</v>
      </c>
      <c r="BJ177">
        <v>23.651811111111101</v>
      </c>
      <c r="BK177">
        <v>20.266370370370399</v>
      </c>
      <c r="BL177">
        <v>747.36944444444498</v>
      </c>
      <c r="BM177">
        <v>23.3009037037037</v>
      </c>
      <c r="BN177">
        <v>500.01348148148099</v>
      </c>
      <c r="BO177">
        <v>72.584007407407398</v>
      </c>
      <c r="BP177">
        <v>4.4732822222222197E-2</v>
      </c>
      <c r="BQ177">
        <v>25.788177777777801</v>
      </c>
      <c r="BR177">
        <v>25.9992444444445</v>
      </c>
      <c r="BS177">
        <v>999.9</v>
      </c>
      <c r="BT177">
        <v>0</v>
      </c>
      <c r="BU177">
        <v>0</v>
      </c>
      <c r="BV177">
        <v>10015.9259259259</v>
      </c>
      <c r="BW177">
        <v>0</v>
      </c>
      <c r="BX177">
        <v>1617.2185185185201</v>
      </c>
      <c r="BY177">
        <v>-38.4306074074074</v>
      </c>
      <c r="BZ177">
        <v>777.47937037037002</v>
      </c>
      <c r="CA177">
        <v>814.01855555555596</v>
      </c>
      <c r="CB177">
        <v>3.3854462962962999</v>
      </c>
      <c r="CC177">
        <v>797.52140740740697</v>
      </c>
      <c r="CD177">
        <v>20.266370370370399</v>
      </c>
      <c r="CE177">
        <v>1.71674296296296</v>
      </c>
      <c r="CF177">
        <v>1.47101333333333</v>
      </c>
      <c r="CG177">
        <v>15.0486481481481</v>
      </c>
      <c r="CH177">
        <v>12.6701518518519</v>
      </c>
      <c r="CI177">
        <v>1999.9970370370399</v>
      </c>
      <c r="CJ177">
        <v>0.98000533333333295</v>
      </c>
      <c r="CK177">
        <v>1.9994277777777798E-2</v>
      </c>
      <c r="CL177">
        <v>0</v>
      </c>
      <c r="CM177">
        <v>2.2881222222222202</v>
      </c>
      <c r="CN177">
        <v>0</v>
      </c>
      <c r="CO177">
        <v>8150.3248148148105</v>
      </c>
      <c r="CP177">
        <v>17300.162962963001</v>
      </c>
      <c r="CQ177">
        <v>38.875</v>
      </c>
      <c r="CR177">
        <v>40</v>
      </c>
      <c r="CS177">
        <v>38.811999999999998</v>
      </c>
      <c r="CT177">
        <v>38.25</v>
      </c>
      <c r="CU177">
        <v>38.25</v>
      </c>
      <c r="CV177">
        <v>1960.0066666666701</v>
      </c>
      <c r="CW177">
        <v>39.99</v>
      </c>
      <c r="CX177">
        <v>0</v>
      </c>
      <c r="CY177">
        <v>1657380729.7</v>
      </c>
      <c r="CZ177">
        <v>0</v>
      </c>
      <c r="DA177">
        <v>0</v>
      </c>
      <c r="DB177" t="s">
        <v>355</v>
      </c>
      <c r="DC177">
        <v>1657313570</v>
      </c>
      <c r="DD177">
        <v>1657313571.5</v>
      </c>
      <c r="DE177">
        <v>0</v>
      </c>
      <c r="DF177">
        <v>-0.183</v>
      </c>
      <c r="DG177">
        <v>-4.0000000000000001E-3</v>
      </c>
      <c r="DH177">
        <v>8.7509999999999994</v>
      </c>
      <c r="DI177">
        <v>0.37</v>
      </c>
      <c r="DJ177">
        <v>417</v>
      </c>
      <c r="DK177">
        <v>25</v>
      </c>
      <c r="DL177">
        <v>0.7</v>
      </c>
      <c r="DM177">
        <v>0.09</v>
      </c>
      <c r="DN177">
        <v>-38.329912195121899</v>
      </c>
      <c r="DO177">
        <v>-1.8944675958188499</v>
      </c>
      <c r="DP177">
        <v>0.35565414564530801</v>
      </c>
      <c r="DQ177">
        <v>0</v>
      </c>
      <c r="DR177">
        <v>3.3878724390243899</v>
      </c>
      <c r="DS177">
        <v>-4.3474285714288997E-2</v>
      </c>
      <c r="DT177">
        <v>5.9730965048321498E-3</v>
      </c>
      <c r="DU177">
        <v>1</v>
      </c>
      <c r="DV177">
        <v>1</v>
      </c>
      <c r="DW177">
        <v>2</v>
      </c>
      <c r="DX177" t="s">
        <v>362</v>
      </c>
      <c r="DY177">
        <v>2.9735299999999998</v>
      </c>
      <c r="DZ177">
        <v>2.6985600000000001</v>
      </c>
      <c r="EA177">
        <v>0.114665</v>
      </c>
      <c r="EB177">
        <v>0.119626</v>
      </c>
      <c r="EC177">
        <v>8.3020399999999994E-2</v>
      </c>
      <c r="ED177">
        <v>7.5066099999999997E-2</v>
      </c>
      <c r="EE177">
        <v>34575.199999999997</v>
      </c>
      <c r="EF177">
        <v>37571</v>
      </c>
      <c r="EG177">
        <v>35392.5</v>
      </c>
      <c r="EH177">
        <v>38706.5</v>
      </c>
      <c r="EI177">
        <v>46002.5</v>
      </c>
      <c r="EJ177">
        <v>51665.4</v>
      </c>
      <c r="EK177">
        <v>55291.5</v>
      </c>
      <c r="EL177">
        <v>62031</v>
      </c>
      <c r="EM177">
        <v>1.9838</v>
      </c>
      <c r="EN177">
        <v>2.1873999999999998</v>
      </c>
      <c r="EO177">
        <v>1.95205E-2</v>
      </c>
      <c r="EP177">
        <v>0</v>
      </c>
      <c r="EQ177">
        <v>25.6815</v>
      </c>
      <c r="ER177">
        <v>999.9</v>
      </c>
      <c r="ES177">
        <v>57.618000000000002</v>
      </c>
      <c r="ET177">
        <v>28.067</v>
      </c>
      <c r="EU177">
        <v>30.242799999999999</v>
      </c>
      <c r="EV177">
        <v>53.540100000000002</v>
      </c>
      <c r="EW177">
        <v>36.213900000000002</v>
      </c>
      <c r="EX177">
        <v>2</v>
      </c>
      <c r="EY177">
        <v>-2.42683E-2</v>
      </c>
      <c r="EZ177">
        <v>2.20939</v>
      </c>
      <c r="FA177">
        <v>20.135300000000001</v>
      </c>
      <c r="FB177">
        <v>5.1981200000000003</v>
      </c>
      <c r="FC177">
        <v>12.0099</v>
      </c>
      <c r="FD177">
        <v>4.9756</v>
      </c>
      <c r="FE177">
        <v>3.2932000000000001</v>
      </c>
      <c r="FF177">
        <v>9999</v>
      </c>
      <c r="FG177">
        <v>9999</v>
      </c>
      <c r="FH177">
        <v>571.9</v>
      </c>
      <c r="FI177">
        <v>9999</v>
      </c>
      <c r="FJ177">
        <v>1.8627899999999999</v>
      </c>
      <c r="FK177">
        <v>1.8678300000000001</v>
      </c>
      <c r="FL177">
        <v>1.8675200000000001</v>
      </c>
      <c r="FM177">
        <v>1.8687400000000001</v>
      </c>
      <c r="FN177">
        <v>1.86954</v>
      </c>
      <c r="FO177">
        <v>1.8656299999999999</v>
      </c>
      <c r="FP177">
        <v>1.8667</v>
      </c>
      <c r="FQ177">
        <v>1.8681300000000001</v>
      </c>
      <c r="FR177">
        <v>5</v>
      </c>
      <c r="FS177">
        <v>0</v>
      </c>
      <c r="FT177">
        <v>0</v>
      </c>
      <c r="FU177">
        <v>0</v>
      </c>
      <c r="FV177" t="s">
        <v>357</v>
      </c>
      <c r="FW177" t="s">
        <v>358</v>
      </c>
      <c r="FX177" t="s">
        <v>359</v>
      </c>
      <c r="FY177" t="s">
        <v>359</v>
      </c>
      <c r="FZ177" t="s">
        <v>359</v>
      </c>
      <c r="GA177" t="s">
        <v>359</v>
      </c>
      <c r="GB177">
        <v>0</v>
      </c>
      <c r="GC177">
        <v>100</v>
      </c>
      <c r="GD177">
        <v>100</v>
      </c>
      <c r="GE177">
        <v>11.929</v>
      </c>
      <c r="GF177">
        <v>0.35020000000000001</v>
      </c>
      <c r="GG177">
        <v>5.0446826473162103</v>
      </c>
      <c r="GH177">
        <v>9.3557340467446508E-3</v>
      </c>
      <c r="GI177">
        <v>-4.1557999062529601E-7</v>
      </c>
      <c r="GJ177">
        <v>-1.9941505403715501E-10</v>
      </c>
      <c r="GK177">
        <v>-8.39205935762245E-2</v>
      </c>
      <c r="GL177">
        <v>-2.26915189044729E-2</v>
      </c>
      <c r="GM177">
        <v>1.9225399193251399E-3</v>
      </c>
      <c r="GN177">
        <v>-6.3442304722481101E-6</v>
      </c>
      <c r="GO177">
        <v>-2</v>
      </c>
      <c r="GP177">
        <v>1994</v>
      </c>
      <c r="GQ177">
        <v>1</v>
      </c>
      <c r="GR177">
        <v>31</v>
      </c>
      <c r="GS177">
        <v>1119.7</v>
      </c>
      <c r="GT177">
        <v>1119.7</v>
      </c>
      <c r="GU177">
        <v>2.2766099999999998</v>
      </c>
      <c r="GV177">
        <v>2.5891099999999998</v>
      </c>
      <c r="GW177">
        <v>2.2485400000000002</v>
      </c>
      <c r="GX177">
        <v>2.7563499999999999</v>
      </c>
      <c r="GY177">
        <v>1.9958499999999999</v>
      </c>
      <c r="GZ177">
        <v>2.35107</v>
      </c>
      <c r="HA177">
        <v>31.4115</v>
      </c>
      <c r="HB177">
        <v>15.734400000000001</v>
      </c>
      <c r="HC177">
        <v>18</v>
      </c>
      <c r="HD177">
        <v>499.49200000000002</v>
      </c>
      <c r="HE177">
        <v>641.82500000000005</v>
      </c>
      <c r="HF177">
        <v>20.3596</v>
      </c>
      <c r="HG177">
        <v>26.804400000000001</v>
      </c>
      <c r="HH177">
        <v>30.000800000000002</v>
      </c>
      <c r="HI177">
        <v>26.620899999999999</v>
      </c>
      <c r="HJ177">
        <v>26.5351</v>
      </c>
      <c r="HK177">
        <v>45.702500000000001</v>
      </c>
      <c r="HL177">
        <v>32.467700000000001</v>
      </c>
      <c r="HM177">
        <v>0</v>
      </c>
      <c r="HN177">
        <v>20.365500000000001</v>
      </c>
      <c r="HO177">
        <v>843.56500000000005</v>
      </c>
      <c r="HP177">
        <v>20.3307</v>
      </c>
      <c r="HQ177">
        <v>102.59099999999999</v>
      </c>
      <c r="HR177">
        <v>103.285</v>
      </c>
    </row>
    <row r="178" spans="1:226" x14ac:dyDescent="0.2">
      <c r="A178">
        <v>162</v>
      </c>
      <c r="B178">
        <v>1657380759.5</v>
      </c>
      <c r="C178">
        <v>1521</v>
      </c>
      <c r="D178" t="s">
        <v>681</v>
      </c>
      <c r="E178" t="s">
        <v>682</v>
      </c>
      <c r="F178">
        <v>5</v>
      </c>
      <c r="G178" t="s">
        <v>1478</v>
      </c>
      <c r="H178" t="s">
        <v>353</v>
      </c>
      <c r="I178">
        <v>1657380751.7142899</v>
      </c>
      <c r="J178">
        <f t="shared" si="68"/>
        <v>4.2610323003900406E-3</v>
      </c>
      <c r="K178">
        <f t="shared" si="69"/>
        <v>4.261032300390041</v>
      </c>
      <c r="L178">
        <f t="shared" si="70"/>
        <v>20.154061680091171</v>
      </c>
      <c r="M178">
        <f t="shared" si="71"/>
        <v>774.731607142857</v>
      </c>
      <c r="N178">
        <f t="shared" si="72"/>
        <v>556.00486103592846</v>
      </c>
      <c r="O178">
        <f t="shared" si="73"/>
        <v>40.382339206484708</v>
      </c>
      <c r="P178">
        <f t="shared" si="74"/>
        <v>56.268347178364451</v>
      </c>
      <c r="Q178">
        <f t="shared" si="75"/>
        <v>0.17317916258316515</v>
      </c>
      <c r="R178">
        <f t="shared" si="76"/>
        <v>2.757885965950007</v>
      </c>
      <c r="S178">
        <f t="shared" si="77"/>
        <v>0.16735666792659998</v>
      </c>
      <c r="T178">
        <f t="shared" si="78"/>
        <v>0.1051047374241139</v>
      </c>
      <c r="U178">
        <f t="shared" si="79"/>
        <v>321.51530700000063</v>
      </c>
      <c r="V178">
        <f t="shared" si="80"/>
        <v>26.619931535609151</v>
      </c>
      <c r="W178">
        <f t="shared" si="81"/>
        <v>26.619931535609151</v>
      </c>
      <c r="X178">
        <f t="shared" si="82"/>
        <v>3.500038551517505</v>
      </c>
      <c r="Y178">
        <f t="shared" si="83"/>
        <v>51.542354897929101</v>
      </c>
      <c r="Z178">
        <f t="shared" si="84"/>
        <v>1.7172532991893168</v>
      </c>
      <c r="AA178">
        <f t="shared" si="85"/>
        <v>3.3317323249782556</v>
      </c>
      <c r="AB178">
        <f t="shared" si="86"/>
        <v>1.7827852523281882</v>
      </c>
      <c r="AC178">
        <f t="shared" si="87"/>
        <v>-187.9115244472008</v>
      </c>
      <c r="AD178">
        <f t="shared" si="88"/>
        <v>-124.01652362299441</v>
      </c>
      <c r="AE178">
        <f t="shared" si="89"/>
        <v>-9.6274798120041911</v>
      </c>
      <c r="AF178">
        <f t="shared" si="90"/>
        <v>-4.0220882198781283E-2</v>
      </c>
      <c r="AG178">
        <f t="shared" si="91"/>
        <v>44.331774012916362</v>
      </c>
      <c r="AH178">
        <f t="shared" si="92"/>
        <v>4.2687057390090715</v>
      </c>
      <c r="AI178">
        <f t="shared" si="93"/>
        <v>20.154061680091171</v>
      </c>
      <c r="AJ178">
        <v>847.93229209472497</v>
      </c>
      <c r="AK178">
        <v>818.22195757575798</v>
      </c>
      <c r="AL178">
        <v>3.4074559267824198</v>
      </c>
      <c r="AM178">
        <v>65.368073295700796</v>
      </c>
      <c r="AN178">
        <f t="shared" si="94"/>
        <v>4.261032300390041</v>
      </c>
      <c r="AO178">
        <v>20.255968183967401</v>
      </c>
      <c r="AP178">
        <v>23.6337551515151</v>
      </c>
      <c r="AQ178">
        <v>-7.6084253032391005E-5</v>
      </c>
      <c r="AR178">
        <v>77.475285941864897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38537.304233020513</v>
      </c>
      <c r="AX178">
        <f t="shared" si="98"/>
        <v>1999.99928571429</v>
      </c>
      <c r="AY178">
        <f t="shared" si="99"/>
        <v>1681.1991000000037</v>
      </c>
      <c r="AZ178">
        <f t="shared" si="100"/>
        <v>0.84059985021423222</v>
      </c>
      <c r="BA178">
        <f t="shared" si="101"/>
        <v>0.16075771091346816</v>
      </c>
      <c r="BB178">
        <v>4.0590000000000002</v>
      </c>
      <c r="BC178">
        <v>0.5</v>
      </c>
      <c r="BD178" t="s">
        <v>354</v>
      </c>
      <c r="BE178">
        <v>2</v>
      </c>
      <c r="BF178" t="b">
        <v>1</v>
      </c>
      <c r="BG178">
        <v>1657380751.7142899</v>
      </c>
      <c r="BH178">
        <v>774.731607142857</v>
      </c>
      <c r="BI178">
        <v>813.40585714285703</v>
      </c>
      <c r="BJ178">
        <v>23.644028571428599</v>
      </c>
      <c r="BK178">
        <v>20.260539285714302</v>
      </c>
      <c r="BL178">
        <v>762.88014285714303</v>
      </c>
      <c r="BM178">
        <v>23.2935464285714</v>
      </c>
      <c r="BN178">
        <v>499.98692857142902</v>
      </c>
      <c r="BO178">
        <v>72.584589285714301</v>
      </c>
      <c r="BP178">
        <v>4.4882210714285699E-2</v>
      </c>
      <c r="BQ178">
        <v>25.7858321428571</v>
      </c>
      <c r="BR178">
        <v>25.992639285714301</v>
      </c>
      <c r="BS178">
        <v>999.9</v>
      </c>
      <c r="BT178">
        <v>0</v>
      </c>
      <c r="BU178">
        <v>0</v>
      </c>
      <c r="BV178">
        <v>10000.1785714286</v>
      </c>
      <c r="BW178">
        <v>0</v>
      </c>
      <c r="BX178">
        <v>1616.90928571429</v>
      </c>
      <c r="BY178">
        <v>-38.674257142857101</v>
      </c>
      <c r="BZ178">
        <v>793.49278571428601</v>
      </c>
      <c r="CA178">
        <v>830.22664285714302</v>
      </c>
      <c r="CB178">
        <v>3.3834939285714301</v>
      </c>
      <c r="CC178">
        <v>813.40585714285703</v>
      </c>
      <c r="CD178">
        <v>20.260539285714302</v>
      </c>
      <c r="CE178">
        <v>1.7161917857142901</v>
      </c>
      <c r="CF178">
        <v>1.47060285714286</v>
      </c>
      <c r="CG178">
        <v>15.0436642857143</v>
      </c>
      <c r="CH178">
        <v>12.6658857142857</v>
      </c>
      <c r="CI178">
        <v>1999.99928571429</v>
      </c>
      <c r="CJ178">
        <v>0.98000539285714305</v>
      </c>
      <c r="CK178">
        <v>1.9994214285714299E-2</v>
      </c>
      <c r="CL178">
        <v>0</v>
      </c>
      <c r="CM178">
        <v>2.2384499999999998</v>
      </c>
      <c r="CN178">
        <v>0</v>
      </c>
      <c r="CO178">
        <v>8172.2928571428602</v>
      </c>
      <c r="CP178">
        <v>17300.185714285701</v>
      </c>
      <c r="CQ178">
        <v>38.875</v>
      </c>
      <c r="CR178">
        <v>40.004428571428598</v>
      </c>
      <c r="CS178">
        <v>38.811999999999998</v>
      </c>
      <c r="CT178">
        <v>38.25</v>
      </c>
      <c r="CU178">
        <v>38.25</v>
      </c>
      <c r="CV178">
        <v>1960.0092857142899</v>
      </c>
      <c r="CW178">
        <v>39.99</v>
      </c>
      <c r="CX178">
        <v>0</v>
      </c>
      <c r="CY178">
        <v>1657380734.5</v>
      </c>
      <c r="CZ178">
        <v>0</v>
      </c>
      <c r="DA178">
        <v>0</v>
      </c>
      <c r="DB178" t="s">
        <v>355</v>
      </c>
      <c r="DC178">
        <v>1657313570</v>
      </c>
      <c r="DD178">
        <v>1657313571.5</v>
      </c>
      <c r="DE178">
        <v>0</v>
      </c>
      <c r="DF178">
        <v>-0.183</v>
      </c>
      <c r="DG178">
        <v>-4.0000000000000001E-3</v>
      </c>
      <c r="DH178">
        <v>8.7509999999999994</v>
      </c>
      <c r="DI178">
        <v>0.37</v>
      </c>
      <c r="DJ178">
        <v>417</v>
      </c>
      <c r="DK178">
        <v>25</v>
      </c>
      <c r="DL178">
        <v>0.7</v>
      </c>
      <c r="DM178">
        <v>0.09</v>
      </c>
      <c r="DN178">
        <v>-38.492151219512202</v>
      </c>
      <c r="DO178">
        <v>-2.2165045296167798</v>
      </c>
      <c r="DP178">
        <v>0.36700798630371501</v>
      </c>
      <c r="DQ178">
        <v>0</v>
      </c>
      <c r="DR178">
        <v>3.3852007317073198</v>
      </c>
      <c r="DS178">
        <v>-2.4093240418116901E-2</v>
      </c>
      <c r="DT178">
        <v>4.5968846238612499E-3</v>
      </c>
      <c r="DU178">
        <v>1</v>
      </c>
      <c r="DV178">
        <v>1</v>
      </c>
      <c r="DW178">
        <v>2</v>
      </c>
      <c r="DX178" t="s">
        <v>362</v>
      </c>
      <c r="DY178">
        <v>2.97315</v>
      </c>
      <c r="DZ178">
        <v>2.69922</v>
      </c>
      <c r="EA178">
        <v>0.116296</v>
      </c>
      <c r="EB178">
        <v>0.121252</v>
      </c>
      <c r="EC178">
        <v>8.3013100000000006E-2</v>
      </c>
      <c r="ED178">
        <v>7.5037900000000005E-2</v>
      </c>
      <c r="EE178">
        <v>34510.5</v>
      </c>
      <c r="EF178">
        <v>37501.599999999999</v>
      </c>
      <c r="EG178">
        <v>35391.5</v>
      </c>
      <c r="EH178">
        <v>38706.6</v>
      </c>
      <c r="EI178">
        <v>46002.3</v>
      </c>
      <c r="EJ178">
        <v>51666.8</v>
      </c>
      <c r="EK178">
        <v>55290.7</v>
      </c>
      <c r="EL178">
        <v>62030.8</v>
      </c>
      <c r="EM178">
        <v>1.9830000000000001</v>
      </c>
      <c r="EN178">
        <v>2.1876000000000002</v>
      </c>
      <c r="EO178">
        <v>1.8328400000000002E-2</v>
      </c>
      <c r="EP178">
        <v>0</v>
      </c>
      <c r="EQ178">
        <v>25.683700000000002</v>
      </c>
      <c r="ER178">
        <v>999.9</v>
      </c>
      <c r="ES178">
        <v>57.594000000000001</v>
      </c>
      <c r="ET178">
        <v>28.067</v>
      </c>
      <c r="EU178">
        <v>30.229299999999999</v>
      </c>
      <c r="EV178">
        <v>53.5501</v>
      </c>
      <c r="EW178">
        <v>36.330100000000002</v>
      </c>
      <c r="EX178">
        <v>2</v>
      </c>
      <c r="EY178">
        <v>-2.5142299999999999E-2</v>
      </c>
      <c r="EZ178">
        <v>1.50895</v>
      </c>
      <c r="FA178">
        <v>20.141999999999999</v>
      </c>
      <c r="FB178">
        <v>5.1981200000000003</v>
      </c>
      <c r="FC178">
        <v>12.008800000000001</v>
      </c>
      <c r="FD178">
        <v>4.9752000000000001</v>
      </c>
      <c r="FE178">
        <v>3.2934000000000001</v>
      </c>
      <c r="FF178">
        <v>9999</v>
      </c>
      <c r="FG178">
        <v>9999</v>
      </c>
      <c r="FH178">
        <v>571.9</v>
      </c>
      <c r="FI178">
        <v>9999</v>
      </c>
      <c r="FJ178">
        <v>1.8627899999999999</v>
      </c>
      <c r="FK178">
        <v>1.8678300000000001</v>
      </c>
      <c r="FL178">
        <v>1.8675200000000001</v>
      </c>
      <c r="FM178">
        <v>1.8687400000000001</v>
      </c>
      <c r="FN178">
        <v>1.8695999999999999</v>
      </c>
      <c r="FO178">
        <v>1.8656600000000001</v>
      </c>
      <c r="FP178">
        <v>1.86673</v>
      </c>
      <c r="FQ178">
        <v>1.8681300000000001</v>
      </c>
      <c r="FR178">
        <v>5</v>
      </c>
      <c r="FS178">
        <v>0</v>
      </c>
      <c r="FT178">
        <v>0</v>
      </c>
      <c r="FU178">
        <v>0</v>
      </c>
      <c r="FV178" t="s">
        <v>357</v>
      </c>
      <c r="FW178" t="s">
        <v>358</v>
      </c>
      <c r="FX178" t="s">
        <v>359</v>
      </c>
      <c r="FY178" t="s">
        <v>359</v>
      </c>
      <c r="FZ178" t="s">
        <v>359</v>
      </c>
      <c r="GA178" t="s">
        <v>359</v>
      </c>
      <c r="GB178">
        <v>0</v>
      </c>
      <c r="GC178">
        <v>100</v>
      </c>
      <c r="GD178">
        <v>100</v>
      </c>
      <c r="GE178">
        <v>12.065</v>
      </c>
      <c r="GF178">
        <v>0.35010000000000002</v>
      </c>
      <c r="GG178">
        <v>5.0446826473162103</v>
      </c>
      <c r="GH178">
        <v>9.3557340467446508E-3</v>
      </c>
      <c r="GI178">
        <v>-4.1557999062529601E-7</v>
      </c>
      <c r="GJ178">
        <v>-1.9941505403715501E-10</v>
      </c>
      <c r="GK178">
        <v>-8.39205935762245E-2</v>
      </c>
      <c r="GL178">
        <v>-2.26915189044729E-2</v>
      </c>
      <c r="GM178">
        <v>1.9225399193251399E-3</v>
      </c>
      <c r="GN178">
        <v>-6.3442304722481101E-6</v>
      </c>
      <c r="GO178">
        <v>-2</v>
      </c>
      <c r="GP178">
        <v>1994</v>
      </c>
      <c r="GQ178">
        <v>1</v>
      </c>
      <c r="GR178">
        <v>31</v>
      </c>
      <c r="GS178">
        <v>1119.8</v>
      </c>
      <c r="GT178">
        <v>1119.8</v>
      </c>
      <c r="GU178">
        <v>2.3156699999999999</v>
      </c>
      <c r="GV178">
        <v>2.5952099999999998</v>
      </c>
      <c r="GW178">
        <v>2.2485400000000002</v>
      </c>
      <c r="GX178">
        <v>2.7563499999999999</v>
      </c>
      <c r="GY178">
        <v>1.9958499999999999</v>
      </c>
      <c r="GZ178">
        <v>2.3278799999999999</v>
      </c>
      <c r="HA178">
        <v>31.4115</v>
      </c>
      <c r="HB178">
        <v>15.7256</v>
      </c>
      <c r="HC178">
        <v>18</v>
      </c>
      <c r="HD178">
        <v>499.02699999999999</v>
      </c>
      <c r="HE178">
        <v>642.07000000000005</v>
      </c>
      <c r="HF178">
        <v>20.423100000000002</v>
      </c>
      <c r="HG178">
        <v>26.813400000000001</v>
      </c>
      <c r="HH178">
        <v>29.999700000000001</v>
      </c>
      <c r="HI178">
        <v>26.627700000000001</v>
      </c>
      <c r="HJ178">
        <v>26.541799999999999</v>
      </c>
      <c r="HK178">
        <v>46.404899999999998</v>
      </c>
      <c r="HL178">
        <v>32.467700000000001</v>
      </c>
      <c r="HM178">
        <v>0</v>
      </c>
      <c r="HN178">
        <v>20.512899999999998</v>
      </c>
      <c r="HO178">
        <v>857.02200000000005</v>
      </c>
      <c r="HP178">
        <v>20.340499999999999</v>
      </c>
      <c r="HQ178">
        <v>102.589</v>
      </c>
      <c r="HR178">
        <v>103.285</v>
      </c>
    </row>
    <row r="179" spans="1:226" x14ac:dyDescent="0.2">
      <c r="A179">
        <v>163</v>
      </c>
      <c r="B179">
        <v>1657380764.5</v>
      </c>
      <c r="C179">
        <v>1526</v>
      </c>
      <c r="D179" t="s">
        <v>683</v>
      </c>
      <c r="E179" t="s">
        <v>684</v>
      </c>
      <c r="F179">
        <v>5</v>
      </c>
      <c r="G179" t="s">
        <v>1478</v>
      </c>
      <c r="H179" t="s">
        <v>353</v>
      </c>
      <c r="I179">
        <v>1657380757</v>
      </c>
      <c r="J179">
        <f t="shared" si="68"/>
        <v>4.2829392299410093E-3</v>
      </c>
      <c r="K179">
        <f t="shared" si="69"/>
        <v>4.2829392299410092</v>
      </c>
      <c r="L179">
        <f t="shared" si="70"/>
        <v>20.187157668826327</v>
      </c>
      <c r="M179">
        <f t="shared" si="71"/>
        <v>792.324814814815</v>
      </c>
      <c r="N179">
        <f t="shared" si="72"/>
        <v>573.75527598730002</v>
      </c>
      <c r="O179">
        <f t="shared" si="73"/>
        <v>41.671336115271771</v>
      </c>
      <c r="P179">
        <f t="shared" si="74"/>
        <v>57.545847598183045</v>
      </c>
      <c r="Q179">
        <f t="shared" si="75"/>
        <v>0.17426464436407399</v>
      </c>
      <c r="R179">
        <f t="shared" si="76"/>
        <v>2.7581867108538152</v>
      </c>
      <c r="S179">
        <f t="shared" si="77"/>
        <v>0.1683708865396179</v>
      </c>
      <c r="T179">
        <f t="shared" si="78"/>
        <v>0.10574472910946009</v>
      </c>
      <c r="U179">
        <f t="shared" si="79"/>
        <v>321.51512544444472</v>
      </c>
      <c r="V179">
        <f t="shared" si="80"/>
        <v>26.610425797210716</v>
      </c>
      <c r="W179">
        <f t="shared" si="81"/>
        <v>26.610425797210716</v>
      </c>
      <c r="X179">
        <f t="shared" si="82"/>
        <v>3.4980794196960878</v>
      </c>
      <c r="Y179">
        <f t="shared" si="83"/>
        <v>51.542183271324035</v>
      </c>
      <c r="Z179">
        <f t="shared" si="84"/>
        <v>1.7169024397863237</v>
      </c>
      <c r="AA179">
        <f t="shared" si="85"/>
        <v>3.3310626962547354</v>
      </c>
      <c r="AB179">
        <f t="shared" si="86"/>
        <v>1.7811769799097641</v>
      </c>
      <c r="AC179">
        <f t="shared" si="87"/>
        <v>-188.87762004039851</v>
      </c>
      <c r="AD179">
        <f t="shared" si="88"/>
        <v>-123.12084960582219</v>
      </c>
      <c r="AE179">
        <f t="shared" si="89"/>
        <v>-9.5562877268670618</v>
      </c>
      <c r="AF179">
        <f t="shared" si="90"/>
        <v>-3.9631928643061087E-2</v>
      </c>
      <c r="AG179">
        <f t="shared" si="91"/>
        <v>44.335144843898661</v>
      </c>
      <c r="AH179">
        <f t="shared" si="92"/>
        <v>4.2639740647326327</v>
      </c>
      <c r="AI179">
        <f t="shared" si="93"/>
        <v>20.187157668826327</v>
      </c>
      <c r="AJ179">
        <v>864.97523838895404</v>
      </c>
      <c r="AK179">
        <v>835.339515151515</v>
      </c>
      <c r="AL179">
        <v>3.3811090761384701</v>
      </c>
      <c r="AM179">
        <v>65.368073295700796</v>
      </c>
      <c r="AN179">
        <f t="shared" si="94"/>
        <v>4.2829392299410092</v>
      </c>
      <c r="AO179">
        <v>20.249277523371099</v>
      </c>
      <c r="AP179">
        <v>23.644455757575699</v>
      </c>
      <c r="AQ179">
        <v>-1.2801845862955399E-4</v>
      </c>
      <c r="AR179">
        <v>77.475285941864897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38543.69199694608</v>
      </c>
      <c r="AX179">
        <f t="shared" si="98"/>
        <v>1999.99814814815</v>
      </c>
      <c r="AY179">
        <f t="shared" si="99"/>
        <v>1681.1981444444457</v>
      </c>
      <c r="AZ179">
        <f t="shared" si="100"/>
        <v>0.84059985055541708</v>
      </c>
      <c r="BA179">
        <f t="shared" si="101"/>
        <v>0.16075771157195515</v>
      </c>
      <c r="BB179">
        <v>4.0590000000000002</v>
      </c>
      <c r="BC179">
        <v>0.5</v>
      </c>
      <c r="BD179" t="s">
        <v>354</v>
      </c>
      <c r="BE179">
        <v>2</v>
      </c>
      <c r="BF179" t="b">
        <v>1</v>
      </c>
      <c r="BG179">
        <v>1657380757</v>
      </c>
      <c r="BH179">
        <v>792.324814814815</v>
      </c>
      <c r="BI179">
        <v>831.05777777777803</v>
      </c>
      <c r="BJ179">
        <v>23.639314814814799</v>
      </c>
      <c r="BK179">
        <v>20.2597296296296</v>
      </c>
      <c r="BL179">
        <v>780.32759259259296</v>
      </c>
      <c r="BM179">
        <v>23.289092592592599</v>
      </c>
      <c r="BN179">
        <v>500.01207407407401</v>
      </c>
      <c r="BO179">
        <v>72.584148148148202</v>
      </c>
      <c r="BP179">
        <v>4.49637037037037E-2</v>
      </c>
      <c r="BQ179">
        <v>25.7824407407407</v>
      </c>
      <c r="BR179">
        <v>25.985600000000002</v>
      </c>
      <c r="BS179">
        <v>999.9</v>
      </c>
      <c r="BT179">
        <v>0</v>
      </c>
      <c r="BU179">
        <v>0</v>
      </c>
      <c r="BV179">
        <v>10001.851851851899</v>
      </c>
      <c r="BW179">
        <v>0</v>
      </c>
      <c r="BX179">
        <v>1615.7448148148201</v>
      </c>
      <c r="BY179">
        <v>-38.732996296296299</v>
      </c>
      <c r="BZ179">
        <v>811.50825925925903</v>
      </c>
      <c r="CA179">
        <v>848.24300000000005</v>
      </c>
      <c r="CB179">
        <v>3.3795877777777799</v>
      </c>
      <c r="CC179">
        <v>831.05777777777803</v>
      </c>
      <c r="CD179">
        <v>20.2597296296296</v>
      </c>
      <c r="CE179">
        <v>1.71583925925926</v>
      </c>
      <c r="CF179">
        <v>1.4705362962963</v>
      </c>
      <c r="CG179">
        <v>15.0404777777778</v>
      </c>
      <c r="CH179">
        <v>12.665188888888901</v>
      </c>
      <c r="CI179">
        <v>1999.99814814815</v>
      </c>
      <c r="CJ179">
        <v>0.98000533333333295</v>
      </c>
      <c r="CK179">
        <v>1.9994277777777798E-2</v>
      </c>
      <c r="CL179">
        <v>0</v>
      </c>
      <c r="CM179">
        <v>2.2342037037037001</v>
      </c>
      <c r="CN179">
        <v>0</v>
      </c>
      <c r="CO179">
        <v>8191.4225925925903</v>
      </c>
      <c r="CP179">
        <v>17300.170370370401</v>
      </c>
      <c r="CQ179">
        <v>38.875</v>
      </c>
      <c r="CR179">
        <v>40.020666666666699</v>
      </c>
      <c r="CS179">
        <v>38.811999999999998</v>
      </c>
      <c r="CT179">
        <v>38.261481481481503</v>
      </c>
      <c r="CU179">
        <v>38.25</v>
      </c>
      <c r="CV179">
        <v>1960.00814814815</v>
      </c>
      <c r="CW179">
        <v>39.99</v>
      </c>
      <c r="CX179">
        <v>0</v>
      </c>
      <c r="CY179">
        <v>1657380739.3</v>
      </c>
      <c r="CZ179">
        <v>0</v>
      </c>
      <c r="DA179">
        <v>0</v>
      </c>
      <c r="DB179" t="s">
        <v>355</v>
      </c>
      <c r="DC179">
        <v>1657313570</v>
      </c>
      <c r="DD179">
        <v>1657313571.5</v>
      </c>
      <c r="DE179">
        <v>0</v>
      </c>
      <c r="DF179">
        <v>-0.183</v>
      </c>
      <c r="DG179">
        <v>-4.0000000000000001E-3</v>
      </c>
      <c r="DH179">
        <v>8.7509999999999994</v>
      </c>
      <c r="DI179">
        <v>0.37</v>
      </c>
      <c r="DJ179">
        <v>417</v>
      </c>
      <c r="DK179">
        <v>25</v>
      </c>
      <c r="DL179">
        <v>0.7</v>
      </c>
      <c r="DM179">
        <v>0.09</v>
      </c>
      <c r="DN179">
        <v>-38.707599999999999</v>
      </c>
      <c r="DO179">
        <v>-1.0297756097561099</v>
      </c>
      <c r="DP179">
        <v>0.37631581767731498</v>
      </c>
      <c r="DQ179">
        <v>0</v>
      </c>
      <c r="DR179">
        <v>3.3812165853658498</v>
      </c>
      <c r="DS179">
        <v>-4.1877282229971599E-2</v>
      </c>
      <c r="DT179">
        <v>8.9471545033115094E-3</v>
      </c>
      <c r="DU179">
        <v>1</v>
      </c>
      <c r="DV179">
        <v>1</v>
      </c>
      <c r="DW179">
        <v>2</v>
      </c>
      <c r="DX179" t="s">
        <v>362</v>
      </c>
      <c r="DY179">
        <v>2.9729100000000002</v>
      </c>
      <c r="DZ179">
        <v>2.6984699999999999</v>
      </c>
      <c r="EA179">
        <v>0.117946</v>
      </c>
      <c r="EB179">
        <v>0.122825</v>
      </c>
      <c r="EC179">
        <v>8.3035999999999999E-2</v>
      </c>
      <c r="ED179">
        <v>7.5177300000000002E-2</v>
      </c>
      <c r="EE179">
        <v>34446.699999999997</v>
      </c>
      <c r="EF179">
        <v>37433.9</v>
      </c>
      <c r="EG179">
        <v>35392.199999999997</v>
      </c>
      <c r="EH179">
        <v>38706</v>
      </c>
      <c r="EI179">
        <v>46001.1</v>
      </c>
      <c r="EJ179">
        <v>51658.5</v>
      </c>
      <c r="EK179">
        <v>55290.7</v>
      </c>
      <c r="EL179">
        <v>62030.1</v>
      </c>
      <c r="EM179">
        <v>1.9834000000000001</v>
      </c>
      <c r="EN179">
        <v>2.1878000000000002</v>
      </c>
      <c r="EO179">
        <v>1.95205E-2</v>
      </c>
      <c r="EP179">
        <v>0</v>
      </c>
      <c r="EQ179">
        <v>25.687999999999999</v>
      </c>
      <c r="ER179">
        <v>999.9</v>
      </c>
      <c r="ES179">
        <v>57.594000000000001</v>
      </c>
      <c r="ET179">
        <v>28.056999999999999</v>
      </c>
      <c r="EU179">
        <v>30.210599999999999</v>
      </c>
      <c r="EV179">
        <v>53.530099999999997</v>
      </c>
      <c r="EW179">
        <v>36.213900000000002</v>
      </c>
      <c r="EX179">
        <v>2</v>
      </c>
      <c r="EY179">
        <v>-2.4715399999999998E-2</v>
      </c>
      <c r="EZ179">
        <v>1.83819</v>
      </c>
      <c r="FA179">
        <v>20.139299999999999</v>
      </c>
      <c r="FB179">
        <v>5.1969200000000004</v>
      </c>
      <c r="FC179">
        <v>12.008800000000001</v>
      </c>
      <c r="FD179">
        <v>4.9752000000000001</v>
      </c>
      <c r="FE179">
        <v>3.2930000000000001</v>
      </c>
      <c r="FF179">
        <v>9999</v>
      </c>
      <c r="FG179">
        <v>9999</v>
      </c>
      <c r="FH179">
        <v>571.9</v>
      </c>
      <c r="FI179">
        <v>9999</v>
      </c>
      <c r="FJ179">
        <v>1.8627899999999999</v>
      </c>
      <c r="FK179">
        <v>1.8678300000000001</v>
      </c>
      <c r="FL179">
        <v>1.8675200000000001</v>
      </c>
      <c r="FM179">
        <v>1.8687400000000001</v>
      </c>
      <c r="FN179">
        <v>1.86957</v>
      </c>
      <c r="FO179">
        <v>1.8656299999999999</v>
      </c>
      <c r="FP179">
        <v>1.86676</v>
      </c>
      <c r="FQ179">
        <v>1.8681300000000001</v>
      </c>
      <c r="FR179">
        <v>5</v>
      </c>
      <c r="FS179">
        <v>0</v>
      </c>
      <c r="FT179">
        <v>0</v>
      </c>
      <c r="FU179">
        <v>0</v>
      </c>
      <c r="FV179" t="s">
        <v>357</v>
      </c>
      <c r="FW179" t="s">
        <v>358</v>
      </c>
      <c r="FX179" t="s">
        <v>359</v>
      </c>
      <c r="FY179" t="s">
        <v>359</v>
      </c>
      <c r="FZ179" t="s">
        <v>359</v>
      </c>
      <c r="GA179" t="s">
        <v>359</v>
      </c>
      <c r="GB179">
        <v>0</v>
      </c>
      <c r="GC179">
        <v>100</v>
      </c>
      <c r="GD179">
        <v>100</v>
      </c>
      <c r="GE179">
        <v>12.204000000000001</v>
      </c>
      <c r="GF179">
        <v>0.35060000000000002</v>
      </c>
      <c r="GG179">
        <v>5.0446826473162103</v>
      </c>
      <c r="GH179">
        <v>9.3557340467446508E-3</v>
      </c>
      <c r="GI179">
        <v>-4.1557999062529601E-7</v>
      </c>
      <c r="GJ179">
        <v>-1.9941505403715501E-10</v>
      </c>
      <c r="GK179">
        <v>-8.39205935762245E-2</v>
      </c>
      <c r="GL179">
        <v>-2.26915189044729E-2</v>
      </c>
      <c r="GM179">
        <v>1.9225399193251399E-3</v>
      </c>
      <c r="GN179">
        <v>-6.3442304722481101E-6</v>
      </c>
      <c r="GO179">
        <v>-2</v>
      </c>
      <c r="GP179">
        <v>1994</v>
      </c>
      <c r="GQ179">
        <v>1</v>
      </c>
      <c r="GR179">
        <v>31</v>
      </c>
      <c r="GS179">
        <v>1119.9000000000001</v>
      </c>
      <c r="GT179">
        <v>1119.9000000000001</v>
      </c>
      <c r="GU179">
        <v>2.34985</v>
      </c>
      <c r="GV179">
        <v>2.5842299999999998</v>
      </c>
      <c r="GW179">
        <v>2.2485400000000002</v>
      </c>
      <c r="GX179">
        <v>2.7563499999999999</v>
      </c>
      <c r="GY179">
        <v>1.9958499999999999</v>
      </c>
      <c r="GZ179">
        <v>2.3718300000000001</v>
      </c>
      <c r="HA179">
        <v>31.4115</v>
      </c>
      <c r="HB179">
        <v>15.734400000000001</v>
      </c>
      <c r="HC179">
        <v>18</v>
      </c>
      <c r="HD179">
        <v>499.37099999999998</v>
      </c>
      <c r="HE179">
        <v>642.33600000000001</v>
      </c>
      <c r="HF179">
        <v>20.531099999999999</v>
      </c>
      <c r="HG179">
        <v>26.8202</v>
      </c>
      <c r="HH179">
        <v>30.0002</v>
      </c>
      <c r="HI179">
        <v>26.636700000000001</v>
      </c>
      <c r="HJ179">
        <v>26.550599999999999</v>
      </c>
      <c r="HK179">
        <v>47.149799999999999</v>
      </c>
      <c r="HL179">
        <v>32.192599999999999</v>
      </c>
      <c r="HM179">
        <v>0</v>
      </c>
      <c r="HN179">
        <v>20.5261</v>
      </c>
      <c r="HO179">
        <v>877.19899999999996</v>
      </c>
      <c r="HP179">
        <v>20.3415</v>
      </c>
      <c r="HQ179">
        <v>102.59</v>
      </c>
      <c r="HR179">
        <v>103.28400000000001</v>
      </c>
    </row>
    <row r="180" spans="1:226" x14ac:dyDescent="0.2">
      <c r="A180">
        <v>164</v>
      </c>
      <c r="B180">
        <v>1657380769.5</v>
      </c>
      <c r="C180">
        <v>1531</v>
      </c>
      <c r="D180" t="s">
        <v>685</v>
      </c>
      <c r="E180" t="s">
        <v>686</v>
      </c>
      <c r="F180">
        <v>5</v>
      </c>
      <c r="G180" t="s">
        <v>1478</v>
      </c>
      <c r="H180" t="s">
        <v>353</v>
      </c>
      <c r="I180">
        <v>1657380761.7142899</v>
      </c>
      <c r="J180">
        <f t="shared" si="68"/>
        <v>4.3031655930624501E-3</v>
      </c>
      <c r="K180">
        <f t="shared" si="69"/>
        <v>4.3031655930624497</v>
      </c>
      <c r="L180">
        <f t="shared" si="70"/>
        <v>20.364673855359822</v>
      </c>
      <c r="M180">
        <f t="shared" si="71"/>
        <v>807.94382142857103</v>
      </c>
      <c r="N180">
        <f t="shared" si="72"/>
        <v>588.07163724849511</v>
      </c>
      <c r="O180">
        <f t="shared" si="73"/>
        <v>42.711113685877024</v>
      </c>
      <c r="P180">
        <f t="shared" si="74"/>
        <v>58.680232514352447</v>
      </c>
      <c r="Q180">
        <f t="shared" si="75"/>
        <v>0.17518131227844691</v>
      </c>
      <c r="R180">
        <f t="shared" si="76"/>
        <v>2.755201671293126</v>
      </c>
      <c r="S180">
        <f t="shared" si="77"/>
        <v>0.16922031131013845</v>
      </c>
      <c r="T180">
        <f t="shared" si="78"/>
        <v>0.10628136881926975</v>
      </c>
      <c r="U180">
        <f t="shared" si="79"/>
        <v>321.51673199999931</v>
      </c>
      <c r="V180">
        <f t="shared" si="80"/>
        <v>26.609801513080026</v>
      </c>
      <c r="W180">
        <f t="shared" si="81"/>
        <v>26.609801513080026</v>
      </c>
      <c r="X180">
        <f t="shared" si="82"/>
        <v>3.497950788305384</v>
      </c>
      <c r="Y180">
        <f t="shared" si="83"/>
        <v>51.543051281681919</v>
      </c>
      <c r="Z180">
        <f t="shared" si="84"/>
        <v>1.7173495657890574</v>
      </c>
      <c r="AA180">
        <f t="shared" si="85"/>
        <v>3.331874080181576</v>
      </c>
      <c r="AB180">
        <f t="shared" si="86"/>
        <v>1.7806012225163266</v>
      </c>
      <c r="AC180">
        <f t="shared" si="87"/>
        <v>-189.76960265405404</v>
      </c>
      <c r="AD180">
        <f t="shared" si="88"/>
        <v>-122.28448930842859</v>
      </c>
      <c r="AE180">
        <f t="shared" si="89"/>
        <v>-9.5018207776116466</v>
      </c>
      <c r="AF180">
        <f t="shared" si="90"/>
        <v>-3.9180740094991506E-2</v>
      </c>
      <c r="AG180">
        <f t="shared" si="91"/>
        <v>44.664338565817033</v>
      </c>
      <c r="AH180">
        <f t="shared" si="92"/>
        <v>4.2540212692730668</v>
      </c>
      <c r="AI180">
        <f t="shared" si="93"/>
        <v>20.364673855359822</v>
      </c>
      <c r="AJ180">
        <v>882.40731270046399</v>
      </c>
      <c r="AK180">
        <v>852.36224848484801</v>
      </c>
      <c r="AL180">
        <v>3.4494474697755901</v>
      </c>
      <c r="AM180">
        <v>65.368073295700796</v>
      </c>
      <c r="AN180">
        <f t="shared" si="94"/>
        <v>4.3031655930624497</v>
      </c>
      <c r="AO180">
        <v>20.304329572711399</v>
      </c>
      <c r="AP180">
        <v>23.6726236363636</v>
      </c>
      <c r="AQ180">
        <v>9.3669730333802801E-3</v>
      </c>
      <c r="AR180">
        <v>77.475285941864897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38484.003067805177</v>
      </c>
      <c r="AX180">
        <f t="shared" si="98"/>
        <v>2000.00821428571</v>
      </c>
      <c r="AY180">
        <f t="shared" si="99"/>
        <v>1681.2065999999966</v>
      </c>
      <c r="AZ180">
        <f t="shared" si="100"/>
        <v>0.84059984753634054</v>
      </c>
      <c r="BA180">
        <f t="shared" si="101"/>
        <v>0.16075770574513712</v>
      </c>
      <c r="BB180">
        <v>4.0590000000000002</v>
      </c>
      <c r="BC180">
        <v>0.5</v>
      </c>
      <c r="BD180" t="s">
        <v>354</v>
      </c>
      <c r="BE180">
        <v>2</v>
      </c>
      <c r="BF180" t="b">
        <v>1</v>
      </c>
      <c r="BG180">
        <v>1657380761.7142899</v>
      </c>
      <c r="BH180">
        <v>807.94382142857103</v>
      </c>
      <c r="BI180">
        <v>846.993285714286</v>
      </c>
      <c r="BJ180">
        <v>23.645475000000001</v>
      </c>
      <c r="BK180">
        <v>20.27365</v>
      </c>
      <c r="BL180">
        <v>795.817571428571</v>
      </c>
      <c r="BM180">
        <v>23.294910714285699</v>
      </c>
      <c r="BN180">
        <v>499.98989285714299</v>
      </c>
      <c r="BO180">
        <v>72.583842857142898</v>
      </c>
      <c r="BP180">
        <v>4.5257035714285701E-2</v>
      </c>
      <c r="BQ180">
        <v>25.786549999999998</v>
      </c>
      <c r="BR180">
        <v>25.9966892857143</v>
      </c>
      <c r="BS180">
        <v>999.9</v>
      </c>
      <c r="BT180">
        <v>0</v>
      </c>
      <c r="BU180">
        <v>0</v>
      </c>
      <c r="BV180">
        <v>9985.8928571428605</v>
      </c>
      <c r="BW180">
        <v>0</v>
      </c>
      <c r="BX180">
        <v>1614.78714285714</v>
      </c>
      <c r="BY180">
        <v>-39.0494392857143</v>
      </c>
      <c r="BZ180">
        <v>827.51089285714295</v>
      </c>
      <c r="CA180">
        <v>864.52046428571396</v>
      </c>
      <c r="CB180">
        <v>3.37183107142857</v>
      </c>
      <c r="CC180">
        <v>846.993285714286</v>
      </c>
      <c r="CD180">
        <v>20.27365</v>
      </c>
      <c r="CE180">
        <v>1.71627857142857</v>
      </c>
      <c r="CF180">
        <v>1.4715400000000001</v>
      </c>
      <c r="CG180">
        <v>15.0444571428571</v>
      </c>
      <c r="CH180">
        <v>12.675592857142901</v>
      </c>
      <c r="CI180">
        <v>2000.00821428571</v>
      </c>
      <c r="CJ180">
        <v>0.98000549999999997</v>
      </c>
      <c r="CK180">
        <v>1.9994100000000001E-2</v>
      </c>
      <c r="CL180">
        <v>0</v>
      </c>
      <c r="CM180">
        <v>2.2629107142857099</v>
      </c>
      <c r="CN180">
        <v>0</v>
      </c>
      <c r="CO180">
        <v>8204.1582142857096</v>
      </c>
      <c r="CP180">
        <v>17300.253571428599</v>
      </c>
      <c r="CQ180">
        <v>38.875</v>
      </c>
      <c r="CR180">
        <v>40.039857142857102</v>
      </c>
      <c r="CS180">
        <v>38.814250000000001</v>
      </c>
      <c r="CT180">
        <v>38.272142857142903</v>
      </c>
      <c r="CU180">
        <v>38.25</v>
      </c>
      <c r="CV180">
        <v>1960.01821428571</v>
      </c>
      <c r="CW180">
        <v>39.99</v>
      </c>
      <c r="CX180">
        <v>0</v>
      </c>
      <c r="CY180">
        <v>1657380744.0999999</v>
      </c>
      <c r="CZ180">
        <v>0</v>
      </c>
      <c r="DA180">
        <v>0</v>
      </c>
      <c r="DB180" t="s">
        <v>355</v>
      </c>
      <c r="DC180">
        <v>1657313570</v>
      </c>
      <c r="DD180">
        <v>1657313571.5</v>
      </c>
      <c r="DE180">
        <v>0</v>
      </c>
      <c r="DF180">
        <v>-0.183</v>
      </c>
      <c r="DG180">
        <v>-4.0000000000000001E-3</v>
      </c>
      <c r="DH180">
        <v>8.7509999999999994</v>
      </c>
      <c r="DI180">
        <v>0.37</v>
      </c>
      <c r="DJ180">
        <v>417</v>
      </c>
      <c r="DK180">
        <v>25</v>
      </c>
      <c r="DL180">
        <v>0.7</v>
      </c>
      <c r="DM180">
        <v>0.09</v>
      </c>
      <c r="DN180">
        <v>-38.860907317073199</v>
      </c>
      <c r="DO180">
        <v>-2.14430174216045</v>
      </c>
      <c r="DP180">
        <v>0.45702580457127501</v>
      </c>
      <c r="DQ180">
        <v>0</v>
      </c>
      <c r="DR180">
        <v>3.3756339024390201</v>
      </c>
      <c r="DS180">
        <v>-0.102582229965148</v>
      </c>
      <c r="DT180">
        <v>1.40453684542226E-2</v>
      </c>
      <c r="DU180">
        <v>0</v>
      </c>
      <c r="DV180">
        <v>0</v>
      </c>
      <c r="DW180">
        <v>2</v>
      </c>
      <c r="DX180" t="s">
        <v>356</v>
      </c>
      <c r="DY180">
        <v>2.9737100000000001</v>
      </c>
      <c r="DZ180">
        <v>2.6992500000000001</v>
      </c>
      <c r="EA180">
        <v>0.119551</v>
      </c>
      <c r="EB180">
        <v>0.124496</v>
      </c>
      <c r="EC180">
        <v>8.3091799999999993E-2</v>
      </c>
      <c r="ED180">
        <v>7.5176999999999994E-2</v>
      </c>
      <c r="EE180">
        <v>34383.199999999997</v>
      </c>
      <c r="EF180">
        <v>37362.300000000003</v>
      </c>
      <c r="EG180">
        <v>35391.300000000003</v>
      </c>
      <c r="EH180">
        <v>38705.699999999997</v>
      </c>
      <c r="EI180">
        <v>45997.599999999999</v>
      </c>
      <c r="EJ180">
        <v>51657.5</v>
      </c>
      <c r="EK180">
        <v>55289.8</v>
      </c>
      <c r="EL180">
        <v>62028.800000000003</v>
      </c>
      <c r="EM180">
        <v>1.9836</v>
      </c>
      <c r="EN180">
        <v>2.1871999999999998</v>
      </c>
      <c r="EO180">
        <v>1.93715E-2</v>
      </c>
      <c r="EP180">
        <v>0</v>
      </c>
      <c r="EQ180">
        <v>25.692399999999999</v>
      </c>
      <c r="ER180">
        <v>999.9</v>
      </c>
      <c r="ES180">
        <v>57.569000000000003</v>
      </c>
      <c r="ET180">
        <v>28.067</v>
      </c>
      <c r="EU180">
        <v>30.214600000000001</v>
      </c>
      <c r="EV180">
        <v>53.720100000000002</v>
      </c>
      <c r="EW180">
        <v>36.2941</v>
      </c>
      <c r="EX180">
        <v>2</v>
      </c>
      <c r="EY180">
        <v>-2.2987799999999999E-2</v>
      </c>
      <c r="EZ180">
        <v>1.98549</v>
      </c>
      <c r="FA180">
        <v>20.138300000000001</v>
      </c>
      <c r="FB180">
        <v>5.1993200000000002</v>
      </c>
      <c r="FC180">
        <v>12.008800000000001</v>
      </c>
      <c r="FD180">
        <v>4.9752000000000001</v>
      </c>
      <c r="FE180">
        <v>3.2932000000000001</v>
      </c>
      <c r="FF180">
        <v>9999</v>
      </c>
      <c r="FG180">
        <v>9999</v>
      </c>
      <c r="FH180">
        <v>572</v>
      </c>
      <c r="FI180">
        <v>9999</v>
      </c>
      <c r="FJ180">
        <v>1.8627899999999999</v>
      </c>
      <c r="FK180">
        <v>1.8678300000000001</v>
      </c>
      <c r="FL180">
        <v>1.8675200000000001</v>
      </c>
      <c r="FM180">
        <v>1.8687100000000001</v>
      </c>
      <c r="FN180">
        <v>1.86957</v>
      </c>
      <c r="FO180">
        <v>1.8656600000000001</v>
      </c>
      <c r="FP180">
        <v>1.86676</v>
      </c>
      <c r="FQ180">
        <v>1.8681300000000001</v>
      </c>
      <c r="FR180">
        <v>5</v>
      </c>
      <c r="FS180">
        <v>0</v>
      </c>
      <c r="FT180">
        <v>0</v>
      </c>
      <c r="FU180">
        <v>0</v>
      </c>
      <c r="FV180" t="s">
        <v>357</v>
      </c>
      <c r="FW180" t="s">
        <v>358</v>
      </c>
      <c r="FX180" t="s">
        <v>359</v>
      </c>
      <c r="FY180" t="s">
        <v>359</v>
      </c>
      <c r="FZ180" t="s">
        <v>359</v>
      </c>
      <c r="GA180" t="s">
        <v>359</v>
      </c>
      <c r="GB180">
        <v>0</v>
      </c>
      <c r="GC180">
        <v>100</v>
      </c>
      <c r="GD180">
        <v>100</v>
      </c>
      <c r="GE180">
        <v>12.339</v>
      </c>
      <c r="GF180">
        <v>0.35189999999999999</v>
      </c>
      <c r="GG180">
        <v>5.0446826473162103</v>
      </c>
      <c r="GH180">
        <v>9.3557340467446508E-3</v>
      </c>
      <c r="GI180">
        <v>-4.1557999062529601E-7</v>
      </c>
      <c r="GJ180">
        <v>-1.9941505403715501E-10</v>
      </c>
      <c r="GK180">
        <v>-8.39205935762245E-2</v>
      </c>
      <c r="GL180">
        <v>-2.26915189044729E-2</v>
      </c>
      <c r="GM180">
        <v>1.9225399193251399E-3</v>
      </c>
      <c r="GN180">
        <v>-6.3442304722481101E-6</v>
      </c>
      <c r="GO180">
        <v>-2</v>
      </c>
      <c r="GP180">
        <v>1994</v>
      </c>
      <c r="GQ180">
        <v>1</v>
      </c>
      <c r="GR180">
        <v>31</v>
      </c>
      <c r="GS180">
        <v>1120</v>
      </c>
      <c r="GT180">
        <v>1120</v>
      </c>
      <c r="GU180">
        <v>2.3877000000000002</v>
      </c>
      <c r="GV180">
        <v>2.5915499999999998</v>
      </c>
      <c r="GW180">
        <v>2.2485400000000002</v>
      </c>
      <c r="GX180">
        <v>2.7563499999999999</v>
      </c>
      <c r="GY180">
        <v>1.9958499999999999</v>
      </c>
      <c r="GZ180">
        <v>2.3290999999999999</v>
      </c>
      <c r="HA180">
        <v>31.4115</v>
      </c>
      <c r="HB180">
        <v>15.7256</v>
      </c>
      <c r="HC180">
        <v>18</v>
      </c>
      <c r="HD180">
        <v>499.56400000000002</v>
      </c>
      <c r="HE180">
        <v>641.93200000000002</v>
      </c>
      <c r="HF180">
        <v>20.5487</v>
      </c>
      <c r="HG180">
        <v>26.8293</v>
      </c>
      <c r="HH180">
        <v>30.001000000000001</v>
      </c>
      <c r="HI180">
        <v>26.6434</v>
      </c>
      <c r="HJ180">
        <v>26.557300000000001</v>
      </c>
      <c r="HK180">
        <v>47.841000000000001</v>
      </c>
      <c r="HL180">
        <v>32.192599999999999</v>
      </c>
      <c r="HM180">
        <v>0</v>
      </c>
      <c r="HN180">
        <v>20.527999999999999</v>
      </c>
      <c r="HO180">
        <v>890.65899999999999</v>
      </c>
      <c r="HP180">
        <v>20.332599999999999</v>
      </c>
      <c r="HQ180">
        <v>102.58799999999999</v>
      </c>
      <c r="HR180">
        <v>103.282</v>
      </c>
    </row>
    <row r="181" spans="1:226" x14ac:dyDescent="0.2">
      <c r="A181">
        <v>165</v>
      </c>
      <c r="B181">
        <v>1657380774.5</v>
      </c>
      <c r="C181">
        <v>1536</v>
      </c>
      <c r="D181" t="s">
        <v>687</v>
      </c>
      <c r="E181" t="s">
        <v>688</v>
      </c>
      <c r="F181">
        <v>5</v>
      </c>
      <c r="G181" t="s">
        <v>1478</v>
      </c>
      <c r="H181" t="s">
        <v>353</v>
      </c>
      <c r="I181">
        <v>1657380767</v>
      </c>
      <c r="J181">
        <f t="shared" si="68"/>
        <v>4.265699397378666E-3</v>
      </c>
      <c r="K181">
        <f t="shared" si="69"/>
        <v>4.2656993973786657</v>
      </c>
      <c r="L181">
        <f t="shared" si="70"/>
        <v>20.4246590016966</v>
      </c>
      <c r="M181">
        <f t="shared" si="71"/>
        <v>825.58825925925896</v>
      </c>
      <c r="N181">
        <f t="shared" si="72"/>
        <v>602.49105606429498</v>
      </c>
      <c r="O181">
        <f t="shared" si="73"/>
        <v>43.758279484677225</v>
      </c>
      <c r="P181">
        <f t="shared" si="74"/>
        <v>59.961590175173633</v>
      </c>
      <c r="Q181">
        <f t="shared" si="75"/>
        <v>0.17334903922620726</v>
      </c>
      <c r="R181">
        <f t="shared" si="76"/>
        <v>2.7563739127853824</v>
      </c>
      <c r="S181">
        <f t="shared" si="77"/>
        <v>0.16751223886628683</v>
      </c>
      <c r="T181">
        <f t="shared" si="78"/>
        <v>0.10520319037158918</v>
      </c>
      <c r="U181">
        <f t="shared" si="79"/>
        <v>321.51601211111051</v>
      </c>
      <c r="V181">
        <f t="shared" si="80"/>
        <v>26.626619852796818</v>
      </c>
      <c r="W181">
        <f t="shared" si="81"/>
        <v>26.626619852796818</v>
      </c>
      <c r="X181">
        <f t="shared" si="82"/>
        <v>3.5014175871805322</v>
      </c>
      <c r="Y181">
        <f t="shared" si="83"/>
        <v>51.553189401108732</v>
      </c>
      <c r="Z181">
        <f t="shared" si="84"/>
        <v>1.7183829498978735</v>
      </c>
      <c r="AA181">
        <f t="shared" si="85"/>
        <v>3.3332233560333648</v>
      </c>
      <c r="AB181">
        <f t="shared" si="86"/>
        <v>1.7830346372826587</v>
      </c>
      <c r="AC181">
        <f t="shared" si="87"/>
        <v>-188.11734342439917</v>
      </c>
      <c r="AD181">
        <f t="shared" si="88"/>
        <v>-123.82058047770276</v>
      </c>
      <c r="AE181">
        <f t="shared" si="89"/>
        <v>-9.6182280452679407</v>
      </c>
      <c r="AF181">
        <f t="shared" si="90"/>
        <v>-4.0139836259342587E-2</v>
      </c>
      <c r="AG181">
        <f t="shared" si="91"/>
        <v>44.743705288117297</v>
      </c>
      <c r="AH181">
        <f t="shared" si="92"/>
        <v>4.2533772798905227</v>
      </c>
      <c r="AI181">
        <f t="shared" si="93"/>
        <v>20.4246590016966</v>
      </c>
      <c r="AJ181">
        <v>899.70233974880796</v>
      </c>
      <c r="AK181">
        <v>869.62673333333305</v>
      </c>
      <c r="AL181">
        <v>3.4446776152104999</v>
      </c>
      <c r="AM181">
        <v>65.368073295700796</v>
      </c>
      <c r="AN181">
        <f t="shared" si="94"/>
        <v>4.2656993973786657</v>
      </c>
      <c r="AO181">
        <v>20.2983283514458</v>
      </c>
      <c r="AP181">
        <v>23.681129696969698</v>
      </c>
      <c r="AQ181">
        <v>-4.2841684095595601E-4</v>
      </c>
      <c r="AR181">
        <v>77.475285941864897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38506.344216712896</v>
      </c>
      <c r="AX181">
        <f t="shared" si="98"/>
        <v>2000.0037037037</v>
      </c>
      <c r="AY181">
        <f t="shared" si="99"/>
        <v>1681.2028111111081</v>
      </c>
      <c r="AZ181">
        <f t="shared" si="100"/>
        <v>0.84059984888916872</v>
      </c>
      <c r="BA181">
        <f t="shared" si="101"/>
        <v>0.16075770835609562</v>
      </c>
      <c r="BB181">
        <v>4.0590000000000002</v>
      </c>
      <c r="BC181">
        <v>0.5</v>
      </c>
      <c r="BD181" t="s">
        <v>354</v>
      </c>
      <c r="BE181">
        <v>2</v>
      </c>
      <c r="BF181" t="b">
        <v>1</v>
      </c>
      <c r="BG181">
        <v>1657380767</v>
      </c>
      <c r="BH181">
        <v>825.58825925925896</v>
      </c>
      <c r="BI181">
        <v>864.76155555555499</v>
      </c>
      <c r="BJ181">
        <v>23.6597592592593</v>
      </c>
      <c r="BK181">
        <v>20.288588888888899</v>
      </c>
      <c r="BL181">
        <v>813.31685185185199</v>
      </c>
      <c r="BM181">
        <v>23.308433333333301</v>
      </c>
      <c r="BN181">
        <v>500.00396296296299</v>
      </c>
      <c r="BO181">
        <v>72.583503703703698</v>
      </c>
      <c r="BP181">
        <v>4.5424218518518501E-2</v>
      </c>
      <c r="BQ181">
        <v>25.7933814814815</v>
      </c>
      <c r="BR181">
        <v>26.017244444444401</v>
      </c>
      <c r="BS181">
        <v>999.9</v>
      </c>
      <c r="BT181">
        <v>0</v>
      </c>
      <c r="BU181">
        <v>0</v>
      </c>
      <c r="BV181">
        <v>9992.2222222222208</v>
      </c>
      <c r="BW181">
        <v>0</v>
      </c>
      <c r="BX181">
        <v>1614.2211111111101</v>
      </c>
      <c r="BY181">
        <v>-39.173277777777798</v>
      </c>
      <c r="BZ181">
        <v>845.59518518518496</v>
      </c>
      <c r="CA181">
        <v>882.66988888888898</v>
      </c>
      <c r="CB181">
        <v>3.3711751851851899</v>
      </c>
      <c r="CC181">
        <v>864.76155555555499</v>
      </c>
      <c r="CD181">
        <v>20.288588888888899</v>
      </c>
      <c r="CE181">
        <v>1.71730703703704</v>
      </c>
      <c r="CF181">
        <v>1.47261777777778</v>
      </c>
      <c r="CG181">
        <v>15.0537666666667</v>
      </c>
      <c r="CH181">
        <v>12.686762962963</v>
      </c>
      <c r="CI181">
        <v>2000.0037037037</v>
      </c>
      <c r="CJ181">
        <v>0.980005666666667</v>
      </c>
      <c r="CK181">
        <v>1.99939222222222E-2</v>
      </c>
      <c r="CL181">
        <v>0</v>
      </c>
      <c r="CM181">
        <v>2.2552370370370398</v>
      </c>
      <c r="CN181">
        <v>0</v>
      </c>
      <c r="CO181">
        <v>8214.8881481481494</v>
      </c>
      <c r="CP181">
        <v>17300.214814814801</v>
      </c>
      <c r="CQ181">
        <v>38.875</v>
      </c>
      <c r="CR181">
        <v>40.057407407407403</v>
      </c>
      <c r="CS181">
        <v>38.828333333333298</v>
      </c>
      <c r="CT181">
        <v>38.293629629629599</v>
      </c>
      <c r="CU181">
        <v>38.252296296296301</v>
      </c>
      <c r="CV181">
        <v>1960.0137037037</v>
      </c>
      <c r="CW181">
        <v>39.99</v>
      </c>
      <c r="CX181">
        <v>0</v>
      </c>
      <c r="CY181">
        <v>1657380749.5</v>
      </c>
      <c r="CZ181">
        <v>0</v>
      </c>
      <c r="DA181">
        <v>0</v>
      </c>
      <c r="DB181" t="s">
        <v>355</v>
      </c>
      <c r="DC181">
        <v>1657313570</v>
      </c>
      <c r="DD181">
        <v>1657313571.5</v>
      </c>
      <c r="DE181">
        <v>0</v>
      </c>
      <c r="DF181">
        <v>-0.183</v>
      </c>
      <c r="DG181">
        <v>-4.0000000000000001E-3</v>
      </c>
      <c r="DH181">
        <v>8.7509999999999994</v>
      </c>
      <c r="DI181">
        <v>0.37</v>
      </c>
      <c r="DJ181">
        <v>417</v>
      </c>
      <c r="DK181">
        <v>25</v>
      </c>
      <c r="DL181">
        <v>0.7</v>
      </c>
      <c r="DM181">
        <v>0.09</v>
      </c>
      <c r="DN181">
        <v>-39.099317073170702</v>
      </c>
      <c r="DO181">
        <v>-1.9855087108013101</v>
      </c>
      <c r="DP181">
        <v>0.50257229641429801</v>
      </c>
      <c r="DQ181">
        <v>0</v>
      </c>
      <c r="DR181">
        <v>3.3737514634146302</v>
      </c>
      <c r="DS181">
        <v>-2.73666898954694E-2</v>
      </c>
      <c r="DT181">
        <v>1.3347205345739801E-2</v>
      </c>
      <c r="DU181">
        <v>1</v>
      </c>
      <c r="DV181">
        <v>1</v>
      </c>
      <c r="DW181">
        <v>2</v>
      </c>
      <c r="DX181" t="s">
        <v>362</v>
      </c>
      <c r="DY181">
        <v>2.9731200000000002</v>
      </c>
      <c r="DZ181">
        <v>2.6993399999999999</v>
      </c>
      <c r="EA181">
        <v>0.121147</v>
      </c>
      <c r="EB181">
        <v>0.12599399999999999</v>
      </c>
      <c r="EC181">
        <v>8.3116200000000001E-2</v>
      </c>
      <c r="ED181">
        <v>7.5148599999999996E-2</v>
      </c>
      <c r="EE181">
        <v>34320.1</v>
      </c>
      <c r="EF181">
        <v>37297.699999999997</v>
      </c>
      <c r="EG181">
        <v>35390.6</v>
      </c>
      <c r="EH181">
        <v>38705</v>
      </c>
      <c r="EI181">
        <v>45995.9</v>
      </c>
      <c r="EJ181">
        <v>51658.9</v>
      </c>
      <c r="EK181">
        <v>55289.2</v>
      </c>
      <c r="EL181">
        <v>62028.6</v>
      </c>
      <c r="EM181">
        <v>1.9832000000000001</v>
      </c>
      <c r="EN181">
        <v>2.1869999999999998</v>
      </c>
      <c r="EO181">
        <v>1.9818499999999999E-2</v>
      </c>
      <c r="EP181">
        <v>0</v>
      </c>
      <c r="EQ181">
        <v>25.6967</v>
      </c>
      <c r="ER181">
        <v>999.9</v>
      </c>
      <c r="ES181">
        <v>57.545000000000002</v>
      </c>
      <c r="ET181">
        <v>28.056999999999999</v>
      </c>
      <c r="EU181">
        <v>30.1873</v>
      </c>
      <c r="EV181">
        <v>53.700099999999999</v>
      </c>
      <c r="EW181">
        <v>36.298099999999998</v>
      </c>
      <c r="EX181">
        <v>2</v>
      </c>
      <c r="EY181">
        <v>-2.2012199999999999E-2</v>
      </c>
      <c r="EZ181">
        <v>2.2418300000000002</v>
      </c>
      <c r="FA181">
        <v>20.135300000000001</v>
      </c>
      <c r="FB181">
        <v>5.1981200000000003</v>
      </c>
      <c r="FC181">
        <v>12.0099</v>
      </c>
      <c r="FD181">
        <v>4.9752000000000001</v>
      </c>
      <c r="FE181">
        <v>3.2930000000000001</v>
      </c>
      <c r="FF181">
        <v>9999</v>
      </c>
      <c r="FG181">
        <v>9999</v>
      </c>
      <c r="FH181">
        <v>572</v>
      </c>
      <c r="FI181">
        <v>9999</v>
      </c>
      <c r="FJ181">
        <v>1.8627899999999999</v>
      </c>
      <c r="FK181">
        <v>1.8678300000000001</v>
      </c>
      <c r="FL181">
        <v>1.8675200000000001</v>
      </c>
      <c r="FM181">
        <v>1.8687400000000001</v>
      </c>
      <c r="FN181">
        <v>1.86954</v>
      </c>
      <c r="FO181">
        <v>1.8656600000000001</v>
      </c>
      <c r="FP181">
        <v>1.86676</v>
      </c>
      <c r="FQ181">
        <v>1.8681300000000001</v>
      </c>
      <c r="FR181">
        <v>5</v>
      </c>
      <c r="FS181">
        <v>0</v>
      </c>
      <c r="FT181">
        <v>0</v>
      </c>
      <c r="FU181">
        <v>0</v>
      </c>
      <c r="FV181" t="s">
        <v>357</v>
      </c>
      <c r="FW181" t="s">
        <v>358</v>
      </c>
      <c r="FX181" t="s">
        <v>359</v>
      </c>
      <c r="FY181" t="s">
        <v>359</v>
      </c>
      <c r="FZ181" t="s">
        <v>359</v>
      </c>
      <c r="GA181" t="s">
        <v>359</v>
      </c>
      <c r="GB181">
        <v>0</v>
      </c>
      <c r="GC181">
        <v>100</v>
      </c>
      <c r="GD181">
        <v>100</v>
      </c>
      <c r="GE181">
        <v>12.476000000000001</v>
      </c>
      <c r="GF181">
        <v>0.35249999999999998</v>
      </c>
      <c r="GG181">
        <v>5.0446826473162103</v>
      </c>
      <c r="GH181">
        <v>9.3557340467446508E-3</v>
      </c>
      <c r="GI181">
        <v>-4.1557999062529601E-7</v>
      </c>
      <c r="GJ181">
        <v>-1.9941505403715501E-10</v>
      </c>
      <c r="GK181">
        <v>-8.39205935762245E-2</v>
      </c>
      <c r="GL181">
        <v>-2.26915189044729E-2</v>
      </c>
      <c r="GM181">
        <v>1.9225399193251399E-3</v>
      </c>
      <c r="GN181">
        <v>-6.3442304722481101E-6</v>
      </c>
      <c r="GO181">
        <v>-2</v>
      </c>
      <c r="GP181">
        <v>1994</v>
      </c>
      <c r="GQ181">
        <v>1</v>
      </c>
      <c r="GR181">
        <v>31</v>
      </c>
      <c r="GS181">
        <v>1120.0999999999999</v>
      </c>
      <c r="GT181">
        <v>1120</v>
      </c>
      <c r="GU181">
        <v>2.4206500000000002</v>
      </c>
      <c r="GV181">
        <v>2.5854499999999998</v>
      </c>
      <c r="GW181">
        <v>2.2485400000000002</v>
      </c>
      <c r="GX181">
        <v>2.7551299999999999</v>
      </c>
      <c r="GY181">
        <v>1.9958499999999999</v>
      </c>
      <c r="GZ181">
        <v>2.36816</v>
      </c>
      <c r="HA181">
        <v>31.4115</v>
      </c>
      <c r="HB181">
        <v>15.7256</v>
      </c>
      <c r="HC181">
        <v>18</v>
      </c>
      <c r="HD181">
        <v>499.38200000000001</v>
      </c>
      <c r="HE181">
        <v>641.87699999999995</v>
      </c>
      <c r="HF181">
        <v>20.533899999999999</v>
      </c>
      <c r="HG181">
        <v>26.8383</v>
      </c>
      <c r="HH181">
        <v>30.001200000000001</v>
      </c>
      <c r="HI181">
        <v>26.6523</v>
      </c>
      <c r="HJ181">
        <v>26.566299999999998</v>
      </c>
      <c r="HK181">
        <v>48.5792</v>
      </c>
      <c r="HL181">
        <v>32.192599999999999</v>
      </c>
      <c r="HM181">
        <v>0</v>
      </c>
      <c r="HN181">
        <v>20.4937</v>
      </c>
      <c r="HO181">
        <v>910.77599999999995</v>
      </c>
      <c r="HP181">
        <v>20.332599999999999</v>
      </c>
      <c r="HQ181">
        <v>102.586</v>
      </c>
      <c r="HR181">
        <v>103.28100000000001</v>
      </c>
    </row>
    <row r="182" spans="1:226" x14ac:dyDescent="0.2">
      <c r="A182">
        <v>166</v>
      </c>
      <c r="B182">
        <v>1657380779.5</v>
      </c>
      <c r="C182">
        <v>1541</v>
      </c>
      <c r="D182" t="s">
        <v>689</v>
      </c>
      <c r="E182" t="s">
        <v>690</v>
      </c>
      <c r="F182">
        <v>5</v>
      </c>
      <c r="G182" t="s">
        <v>1478</v>
      </c>
      <c r="H182" t="s">
        <v>353</v>
      </c>
      <c r="I182">
        <v>1657380771.7142899</v>
      </c>
      <c r="J182">
        <f t="shared" si="68"/>
        <v>4.2713360992936815E-3</v>
      </c>
      <c r="K182">
        <f t="shared" si="69"/>
        <v>4.2713360992936815</v>
      </c>
      <c r="L182">
        <f t="shared" si="70"/>
        <v>20.143656285563324</v>
      </c>
      <c r="M182">
        <f t="shared" si="71"/>
        <v>841.31557142857105</v>
      </c>
      <c r="N182">
        <f t="shared" si="72"/>
        <v>620.37748831285182</v>
      </c>
      <c r="O182">
        <f t="shared" si="73"/>
        <v>45.057238991773197</v>
      </c>
      <c r="P182">
        <f t="shared" si="74"/>
        <v>61.103694901064749</v>
      </c>
      <c r="Q182">
        <f t="shared" si="75"/>
        <v>0.17351539602130261</v>
      </c>
      <c r="R182">
        <f t="shared" si="76"/>
        <v>2.7575860162717367</v>
      </c>
      <c r="S182">
        <f t="shared" si="77"/>
        <v>0.16767006812972424</v>
      </c>
      <c r="T182">
        <f t="shared" si="78"/>
        <v>0.10530256768570799</v>
      </c>
      <c r="U182">
        <f t="shared" si="79"/>
        <v>321.51411000000064</v>
      </c>
      <c r="V182">
        <f t="shared" si="80"/>
        <v>26.634314445535317</v>
      </c>
      <c r="W182">
        <f t="shared" si="81"/>
        <v>26.634314445535317</v>
      </c>
      <c r="X182">
        <f t="shared" si="82"/>
        <v>3.5030046893253641</v>
      </c>
      <c r="Y182">
        <f t="shared" si="83"/>
        <v>51.552295759925634</v>
      </c>
      <c r="Z182">
        <f t="shared" si="84"/>
        <v>1.7193314836694862</v>
      </c>
      <c r="AA182">
        <f t="shared" si="85"/>
        <v>3.3351210810790208</v>
      </c>
      <c r="AB182">
        <f t="shared" si="86"/>
        <v>1.7836732056558779</v>
      </c>
      <c r="AC182">
        <f t="shared" si="87"/>
        <v>-188.36592197885136</v>
      </c>
      <c r="AD182">
        <f t="shared" si="88"/>
        <v>-123.59112962520759</v>
      </c>
      <c r="AE182">
        <f t="shared" si="89"/>
        <v>-9.5970168518653391</v>
      </c>
      <c r="AF182">
        <f t="shared" si="90"/>
        <v>-3.9958455923667202E-2</v>
      </c>
      <c r="AG182">
        <f t="shared" si="91"/>
        <v>44.935731002517493</v>
      </c>
      <c r="AH182">
        <f t="shared" si="92"/>
        <v>4.2583911501084506</v>
      </c>
      <c r="AI182">
        <f t="shared" si="93"/>
        <v>20.143656285563324</v>
      </c>
      <c r="AJ182">
        <v>916.92019152862497</v>
      </c>
      <c r="AK182">
        <v>886.87334545454496</v>
      </c>
      <c r="AL182">
        <v>3.49810159482313</v>
      </c>
      <c r="AM182">
        <v>65.368073295700796</v>
      </c>
      <c r="AN182">
        <f t="shared" si="94"/>
        <v>4.2713360992936815</v>
      </c>
      <c r="AO182">
        <v>20.293489935022201</v>
      </c>
      <c r="AP182">
        <v>23.677906666666701</v>
      </c>
      <c r="AQ182">
        <v>2.1486435929775799E-4</v>
      </c>
      <c r="AR182">
        <v>77.475285941864897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38529.119927228283</v>
      </c>
      <c r="AX182">
        <f t="shared" si="98"/>
        <v>1999.99178571429</v>
      </c>
      <c r="AY182">
        <f t="shared" si="99"/>
        <v>1681.1928000000037</v>
      </c>
      <c r="AZ182">
        <f t="shared" si="100"/>
        <v>0.84059985246367974</v>
      </c>
      <c r="BA182">
        <f t="shared" si="101"/>
        <v>0.16075771525490193</v>
      </c>
      <c r="BB182">
        <v>4.0590000000000002</v>
      </c>
      <c r="BC182">
        <v>0.5</v>
      </c>
      <c r="BD182" t="s">
        <v>354</v>
      </c>
      <c r="BE182">
        <v>2</v>
      </c>
      <c r="BF182" t="b">
        <v>1</v>
      </c>
      <c r="BG182">
        <v>1657380771.7142899</v>
      </c>
      <c r="BH182">
        <v>841.31557142857105</v>
      </c>
      <c r="BI182">
        <v>880.70303571428599</v>
      </c>
      <c r="BJ182">
        <v>23.672878571428601</v>
      </c>
      <c r="BK182">
        <v>20.2977321428571</v>
      </c>
      <c r="BL182">
        <v>828.91499999999996</v>
      </c>
      <c r="BM182">
        <v>23.3208464285714</v>
      </c>
      <c r="BN182">
        <v>499.99692857142901</v>
      </c>
      <c r="BO182">
        <v>72.583285714285694</v>
      </c>
      <c r="BP182">
        <v>4.5460235714285702E-2</v>
      </c>
      <c r="BQ182">
        <v>25.8029857142857</v>
      </c>
      <c r="BR182">
        <v>26.032499999999999</v>
      </c>
      <c r="BS182">
        <v>999.9</v>
      </c>
      <c r="BT182">
        <v>0</v>
      </c>
      <c r="BU182">
        <v>0</v>
      </c>
      <c r="BV182">
        <v>9998.75</v>
      </c>
      <c r="BW182">
        <v>0</v>
      </c>
      <c r="BX182">
        <v>1614.59142857143</v>
      </c>
      <c r="BY182">
        <v>-39.387553571428597</v>
      </c>
      <c r="BZ182">
        <v>861.71500000000003</v>
      </c>
      <c r="CA182">
        <v>898.94964285714298</v>
      </c>
      <c r="CB182">
        <v>3.3751603571428599</v>
      </c>
      <c r="CC182">
        <v>880.70303571428599</v>
      </c>
      <c r="CD182">
        <v>20.2977321428571</v>
      </c>
      <c r="CE182">
        <v>1.7182550000000001</v>
      </c>
      <c r="CF182">
        <v>1.47327571428571</v>
      </c>
      <c r="CG182">
        <v>15.0623428571429</v>
      </c>
      <c r="CH182">
        <v>12.6935857142857</v>
      </c>
      <c r="CI182">
        <v>1999.99178571429</v>
      </c>
      <c r="CJ182">
        <v>0.980005607142857</v>
      </c>
      <c r="CK182">
        <v>1.9993985714285699E-2</v>
      </c>
      <c r="CL182">
        <v>0</v>
      </c>
      <c r="CM182">
        <v>2.24350714285714</v>
      </c>
      <c r="CN182">
        <v>0</v>
      </c>
      <c r="CO182">
        <v>8221.8521428571403</v>
      </c>
      <c r="CP182">
        <v>17300.1107142857</v>
      </c>
      <c r="CQ182">
        <v>38.886071428571398</v>
      </c>
      <c r="CR182">
        <v>40.061999999999998</v>
      </c>
      <c r="CS182">
        <v>38.847999999999999</v>
      </c>
      <c r="CT182">
        <v>38.303142857142902</v>
      </c>
      <c r="CU182">
        <v>38.2566428571429</v>
      </c>
      <c r="CV182">
        <v>1960.00178571429</v>
      </c>
      <c r="CW182">
        <v>39.99</v>
      </c>
      <c r="CX182">
        <v>0</v>
      </c>
      <c r="CY182">
        <v>1657380754.3</v>
      </c>
      <c r="CZ182">
        <v>0</v>
      </c>
      <c r="DA182">
        <v>0</v>
      </c>
      <c r="DB182" t="s">
        <v>355</v>
      </c>
      <c r="DC182">
        <v>1657313570</v>
      </c>
      <c r="DD182">
        <v>1657313571.5</v>
      </c>
      <c r="DE182">
        <v>0</v>
      </c>
      <c r="DF182">
        <v>-0.183</v>
      </c>
      <c r="DG182">
        <v>-4.0000000000000001E-3</v>
      </c>
      <c r="DH182">
        <v>8.7509999999999994</v>
      </c>
      <c r="DI182">
        <v>0.37</v>
      </c>
      <c r="DJ182">
        <v>417</v>
      </c>
      <c r="DK182">
        <v>25</v>
      </c>
      <c r="DL182">
        <v>0.7</v>
      </c>
      <c r="DM182">
        <v>0.09</v>
      </c>
      <c r="DN182">
        <v>-39.258870000000002</v>
      </c>
      <c r="DO182">
        <v>-1.8306551594745799</v>
      </c>
      <c r="DP182">
        <v>0.52001653108338797</v>
      </c>
      <c r="DQ182">
        <v>0</v>
      </c>
      <c r="DR182">
        <v>3.3748717500000001</v>
      </c>
      <c r="DS182">
        <v>6.3504427767345203E-2</v>
      </c>
      <c r="DT182">
        <v>1.4483723776622499E-2</v>
      </c>
      <c r="DU182">
        <v>1</v>
      </c>
      <c r="DV182">
        <v>1</v>
      </c>
      <c r="DW182">
        <v>2</v>
      </c>
      <c r="DX182" t="s">
        <v>362</v>
      </c>
      <c r="DY182">
        <v>2.9729299999999999</v>
      </c>
      <c r="DZ182">
        <v>2.6994699999999998</v>
      </c>
      <c r="EA182">
        <v>0.122762</v>
      </c>
      <c r="EB182">
        <v>0.12756000000000001</v>
      </c>
      <c r="EC182">
        <v>8.3091799999999993E-2</v>
      </c>
      <c r="ED182">
        <v>7.5136800000000004E-2</v>
      </c>
      <c r="EE182">
        <v>34256.800000000003</v>
      </c>
      <c r="EF182">
        <v>37230.300000000003</v>
      </c>
      <c r="EG182">
        <v>35390.400000000001</v>
      </c>
      <c r="EH182">
        <v>38704.400000000001</v>
      </c>
      <c r="EI182">
        <v>45996.800000000003</v>
      </c>
      <c r="EJ182">
        <v>51658.400000000001</v>
      </c>
      <c r="EK182">
        <v>55288.7</v>
      </c>
      <c r="EL182">
        <v>62027.1</v>
      </c>
      <c r="EM182">
        <v>1.9827999999999999</v>
      </c>
      <c r="EN182">
        <v>2.1871999999999998</v>
      </c>
      <c r="EO182">
        <v>1.9669499999999999E-2</v>
      </c>
      <c r="EP182">
        <v>0</v>
      </c>
      <c r="EQ182">
        <v>25.705400000000001</v>
      </c>
      <c r="ER182">
        <v>999.9</v>
      </c>
      <c r="ES182">
        <v>57.52</v>
      </c>
      <c r="ET182">
        <v>28.067</v>
      </c>
      <c r="EU182">
        <v>30.190100000000001</v>
      </c>
      <c r="EV182">
        <v>53.530099999999997</v>
      </c>
      <c r="EW182">
        <v>36.270000000000003</v>
      </c>
      <c r="EX182">
        <v>2</v>
      </c>
      <c r="EY182">
        <v>-2.0711400000000001E-2</v>
      </c>
      <c r="EZ182">
        <v>2.3541799999999999</v>
      </c>
      <c r="FA182">
        <v>20.133600000000001</v>
      </c>
      <c r="FB182">
        <v>5.1993200000000002</v>
      </c>
      <c r="FC182">
        <v>12.0099</v>
      </c>
      <c r="FD182">
        <v>4.976</v>
      </c>
      <c r="FE182">
        <v>3.2932000000000001</v>
      </c>
      <c r="FF182">
        <v>9999</v>
      </c>
      <c r="FG182">
        <v>9999</v>
      </c>
      <c r="FH182">
        <v>572</v>
      </c>
      <c r="FI182">
        <v>9999</v>
      </c>
      <c r="FJ182">
        <v>1.8628199999999999</v>
      </c>
      <c r="FK182">
        <v>1.8678300000000001</v>
      </c>
      <c r="FL182">
        <v>1.8675200000000001</v>
      </c>
      <c r="FM182">
        <v>1.8687400000000001</v>
      </c>
      <c r="FN182">
        <v>1.8695999999999999</v>
      </c>
      <c r="FO182">
        <v>1.8655999999999999</v>
      </c>
      <c r="FP182">
        <v>1.86676</v>
      </c>
      <c r="FQ182">
        <v>1.8681300000000001</v>
      </c>
      <c r="FR182">
        <v>5</v>
      </c>
      <c r="FS182">
        <v>0</v>
      </c>
      <c r="FT182">
        <v>0</v>
      </c>
      <c r="FU182">
        <v>0</v>
      </c>
      <c r="FV182" t="s">
        <v>357</v>
      </c>
      <c r="FW182" t="s">
        <v>358</v>
      </c>
      <c r="FX182" t="s">
        <v>359</v>
      </c>
      <c r="FY182" t="s">
        <v>359</v>
      </c>
      <c r="FZ182" t="s">
        <v>359</v>
      </c>
      <c r="GA182" t="s">
        <v>359</v>
      </c>
      <c r="GB182">
        <v>0</v>
      </c>
      <c r="GC182">
        <v>100</v>
      </c>
      <c r="GD182">
        <v>100</v>
      </c>
      <c r="GE182">
        <v>12.614000000000001</v>
      </c>
      <c r="GF182">
        <v>0.35199999999999998</v>
      </c>
      <c r="GG182">
        <v>5.0446826473162103</v>
      </c>
      <c r="GH182">
        <v>9.3557340467446508E-3</v>
      </c>
      <c r="GI182">
        <v>-4.1557999062529601E-7</v>
      </c>
      <c r="GJ182">
        <v>-1.9941505403715501E-10</v>
      </c>
      <c r="GK182">
        <v>-8.39205935762245E-2</v>
      </c>
      <c r="GL182">
        <v>-2.26915189044729E-2</v>
      </c>
      <c r="GM182">
        <v>1.9225399193251399E-3</v>
      </c>
      <c r="GN182">
        <v>-6.3442304722481101E-6</v>
      </c>
      <c r="GO182">
        <v>-2</v>
      </c>
      <c r="GP182">
        <v>1994</v>
      </c>
      <c r="GQ182">
        <v>1</v>
      </c>
      <c r="GR182">
        <v>31</v>
      </c>
      <c r="GS182">
        <v>1120.2</v>
      </c>
      <c r="GT182">
        <v>1120.0999999999999</v>
      </c>
      <c r="GU182">
        <v>2.4560499999999998</v>
      </c>
      <c r="GV182">
        <v>2.5878899999999998</v>
      </c>
      <c r="GW182">
        <v>2.2485400000000002</v>
      </c>
      <c r="GX182">
        <v>2.7563499999999999</v>
      </c>
      <c r="GY182">
        <v>1.9958499999999999</v>
      </c>
      <c r="GZ182">
        <v>2.3535200000000001</v>
      </c>
      <c r="HA182">
        <v>31.4115</v>
      </c>
      <c r="HB182">
        <v>15.7256</v>
      </c>
      <c r="HC182">
        <v>18</v>
      </c>
      <c r="HD182">
        <v>499.2</v>
      </c>
      <c r="HE182">
        <v>642.14300000000003</v>
      </c>
      <c r="HF182">
        <v>20.488199999999999</v>
      </c>
      <c r="HG182">
        <v>26.845199999999998</v>
      </c>
      <c r="HH182">
        <v>30.001300000000001</v>
      </c>
      <c r="HI182">
        <v>26.661300000000001</v>
      </c>
      <c r="HJ182">
        <v>26.575199999999999</v>
      </c>
      <c r="HK182">
        <v>49.220700000000001</v>
      </c>
      <c r="HL182">
        <v>32.192599999999999</v>
      </c>
      <c r="HM182">
        <v>0</v>
      </c>
      <c r="HN182">
        <v>20.458100000000002</v>
      </c>
      <c r="HO182">
        <v>924.17700000000002</v>
      </c>
      <c r="HP182">
        <v>20.332599999999999</v>
      </c>
      <c r="HQ182">
        <v>102.586</v>
      </c>
      <c r="HR182">
        <v>103.279</v>
      </c>
    </row>
    <row r="183" spans="1:226" x14ac:dyDescent="0.2">
      <c r="A183">
        <v>167</v>
      </c>
      <c r="B183">
        <v>1657380784.5</v>
      </c>
      <c r="C183">
        <v>1546</v>
      </c>
      <c r="D183" t="s">
        <v>691</v>
      </c>
      <c r="E183" t="s">
        <v>692</v>
      </c>
      <c r="F183">
        <v>5</v>
      </c>
      <c r="G183" t="s">
        <v>1478</v>
      </c>
      <c r="H183" t="s">
        <v>353</v>
      </c>
      <c r="I183">
        <v>1657380777</v>
      </c>
      <c r="J183">
        <f t="shared" si="68"/>
        <v>4.2684970848403184E-3</v>
      </c>
      <c r="K183">
        <f t="shared" si="69"/>
        <v>4.2684970848403188</v>
      </c>
      <c r="L183">
        <f t="shared" si="70"/>
        <v>20.42791802800998</v>
      </c>
      <c r="M183">
        <f t="shared" si="71"/>
        <v>859.00959259259298</v>
      </c>
      <c r="N183">
        <f t="shared" si="72"/>
        <v>634.45805016787347</v>
      </c>
      <c r="O183">
        <f t="shared" si="73"/>
        <v>46.0800250199405</v>
      </c>
      <c r="P183">
        <f t="shared" si="74"/>
        <v>62.388968834995673</v>
      </c>
      <c r="Q183">
        <f t="shared" si="75"/>
        <v>0.17328437500228377</v>
      </c>
      <c r="R183">
        <f t="shared" si="76"/>
        <v>2.7578609216165479</v>
      </c>
      <c r="S183">
        <f t="shared" si="77"/>
        <v>0.1674548805730158</v>
      </c>
      <c r="T183">
        <f t="shared" si="78"/>
        <v>0.10516671991082036</v>
      </c>
      <c r="U183">
        <f t="shared" si="79"/>
        <v>321.50744099999997</v>
      </c>
      <c r="V183">
        <f t="shared" si="80"/>
        <v>26.641165876007122</v>
      </c>
      <c r="W183">
        <f t="shared" si="81"/>
        <v>26.641165876007122</v>
      </c>
      <c r="X183">
        <f t="shared" si="82"/>
        <v>3.5044184077224698</v>
      </c>
      <c r="Y183">
        <f t="shared" si="83"/>
        <v>51.543139799080528</v>
      </c>
      <c r="Z183">
        <f t="shared" si="84"/>
        <v>1.7196570124414594</v>
      </c>
      <c r="AA183">
        <f t="shared" si="85"/>
        <v>3.3363450871344398</v>
      </c>
      <c r="AB183">
        <f t="shared" si="86"/>
        <v>1.7847613952810104</v>
      </c>
      <c r="AC183">
        <f t="shared" si="87"/>
        <v>-188.24072144145805</v>
      </c>
      <c r="AD183">
        <f t="shared" si="88"/>
        <v>-123.70148636448712</v>
      </c>
      <c r="AE183">
        <f t="shared" si="89"/>
        <v>-9.6052567771477744</v>
      </c>
      <c r="AF183">
        <f t="shared" si="90"/>
        <v>-4.002358309296028E-2</v>
      </c>
      <c r="AG183">
        <f t="shared" si="91"/>
        <v>44.710131690091828</v>
      </c>
      <c r="AH183">
        <f t="shared" si="92"/>
        <v>4.2714037854568625</v>
      </c>
      <c r="AI183">
        <f t="shared" si="93"/>
        <v>20.42791802800998</v>
      </c>
      <c r="AJ183">
        <v>933.34464725106898</v>
      </c>
      <c r="AK183">
        <v>903.61640606060598</v>
      </c>
      <c r="AL183">
        <v>3.3533111755648002</v>
      </c>
      <c r="AM183">
        <v>65.368073295700796</v>
      </c>
      <c r="AN183">
        <f t="shared" si="94"/>
        <v>4.2684970848403188</v>
      </c>
      <c r="AO183">
        <v>20.2873231054838</v>
      </c>
      <c r="AP183">
        <v>23.6773666666667</v>
      </c>
      <c r="AQ183">
        <v>-1.55181511385736E-3</v>
      </c>
      <c r="AR183">
        <v>77.475285941864897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38533.774902321849</v>
      </c>
      <c r="AX183">
        <f t="shared" si="98"/>
        <v>1999.95</v>
      </c>
      <c r="AY183">
        <f t="shared" si="99"/>
        <v>1681.1577</v>
      </c>
      <c r="AZ183">
        <f t="shared" si="100"/>
        <v>0.84059986499662487</v>
      </c>
      <c r="BA183">
        <f t="shared" si="101"/>
        <v>0.16075773944348606</v>
      </c>
      <c r="BB183">
        <v>4.0590000000000002</v>
      </c>
      <c r="BC183">
        <v>0.5</v>
      </c>
      <c r="BD183" t="s">
        <v>354</v>
      </c>
      <c r="BE183">
        <v>2</v>
      </c>
      <c r="BF183" t="b">
        <v>1</v>
      </c>
      <c r="BG183">
        <v>1657380777</v>
      </c>
      <c r="BH183">
        <v>859.00959259259298</v>
      </c>
      <c r="BI183">
        <v>898.28277777777805</v>
      </c>
      <c r="BJ183">
        <v>23.6772925925926</v>
      </c>
      <c r="BK183">
        <v>20.291966666666699</v>
      </c>
      <c r="BL183">
        <v>846.46440740740695</v>
      </c>
      <c r="BM183">
        <v>23.3250407407407</v>
      </c>
      <c r="BN183">
        <v>500.01448148148199</v>
      </c>
      <c r="BO183">
        <v>72.583566666666698</v>
      </c>
      <c r="BP183">
        <v>4.53880888888889E-2</v>
      </c>
      <c r="BQ183">
        <v>25.809177777777801</v>
      </c>
      <c r="BR183">
        <v>26.040162962962999</v>
      </c>
      <c r="BS183">
        <v>999.9</v>
      </c>
      <c r="BT183">
        <v>0</v>
      </c>
      <c r="BU183">
        <v>0</v>
      </c>
      <c r="BV183">
        <v>10000.185185185201</v>
      </c>
      <c r="BW183">
        <v>0</v>
      </c>
      <c r="BX183">
        <v>1615.02925925926</v>
      </c>
      <c r="BY183">
        <v>-39.273322222222198</v>
      </c>
      <c r="BZ183">
        <v>879.84177777777802</v>
      </c>
      <c r="CA183">
        <v>916.888222222222</v>
      </c>
      <c r="CB183">
        <v>3.38534148148148</v>
      </c>
      <c r="CC183">
        <v>898.28277777777805</v>
      </c>
      <c r="CD183">
        <v>20.291966666666699</v>
      </c>
      <c r="CE183">
        <v>1.71858222222222</v>
      </c>
      <c r="CF183">
        <v>1.47286259259259</v>
      </c>
      <c r="CG183">
        <v>15.0653037037037</v>
      </c>
      <c r="CH183">
        <v>12.689311111111101</v>
      </c>
      <c r="CI183">
        <v>1999.95</v>
      </c>
      <c r="CJ183">
        <v>0.98000544444444404</v>
      </c>
      <c r="CK183">
        <v>1.9994159259259299E-2</v>
      </c>
      <c r="CL183">
        <v>0</v>
      </c>
      <c r="CM183">
        <v>2.21250740740741</v>
      </c>
      <c r="CN183">
        <v>0</v>
      </c>
      <c r="CO183">
        <v>8224.7118518518491</v>
      </c>
      <c r="CP183">
        <v>17299.748148148199</v>
      </c>
      <c r="CQ183">
        <v>38.907148148148103</v>
      </c>
      <c r="CR183">
        <v>40.061999999999998</v>
      </c>
      <c r="CS183">
        <v>38.863333333333301</v>
      </c>
      <c r="CT183">
        <v>38.311999999999998</v>
      </c>
      <c r="CU183">
        <v>38.266074074074098</v>
      </c>
      <c r="CV183">
        <v>1959.96</v>
      </c>
      <c r="CW183">
        <v>39.99</v>
      </c>
      <c r="CX183">
        <v>0</v>
      </c>
      <c r="CY183">
        <v>1657380759.0999999</v>
      </c>
      <c r="CZ183">
        <v>0</v>
      </c>
      <c r="DA183">
        <v>0</v>
      </c>
      <c r="DB183" t="s">
        <v>355</v>
      </c>
      <c r="DC183">
        <v>1657313570</v>
      </c>
      <c r="DD183">
        <v>1657313571.5</v>
      </c>
      <c r="DE183">
        <v>0</v>
      </c>
      <c r="DF183">
        <v>-0.183</v>
      </c>
      <c r="DG183">
        <v>-4.0000000000000001E-3</v>
      </c>
      <c r="DH183">
        <v>8.7509999999999994</v>
      </c>
      <c r="DI183">
        <v>0.37</v>
      </c>
      <c r="DJ183">
        <v>417</v>
      </c>
      <c r="DK183">
        <v>25</v>
      </c>
      <c r="DL183">
        <v>0.7</v>
      </c>
      <c r="DM183">
        <v>0.09</v>
      </c>
      <c r="DN183">
        <v>-39.259441463414603</v>
      </c>
      <c r="DO183">
        <v>-0.21250034843211299</v>
      </c>
      <c r="DP183">
        <v>0.49635355415249099</v>
      </c>
      <c r="DQ183">
        <v>0</v>
      </c>
      <c r="DR183">
        <v>3.37561414634146</v>
      </c>
      <c r="DS183">
        <v>0.126991358885016</v>
      </c>
      <c r="DT183">
        <v>1.46820378022727E-2</v>
      </c>
      <c r="DU183">
        <v>0</v>
      </c>
      <c r="DV183">
        <v>0</v>
      </c>
      <c r="DW183">
        <v>2</v>
      </c>
      <c r="DX183" t="s">
        <v>356</v>
      </c>
      <c r="DY183">
        <v>2.97289</v>
      </c>
      <c r="DZ183">
        <v>2.6994500000000001</v>
      </c>
      <c r="EA183">
        <v>0.12428400000000001</v>
      </c>
      <c r="EB183">
        <v>0.129052</v>
      </c>
      <c r="EC183">
        <v>8.3075399999999994E-2</v>
      </c>
      <c r="ED183">
        <v>7.5118000000000004E-2</v>
      </c>
      <c r="EE183">
        <v>34196.199999999997</v>
      </c>
      <c r="EF183">
        <v>37165.599999999999</v>
      </c>
      <c r="EG183">
        <v>35389.1</v>
      </c>
      <c r="EH183">
        <v>38703.300000000003</v>
      </c>
      <c r="EI183">
        <v>45996.3</v>
      </c>
      <c r="EJ183">
        <v>51658.6</v>
      </c>
      <c r="EK183">
        <v>55287.1</v>
      </c>
      <c r="EL183">
        <v>62026</v>
      </c>
      <c r="EM183">
        <v>1.9827999999999999</v>
      </c>
      <c r="EN183">
        <v>2.1873999999999998</v>
      </c>
      <c r="EO183">
        <v>1.9967599999999999E-2</v>
      </c>
      <c r="EP183">
        <v>0</v>
      </c>
      <c r="EQ183">
        <v>25.714099999999998</v>
      </c>
      <c r="ER183">
        <v>999.9</v>
      </c>
      <c r="ES183">
        <v>57.52</v>
      </c>
      <c r="ET183">
        <v>28.056999999999999</v>
      </c>
      <c r="EU183">
        <v>30.1738</v>
      </c>
      <c r="EV183">
        <v>53.750100000000003</v>
      </c>
      <c r="EW183">
        <v>36.262</v>
      </c>
      <c r="EX183">
        <v>2</v>
      </c>
      <c r="EY183">
        <v>-1.9634100000000002E-2</v>
      </c>
      <c r="EZ183">
        <v>2.4197600000000001</v>
      </c>
      <c r="FA183">
        <v>20.132400000000001</v>
      </c>
      <c r="FB183">
        <v>5.1993200000000002</v>
      </c>
      <c r="FC183">
        <v>12.0099</v>
      </c>
      <c r="FD183">
        <v>4.9756</v>
      </c>
      <c r="FE183">
        <v>3.2932000000000001</v>
      </c>
      <c r="FF183">
        <v>9999</v>
      </c>
      <c r="FG183">
        <v>9999</v>
      </c>
      <c r="FH183">
        <v>572</v>
      </c>
      <c r="FI183">
        <v>9999</v>
      </c>
      <c r="FJ183">
        <v>1.8627899999999999</v>
      </c>
      <c r="FK183">
        <v>1.8678300000000001</v>
      </c>
      <c r="FL183">
        <v>1.8675200000000001</v>
      </c>
      <c r="FM183">
        <v>1.8687400000000001</v>
      </c>
      <c r="FN183">
        <v>1.86954</v>
      </c>
      <c r="FO183">
        <v>1.8656299999999999</v>
      </c>
      <c r="FP183">
        <v>1.86676</v>
      </c>
      <c r="FQ183">
        <v>1.8681300000000001</v>
      </c>
      <c r="FR183">
        <v>5</v>
      </c>
      <c r="FS183">
        <v>0</v>
      </c>
      <c r="FT183">
        <v>0</v>
      </c>
      <c r="FU183">
        <v>0</v>
      </c>
      <c r="FV183" t="s">
        <v>357</v>
      </c>
      <c r="FW183" t="s">
        <v>358</v>
      </c>
      <c r="FX183" t="s">
        <v>359</v>
      </c>
      <c r="FY183" t="s">
        <v>359</v>
      </c>
      <c r="FZ183" t="s">
        <v>359</v>
      </c>
      <c r="GA183" t="s">
        <v>359</v>
      </c>
      <c r="GB183">
        <v>0</v>
      </c>
      <c r="GC183">
        <v>100</v>
      </c>
      <c r="GD183">
        <v>100</v>
      </c>
      <c r="GE183">
        <v>12.746</v>
      </c>
      <c r="GF183">
        <v>0.35170000000000001</v>
      </c>
      <c r="GG183">
        <v>5.0446826473162103</v>
      </c>
      <c r="GH183">
        <v>9.3557340467446508E-3</v>
      </c>
      <c r="GI183">
        <v>-4.1557999062529601E-7</v>
      </c>
      <c r="GJ183">
        <v>-1.9941505403715501E-10</v>
      </c>
      <c r="GK183">
        <v>-8.39205935762245E-2</v>
      </c>
      <c r="GL183">
        <v>-2.26915189044729E-2</v>
      </c>
      <c r="GM183">
        <v>1.9225399193251399E-3</v>
      </c>
      <c r="GN183">
        <v>-6.3442304722481101E-6</v>
      </c>
      <c r="GO183">
        <v>-2</v>
      </c>
      <c r="GP183">
        <v>1994</v>
      </c>
      <c r="GQ183">
        <v>1</v>
      </c>
      <c r="GR183">
        <v>31</v>
      </c>
      <c r="GS183">
        <v>1120.2</v>
      </c>
      <c r="GT183">
        <v>1120.2</v>
      </c>
      <c r="GU183">
        <v>2.4902299999999999</v>
      </c>
      <c r="GV183">
        <v>2.5891099999999998</v>
      </c>
      <c r="GW183">
        <v>2.2485400000000002</v>
      </c>
      <c r="GX183">
        <v>2.7563499999999999</v>
      </c>
      <c r="GY183">
        <v>1.9958499999999999</v>
      </c>
      <c r="GZ183">
        <v>2.34497</v>
      </c>
      <c r="HA183">
        <v>31.4115</v>
      </c>
      <c r="HB183">
        <v>15.716900000000001</v>
      </c>
      <c r="HC183">
        <v>18</v>
      </c>
      <c r="HD183">
        <v>499.26100000000002</v>
      </c>
      <c r="HE183">
        <v>642.38300000000004</v>
      </c>
      <c r="HF183">
        <v>20.439800000000002</v>
      </c>
      <c r="HG183">
        <v>26.854299999999999</v>
      </c>
      <c r="HH183">
        <v>30.001200000000001</v>
      </c>
      <c r="HI183">
        <v>26.668099999999999</v>
      </c>
      <c r="HJ183">
        <v>26.581900000000001</v>
      </c>
      <c r="HK183">
        <v>49.8673</v>
      </c>
      <c r="HL183">
        <v>32.192599999999999</v>
      </c>
      <c r="HM183">
        <v>0</v>
      </c>
      <c r="HN183">
        <v>20.4194</v>
      </c>
      <c r="HO183">
        <v>937.64</v>
      </c>
      <c r="HP183">
        <v>20.332599999999999</v>
      </c>
      <c r="HQ183">
        <v>102.58199999999999</v>
      </c>
      <c r="HR183">
        <v>103.277</v>
      </c>
    </row>
    <row r="184" spans="1:226" x14ac:dyDescent="0.2">
      <c r="A184">
        <v>168</v>
      </c>
      <c r="B184">
        <v>1657380789.5</v>
      </c>
      <c r="C184">
        <v>1551</v>
      </c>
      <c r="D184" t="s">
        <v>693</v>
      </c>
      <c r="E184" t="s">
        <v>694</v>
      </c>
      <c r="F184">
        <v>5</v>
      </c>
      <c r="G184" t="s">
        <v>1478</v>
      </c>
      <c r="H184" t="s">
        <v>353</v>
      </c>
      <c r="I184">
        <v>1657380781.7142899</v>
      </c>
      <c r="J184">
        <f t="shared" si="68"/>
        <v>4.2661774993163386E-3</v>
      </c>
      <c r="K184">
        <f t="shared" si="69"/>
        <v>4.2661774993163384</v>
      </c>
      <c r="L184">
        <f t="shared" si="70"/>
        <v>20.286283251011845</v>
      </c>
      <c r="M184">
        <f t="shared" si="71"/>
        <v>874.604357142857</v>
      </c>
      <c r="N184">
        <f t="shared" si="72"/>
        <v>650.53743521912122</v>
      </c>
      <c r="O184">
        <f t="shared" si="73"/>
        <v>47.247911927182884</v>
      </c>
      <c r="P184">
        <f t="shared" si="74"/>
        <v>63.521678231318326</v>
      </c>
      <c r="Q184">
        <f t="shared" si="75"/>
        <v>0.17309437133947078</v>
      </c>
      <c r="R184">
        <f t="shared" si="76"/>
        <v>2.7588971518446761</v>
      </c>
      <c r="S184">
        <f t="shared" si="77"/>
        <v>0.16727952873751911</v>
      </c>
      <c r="T184">
        <f t="shared" si="78"/>
        <v>0.10505587280725306</v>
      </c>
      <c r="U184">
        <f t="shared" si="79"/>
        <v>321.50840999999974</v>
      </c>
      <c r="V184">
        <f t="shared" si="80"/>
        <v>26.644337214270525</v>
      </c>
      <c r="W184">
        <f t="shared" si="81"/>
        <v>26.644337214270525</v>
      </c>
      <c r="X184">
        <f t="shared" si="82"/>
        <v>3.5050729476219575</v>
      </c>
      <c r="Y184">
        <f t="shared" si="83"/>
        <v>51.527265020553656</v>
      </c>
      <c r="Z184">
        <f t="shared" si="84"/>
        <v>1.7194145376030094</v>
      </c>
      <c r="AA184">
        <f t="shared" si="85"/>
        <v>3.3369023892829435</v>
      </c>
      <c r="AB184">
        <f t="shared" si="86"/>
        <v>1.7856584100189481</v>
      </c>
      <c r="AC184">
        <f t="shared" si="87"/>
        <v>-188.13842771985054</v>
      </c>
      <c r="AD184">
        <f t="shared" si="88"/>
        <v>-123.80042349276495</v>
      </c>
      <c r="AE184">
        <f t="shared" si="89"/>
        <v>-9.6096170969351995</v>
      </c>
      <c r="AF184">
        <f t="shared" si="90"/>
        <v>-4.005830955095746E-2</v>
      </c>
      <c r="AG184">
        <f t="shared" si="91"/>
        <v>44.482380690202241</v>
      </c>
      <c r="AH184">
        <f t="shared" si="92"/>
        <v>4.2732688749574814</v>
      </c>
      <c r="AI184">
        <f t="shared" si="93"/>
        <v>20.286283251011845</v>
      </c>
      <c r="AJ184">
        <v>949.12323315723404</v>
      </c>
      <c r="AK184">
        <v>920.00411515151495</v>
      </c>
      <c r="AL184">
        <v>3.22470577545909</v>
      </c>
      <c r="AM184">
        <v>65.368073295700796</v>
      </c>
      <c r="AN184">
        <f t="shared" si="94"/>
        <v>4.2661774993163384</v>
      </c>
      <c r="AO184">
        <v>20.283778623235701</v>
      </c>
      <c r="AP184">
        <v>23.667916363636401</v>
      </c>
      <c r="AQ184">
        <v>-6.6177181491951004E-4</v>
      </c>
      <c r="AR184">
        <v>77.475285941864897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38553.948961127287</v>
      </c>
      <c r="AX184">
        <f t="shared" si="98"/>
        <v>1999.9560714285701</v>
      </c>
      <c r="AY184">
        <f t="shared" si="99"/>
        <v>1681.1627999999987</v>
      </c>
      <c r="AZ184">
        <f t="shared" si="100"/>
        <v>0.84059986317556612</v>
      </c>
      <c r="BA184">
        <f t="shared" si="101"/>
        <v>0.16075773592884271</v>
      </c>
      <c r="BB184">
        <v>4.0590000000000002</v>
      </c>
      <c r="BC184">
        <v>0.5</v>
      </c>
      <c r="BD184" t="s">
        <v>354</v>
      </c>
      <c r="BE184">
        <v>2</v>
      </c>
      <c r="BF184" t="b">
        <v>1</v>
      </c>
      <c r="BG184">
        <v>1657380781.7142899</v>
      </c>
      <c r="BH184">
        <v>874.604357142857</v>
      </c>
      <c r="BI184">
        <v>913.74721428571399</v>
      </c>
      <c r="BJ184">
        <v>23.673925000000001</v>
      </c>
      <c r="BK184">
        <v>20.287182142857102</v>
      </c>
      <c r="BL184">
        <v>861.93221428571405</v>
      </c>
      <c r="BM184">
        <v>23.321850000000001</v>
      </c>
      <c r="BN184">
        <v>500.02525000000003</v>
      </c>
      <c r="BO184">
        <v>72.583764285714295</v>
      </c>
      <c r="BP184">
        <v>4.5279592857142899E-2</v>
      </c>
      <c r="BQ184">
        <v>25.811996428571401</v>
      </c>
      <c r="BR184">
        <v>26.040524999999999</v>
      </c>
      <c r="BS184">
        <v>999.9</v>
      </c>
      <c r="BT184">
        <v>0</v>
      </c>
      <c r="BU184">
        <v>0</v>
      </c>
      <c r="BV184">
        <v>10005.714285714301</v>
      </c>
      <c r="BW184">
        <v>0</v>
      </c>
      <c r="BX184">
        <v>1615.9242857142899</v>
      </c>
      <c r="BY184">
        <v>-39.142882142857097</v>
      </c>
      <c r="BZ184">
        <v>895.81167857142896</v>
      </c>
      <c r="CA184">
        <v>932.66832142857095</v>
      </c>
      <c r="CB184">
        <v>3.3867571428571401</v>
      </c>
      <c r="CC184">
        <v>913.74721428571399</v>
      </c>
      <c r="CD184">
        <v>20.287182142857102</v>
      </c>
      <c r="CE184">
        <v>1.71834321428571</v>
      </c>
      <c r="CF184">
        <v>1.47251857142857</v>
      </c>
      <c r="CG184">
        <v>15.0631357142857</v>
      </c>
      <c r="CH184">
        <v>12.685757142857099</v>
      </c>
      <c r="CI184">
        <v>1999.9560714285701</v>
      </c>
      <c r="CJ184">
        <v>0.98000528571428602</v>
      </c>
      <c r="CK184">
        <v>1.9994328571428601E-2</v>
      </c>
      <c r="CL184">
        <v>0</v>
      </c>
      <c r="CM184">
        <v>2.2313392857142902</v>
      </c>
      <c r="CN184">
        <v>0</v>
      </c>
      <c r="CO184">
        <v>8223.1917857142907</v>
      </c>
      <c r="CP184">
        <v>17299.7928571429</v>
      </c>
      <c r="CQ184">
        <v>38.925928571428599</v>
      </c>
      <c r="CR184">
        <v>40.061999999999998</v>
      </c>
      <c r="CS184">
        <v>38.868250000000003</v>
      </c>
      <c r="CT184">
        <v>38.311999999999998</v>
      </c>
      <c r="CU184">
        <v>38.280999999999999</v>
      </c>
      <c r="CV184">
        <v>1959.9660714285701</v>
      </c>
      <c r="CW184">
        <v>39.99</v>
      </c>
      <c r="CX184">
        <v>0</v>
      </c>
      <c r="CY184">
        <v>1657380764.5</v>
      </c>
      <c r="CZ184">
        <v>0</v>
      </c>
      <c r="DA184">
        <v>0</v>
      </c>
      <c r="DB184" t="s">
        <v>355</v>
      </c>
      <c r="DC184">
        <v>1657313570</v>
      </c>
      <c r="DD184">
        <v>1657313571.5</v>
      </c>
      <c r="DE184">
        <v>0</v>
      </c>
      <c r="DF184">
        <v>-0.183</v>
      </c>
      <c r="DG184">
        <v>-4.0000000000000001E-3</v>
      </c>
      <c r="DH184">
        <v>8.7509999999999994</v>
      </c>
      <c r="DI184">
        <v>0.37</v>
      </c>
      <c r="DJ184">
        <v>417</v>
      </c>
      <c r="DK184">
        <v>25</v>
      </c>
      <c r="DL184">
        <v>0.7</v>
      </c>
      <c r="DM184">
        <v>0.09</v>
      </c>
      <c r="DN184">
        <v>-39.208112195121899</v>
      </c>
      <c r="DO184">
        <v>2.4158299651567798</v>
      </c>
      <c r="DP184">
        <v>0.53078025547996499</v>
      </c>
      <c r="DQ184">
        <v>0</v>
      </c>
      <c r="DR184">
        <v>3.3836082926829301</v>
      </c>
      <c r="DS184">
        <v>3.5673031358892403E-2</v>
      </c>
      <c r="DT184">
        <v>6.1862313293861004E-3</v>
      </c>
      <c r="DU184">
        <v>1</v>
      </c>
      <c r="DV184">
        <v>1</v>
      </c>
      <c r="DW184">
        <v>2</v>
      </c>
      <c r="DX184" t="s">
        <v>362</v>
      </c>
      <c r="DY184">
        <v>2.9732799999999999</v>
      </c>
      <c r="DZ184">
        <v>2.6990599999999998</v>
      </c>
      <c r="EA184">
        <v>0.12579499999999999</v>
      </c>
      <c r="EB184">
        <v>0.13056999999999999</v>
      </c>
      <c r="EC184">
        <v>8.3066699999999993E-2</v>
      </c>
      <c r="ED184">
        <v>7.51053E-2</v>
      </c>
      <c r="EE184">
        <v>34136.6</v>
      </c>
      <c r="EF184">
        <v>37100.199999999997</v>
      </c>
      <c r="EG184">
        <v>35388.6</v>
      </c>
      <c r="EH184">
        <v>38702.699999999997</v>
      </c>
      <c r="EI184">
        <v>45996.6</v>
      </c>
      <c r="EJ184">
        <v>51658</v>
      </c>
      <c r="EK184">
        <v>55286.8</v>
      </c>
      <c r="EL184">
        <v>62024.4</v>
      </c>
      <c r="EM184">
        <v>1.9827999999999999</v>
      </c>
      <c r="EN184">
        <v>2.1871999999999998</v>
      </c>
      <c r="EO184">
        <v>1.92225E-2</v>
      </c>
      <c r="EP184">
        <v>0</v>
      </c>
      <c r="EQ184">
        <v>25.7227</v>
      </c>
      <c r="ER184">
        <v>999.9</v>
      </c>
      <c r="ES184">
        <v>57.496000000000002</v>
      </c>
      <c r="ET184">
        <v>28.056999999999999</v>
      </c>
      <c r="EU184">
        <v>30.160399999999999</v>
      </c>
      <c r="EV184">
        <v>53.520099999999999</v>
      </c>
      <c r="EW184">
        <v>36.189900000000002</v>
      </c>
      <c r="EX184">
        <v>2</v>
      </c>
      <c r="EY184">
        <v>-1.8455300000000001E-2</v>
      </c>
      <c r="EZ184">
        <v>2.4556900000000002</v>
      </c>
      <c r="FA184">
        <v>20.132000000000001</v>
      </c>
      <c r="FB184">
        <v>5.1993200000000002</v>
      </c>
      <c r="FC184">
        <v>12.0099</v>
      </c>
      <c r="FD184">
        <v>4.9748000000000001</v>
      </c>
      <c r="FE184">
        <v>3.2932000000000001</v>
      </c>
      <c r="FF184">
        <v>9999</v>
      </c>
      <c r="FG184">
        <v>9999</v>
      </c>
      <c r="FH184">
        <v>572</v>
      </c>
      <c r="FI184">
        <v>9999</v>
      </c>
      <c r="FJ184">
        <v>1.8627899999999999</v>
      </c>
      <c r="FK184">
        <v>1.8678300000000001</v>
      </c>
      <c r="FL184">
        <v>1.8675200000000001</v>
      </c>
      <c r="FM184">
        <v>1.8687100000000001</v>
      </c>
      <c r="FN184">
        <v>1.86951</v>
      </c>
      <c r="FO184">
        <v>1.8656299999999999</v>
      </c>
      <c r="FP184">
        <v>1.86676</v>
      </c>
      <c r="FQ184">
        <v>1.8681300000000001</v>
      </c>
      <c r="FR184">
        <v>5</v>
      </c>
      <c r="FS184">
        <v>0</v>
      </c>
      <c r="FT184">
        <v>0</v>
      </c>
      <c r="FU184">
        <v>0</v>
      </c>
      <c r="FV184" t="s">
        <v>357</v>
      </c>
      <c r="FW184" t="s">
        <v>358</v>
      </c>
      <c r="FX184" t="s">
        <v>359</v>
      </c>
      <c r="FY184" t="s">
        <v>359</v>
      </c>
      <c r="FZ184" t="s">
        <v>359</v>
      </c>
      <c r="GA184" t="s">
        <v>359</v>
      </c>
      <c r="GB184">
        <v>0</v>
      </c>
      <c r="GC184">
        <v>100</v>
      </c>
      <c r="GD184">
        <v>100</v>
      </c>
      <c r="GE184">
        <v>12.878</v>
      </c>
      <c r="GF184">
        <v>0.35160000000000002</v>
      </c>
      <c r="GG184">
        <v>5.0446826473162103</v>
      </c>
      <c r="GH184">
        <v>9.3557340467446508E-3</v>
      </c>
      <c r="GI184">
        <v>-4.1557999062529601E-7</v>
      </c>
      <c r="GJ184">
        <v>-1.9941505403715501E-10</v>
      </c>
      <c r="GK184">
        <v>-8.39205935762245E-2</v>
      </c>
      <c r="GL184">
        <v>-2.26915189044729E-2</v>
      </c>
      <c r="GM184">
        <v>1.9225399193251399E-3</v>
      </c>
      <c r="GN184">
        <v>-6.3442304722481101E-6</v>
      </c>
      <c r="GO184">
        <v>-2</v>
      </c>
      <c r="GP184">
        <v>1994</v>
      </c>
      <c r="GQ184">
        <v>1</v>
      </c>
      <c r="GR184">
        <v>31</v>
      </c>
      <c r="GS184">
        <v>1120.3</v>
      </c>
      <c r="GT184">
        <v>1120.3</v>
      </c>
      <c r="GU184">
        <v>2.52441</v>
      </c>
      <c r="GV184">
        <v>2.5854499999999998</v>
      </c>
      <c r="GW184">
        <v>2.2485400000000002</v>
      </c>
      <c r="GX184">
        <v>2.7551299999999999</v>
      </c>
      <c r="GY184">
        <v>1.9958499999999999</v>
      </c>
      <c r="GZ184">
        <v>2.3315399999999999</v>
      </c>
      <c r="HA184">
        <v>31.4115</v>
      </c>
      <c r="HB184">
        <v>15.7256</v>
      </c>
      <c r="HC184">
        <v>18</v>
      </c>
      <c r="HD184">
        <v>499.34300000000002</v>
      </c>
      <c r="HE184">
        <v>642.32799999999997</v>
      </c>
      <c r="HF184">
        <v>20.3904</v>
      </c>
      <c r="HG184">
        <v>26.863299999999999</v>
      </c>
      <c r="HH184">
        <v>30.001200000000001</v>
      </c>
      <c r="HI184">
        <v>26.677099999999999</v>
      </c>
      <c r="HJ184">
        <v>26.590800000000002</v>
      </c>
      <c r="HK184">
        <v>50.590400000000002</v>
      </c>
      <c r="HL184">
        <v>32.192599999999999</v>
      </c>
      <c r="HM184">
        <v>0</v>
      </c>
      <c r="HN184">
        <v>20.377500000000001</v>
      </c>
      <c r="HO184">
        <v>957.98900000000003</v>
      </c>
      <c r="HP184">
        <v>20.332599999999999</v>
      </c>
      <c r="HQ184">
        <v>102.581</v>
      </c>
      <c r="HR184">
        <v>103.27500000000001</v>
      </c>
    </row>
    <row r="185" spans="1:226" x14ac:dyDescent="0.2">
      <c r="A185">
        <v>169</v>
      </c>
      <c r="B185">
        <v>1657380794.5</v>
      </c>
      <c r="C185">
        <v>1556</v>
      </c>
      <c r="D185" t="s">
        <v>695</v>
      </c>
      <c r="E185" t="s">
        <v>696</v>
      </c>
      <c r="F185">
        <v>5</v>
      </c>
      <c r="G185" t="s">
        <v>1478</v>
      </c>
      <c r="H185" t="s">
        <v>353</v>
      </c>
      <c r="I185">
        <v>1657380787</v>
      </c>
      <c r="J185">
        <f t="shared" si="68"/>
        <v>4.2338646122861102E-3</v>
      </c>
      <c r="K185">
        <f t="shared" si="69"/>
        <v>4.2338646122861103</v>
      </c>
      <c r="L185">
        <f t="shared" si="70"/>
        <v>20.453441010213247</v>
      </c>
      <c r="M185">
        <f t="shared" si="71"/>
        <v>891.947518518518</v>
      </c>
      <c r="N185">
        <f t="shared" si="72"/>
        <v>663.85296848752273</v>
      </c>
      <c r="O185">
        <f t="shared" si="73"/>
        <v>48.215196688567111</v>
      </c>
      <c r="P185">
        <f t="shared" si="74"/>
        <v>64.781551160688977</v>
      </c>
      <c r="Q185">
        <f t="shared" si="75"/>
        <v>0.17149362442672667</v>
      </c>
      <c r="R185">
        <f t="shared" si="76"/>
        <v>2.7571115649513267</v>
      </c>
      <c r="S185">
        <f t="shared" si="77"/>
        <v>0.16578035976698588</v>
      </c>
      <c r="T185">
        <f t="shared" si="78"/>
        <v>0.10411018290372358</v>
      </c>
      <c r="U185">
        <f t="shared" si="79"/>
        <v>321.51707611111101</v>
      </c>
      <c r="V185">
        <f t="shared" si="80"/>
        <v>26.653590200388216</v>
      </c>
      <c r="W185">
        <f t="shared" si="81"/>
        <v>26.653590200388216</v>
      </c>
      <c r="X185">
        <f t="shared" si="82"/>
        <v>3.5069833030798407</v>
      </c>
      <c r="Y185">
        <f t="shared" si="83"/>
        <v>51.510475423506328</v>
      </c>
      <c r="Z185">
        <f t="shared" si="84"/>
        <v>1.7188339010368705</v>
      </c>
      <c r="AA185">
        <f t="shared" si="85"/>
        <v>3.33686281655342</v>
      </c>
      <c r="AB185">
        <f t="shared" si="86"/>
        <v>1.7881494020429702</v>
      </c>
      <c r="AC185">
        <f t="shared" si="87"/>
        <v>-186.71342940181745</v>
      </c>
      <c r="AD185">
        <f t="shared" si="88"/>
        <v>-125.12542331264835</v>
      </c>
      <c r="AE185">
        <f t="shared" si="89"/>
        <v>-9.7191975881509709</v>
      </c>
      <c r="AF185">
        <f t="shared" si="90"/>
        <v>-4.0974191505753765E-2</v>
      </c>
      <c r="AG185">
        <f t="shared" si="91"/>
        <v>44.544831730187738</v>
      </c>
      <c r="AH185">
        <f t="shared" si="92"/>
        <v>4.2709492811766454</v>
      </c>
      <c r="AI185">
        <f t="shared" si="93"/>
        <v>20.453441010213247</v>
      </c>
      <c r="AJ185">
        <v>967.34109487968499</v>
      </c>
      <c r="AK185">
        <v>937.16890909090898</v>
      </c>
      <c r="AL185">
        <v>3.4640801839769999</v>
      </c>
      <c r="AM185">
        <v>65.368073295700796</v>
      </c>
      <c r="AN185">
        <f t="shared" si="94"/>
        <v>4.2338646122861103</v>
      </c>
      <c r="AO185">
        <v>20.2754458619495</v>
      </c>
      <c r="AP185">
        <v>23.657538787878799</v>
      </c>
      <c r="AQ185">
        <v>-5.8421233470972202E-3</v>
      </c>
      <c r="AR185">
        <v>77.475285941864897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38518.597692453433</v>
      </c>
      <c r="AX185">
        <f t="shared" si="98"/>
        <v>2000.0103703703701</v>
      </c>
      <c r="AY185">
        <f t="shared" si="99"/>
        <v>1681.2084111111108</v>
      </c>
      <c r="AZ185">
        <f t="shared" si="100"/>
        <v>0.8405998468896827</v>
      </c>
      <c r="BA185">
        <f t="shared" si="101"/>
        <v>0.16075770449708776</v>
      </c>
      <c r="BB185">
        <v>4.0590000000000002</v>
      </c>
      <c r="BC185">
        <v>0.5</v>
      </c>
      <c r="BD185" t="s">
        <v>354</v>
      </c>
      <c r="BE185">
        <v>2</v>
      </c>
      <c r="BF185" t="b">
        <v>1</v>
      </c>
      <c r="BG185">
        <v>1657380787</v>
      </c>
      <c r="BH185">
        <v>891.947518518518</v>
      </c>
      <c r="BI185">
        <v>931.20059259259199</v>
      </c>
      <c r="BJ185">
        <v>23.665837037037001</v>
      </c>
      <c r="BK185">
        <v>20.2808148148148</v>
      </c>
      <c r="BL185">
        <v>879.13474074074099</v>
      </c>
      <c r="BM185">
        <v>23.314196296296299</v>
      </c>
      <c r="BN185">
        <v>500.012</v>
      </c>
      <c r="BO185">
        <v>72.583977777777804</v>
      </c>
      <c r="BP185">
        <v>4.5352777777777797E-2</v>
      </c>
      <c r="BQ185">
        <v>25.811796296296301</v>
      </c>
      <c r="BR185">
        <v>26.039962962962999</v>
      </c>
      <c r="BS185">
        <v>999.9</v>
      </c>
      <c r="BT185">
        <v>0</v>
      </c>
      <c r="BU185">
        <v>0</v>
      </c>
      <c r="BV185">
        <v>9996.1111111111095</v>
      </c>
      <c r="BW185">
        <v>0</v>
      </c>
      <c r="BX185">
        <v>1617.76555555556</v>
      </c>
      <c r="BY185">
        <v>-39.2530111111111</v>
      </c>
      <c r="BZ185">
        <v>913.56785185185197</v>
      </c>
      <c r="CA185">
        <v>950.47696296296294</v>
      </c>
      <c r="CB185">
        <v>3.3850303703703699</v>
      </c>
      <c r="CC185">
        <v>931.20059259259199</v>
      </c>
      <c r="CD185">
        <v>20.2808148148148</v>
      </c>
      <c r="CE185">
        <v>1.7177614814814799</v>
      </c>
      <c r="CF185">
        <v>1.4720614814814801</v>
      </c>
      <c r="CG185">
        <v>15.057866666666699</v>
      </c>
      <c r="CH185">
        <v>12.6810222222222</v>
      </c>
      <c r="CI185">
        <v>2000.0103703703701</v>
      </c>
      <c r="CJ185">
        <v>0.98000544444444404</v>
      </c>
      <c r="CK185">
        <v>1.9994159259259299E-2</v>
      </c>
      <c r="CL185">
        <v>0</v>
      </c>
      <c r="CM185">
        <v>2.2485666666666702</v>
      </c>
      <c r="CN185">
        <v>0</v>
      </c>
      <c r="CO185">
        <v>8216.8725925925901</v>
      </c>
      <c r="CP185">
        <v>17300.262962962999</v>
      </c>
      <c r="CQ185">
        <v>38.936999999999998</v>
      </c>
      <c r="CR185">
        <v>40.061999999999998</v>
      </c>
      <c r="CS185">
        <v>38.870333333333299</v>
      </c>
      <c r="CT185">
        <v>38.311999999999998</v>
      </c>
      <c r="CU185">
        <v>38.2959259259259</v>
      </c>
      <c r="CV185">
        <v>1960.0203703703701</v>
      </c>
      <c r="CW185">
        <v>39.99</v>
      </c>
      <c r="CX185">
        <v>0</v>
      </c>
      <c r="CY185">
        <v>1657380769.3</v>
      </c>
      <c r="CZ185">
        <v>0</v>
      </c>
      <c r="DA185">
        <v>0</v>
      </c>
      <c r="DB185" t="s">
        <v>355</v>
      </c>
      <c r="DC185">
        <v>1657313570</v>
      </c>
      <c r="DD185">
        <v>1657313571.5</v>
      </c>
      <c r="DE185">
        <v>0</v>
      </c>
      <c r="DF185">
        <v>-0.183</v>
      </c>
      <c r="DG185">
        <v>-4.0000000000000001E-3</v>
      </c>
      <c r="DH185">
        <v>8.7509999999999994</v>
      </c>
      <c r="DI185">
        <v>0.37</v>
      </c>
      <c r="DJ185">
        <v>417</v>
      </c>
      <c r="DK185">
        <v>25</v>
      </c>
      <c r="DL185">
        <v>0.7</v>
      </c>
      <c r="DM185">
        <v>0.09</v>
      </c>
      <c r="DN185">
        <v>-39.272656097560997</v>
      </c>
      <c r="DO185">
        <v>-1.04706898954704</v>
      </c>
      <c r="DP185">
        <v>0.55323576064193802</v>
      </c>
      <c r="DQ185">
        <v>0</v>
      </c>
      <c r="DR185">
        <v>3.3857395121951201</v>
      </c>
      <c r="DS185">
        <v>-1.21352613240508E-2</v>
      </c>
      <c r="DT185">
        <v>3.34648264652747E-3</v>
      </c>
      <c r="DU185">
        <v>1</v>
      </c>
      <c r="DV185">
        <v>1</v>
      </c>
      <c r="DW185">
        <v>2</v>
      </c>
      <c r="DX185" t="s">
        <v>362</v>
      </c>
      <c r="DY185">
        <v>2.97302</v>
      </c>
      <c r="DZ185">
        <v>2.6997200000000001</v>
      </c>
      <c r="EA185">
        <v>0.12732399999999999</v>
      </c>
      <c r="EB185">
        <v>0.132081</v>
      </c>
      <c r="EC185">
        <v>8.30544E-2</v>
      </c>
      <c r="ED185">
        <v>7.5084600000000001E-2</v>
      </c>
      <c r="EE185">
        <v>34076.400000000001</v>
      </c>
      <c r="EF185">
        <v>37035.300000000003</v>
      </c>
      <c r="EG185">
        <v>35388</v>
      </c>
      <c r="EH185">
        <v>38702.300000000003</v>
      </c>
      <c r="EI185">
        <v>45996.5</v>
      </c>
      <c r="EJ185">
        <v>51659.1</v>
      </c>
      <c r="EK185">
        <v>55286</v>
      </c>
      <c r="EL185">
        <v>62024.3</v>
      </c>
      <c r="EM185">
        <v>1.9822</v>
      </c>
      <c r="EN185">
        <v>2.1871999999999998</v>
      </c>
      <c r="EO185">
        <v>1.92225E-2</v>
      </c>
      <c r="EP185">
        <v>0</v>
      </c>
      <c r="EQ185">
        <v>25.731400000000001</v>
      </c>
      <c r="ER185">
        <v>999.9</v>
      </c>
      <c r="ES185">
        <v>57.472000000000001</v>
      </c>
      <c r="ET185">
        <v>28.056999999999999</v>
      </c>
      <c r="EU185">
        <v>30.146000000000001</v>
      </c>
      <c r="EV185">
        <v>53.530099999999997</v>
      </c>
      <c r="EW185">
        <v>36.262</v>
      </c>
      <c r="EX185">
        <v>2</v>
      </c>
      <c r="EY185">
        <v>-1.73781E-2</v>
      </c>
      <c r="EZ185">
        <v>2.47601</v>
      </c>
      <c r="FA185">
        <v>20.131699999999999</v>
      </c>
      <c r="FB185">
        <v>5.1981200000000003</v>
      </c>
      <c r="FC185">
        <v>12.0099</v>
      </c>
      <c r="FD185">
        <v>4.9748000000000001</v>
      </c>
      <c r="FE185">
        <v>3.2930000000000001</v>
      </c>
      <c r="FF185">
        <v>9999</v>
      </c>
      <c r="FG185">
        <v>9999</v>
      </c>
      <c r="FH185">
        <v>572</v>
      </c>
      <c r="FI185">
        <v>9999</v>
      </c>
      <c r="FJ185">
        <v>1.8628199999999999</v>
      </c>
      <c r="FK185">
        <v>1.8678300000000001</v>
      </c>
      <c r="FL185">
        <v>1.8675200000000001</v>
      </c>
      <c r="FM185">
        <v>1.8687400000000001</v>
      </c>
      <c r="FN185">
        <v>1.86957</v>
      </c>
      <c r="FO185">
        <v>1.8656299999999999</v>
      </c>
      <c r="FP185">
        <v>1.86676</v>
      </c>
      <c r="FQ185">
        <v>1.8681300000000001</v>
      </c>
      <c r="FR185">
        <v>5</v>
      </c>
      <c r="FS185">
        <v>0</v>
      </c>
      <c r="FT185">
        <v>0</v>
      </c>
      <c r="FU185">
        <v>0</v>
      </c>
      <c r="FV185" t="s">
        <v>357</v>
      </c>
      <c r="FW185" t="s">
        <v>358</v>
      </c>
      <c r="FX185" t="s">
        <v>359</v>
      </c>
      <c r="FY185" t="s">
        <v>359</v>
      </c>
      <c r="FZ185" t="s">
        <v>359</v>
      </c>
      <c r="GA185" t="s">
        <v>359</v>
      </c>
      <c r="GB185">
        <v>0</v>
      </c>
      <c r="GC185">
        <v>100</v>
      </c>
      <c r="GD185">
        <v>100</v>
      </c>
      <c r="GE185">
        <v>13.012</v>
      </c>
      <c r="GF185">
        <v>0.35120000000000001</v>
      </c>
      <c r="GG185">
        <v>5.0446826473162103</v>
      </c>
      <c r="GH185">
        <v>9.3557340467446508E-3</v>
      </c>
      <c r="GI185">
        <v>-4.1557999062529601E-7</v>
      </c>
      <c r="GJ185">
        <v>-1.9941505403715501E-10</v>
      </c>
      <c r="GK185">
        <v>-8.39205935762245E-2</v>
      </c>
      <c r="GL185">
        <v>-2.26915189044729E-2</v>
      </c>
      <c r="GM185">
        <v>1.9225399193251399E-3</v>
      </c>
      <c r="GN185">
        <v>-6.3442304722481101E-6</v>
      </c>
      <c r="GO185">
        <v>-2</v>
      </c>
      <c r="GP185">
        <v>1994</v>
      </c>
      <c r="GQ185">
        <v>1</v>
      </c>
      <c r="GR185">
        <v>31</v>
      </c>
      <c r="GS185">
        <v>1120.4000000000001</v>
      </c>
      <c r="GT185">
        <v>1120.4000000000001</v>
      </c>
      <c r="GU185">
        <v>2.5585900000000001</v>
      </c>
      <c r="GV185">
        <v>2.5878899999999998</v>
      </c>
      <c r="GW185">
        <v>2.2485400000000002</v>
      </c>
      <c r="GX185">
        <v>2.7563499999999999</v>
      </c>
      <c r="GY185">
        <v>1.9958499999999999</v>
      </c>
      <c r="GZ185">
        <v>2.3120099999999999</v>
      </c>
      <c r="HA185">
        <v>31.4115</v>
      </c>
      <c r="HB185">
        <v>15.7081</v>
      </c>
      <c r="HC185">
        <v>18</v>
      </c>
      <c r="HD185">
        <v>499.029</v>
      </c>
      <c r="HE185">
        <v>642.43299999999999</v>
      </c>
      <c r="HF185">
        <v>20.347100000000001</v>
      </c>
      <c r="HG185">
        <v>26.872399999999999</v>
      </c>
      <c r="HH185">
        <v>30.001100000000001</v>
      </c>
      <c r="HI185">
        <v>26.6861</v>
      </c>
      <c r="HJ185">
        <v>26.599699999999999</v>
      </c>
      <c r="HK185">
        <v>51.254100000000001</v>
      </c>
      <c r="HL185">
        <v>32.192599999999999</v>
      </c>
      <c r="HM185">
        <v>0</v>
      </c>
      <c r="HN185">
        <v>20.3385</v>
      </c>
      <c r="HO185">
        <v>971.53499999999997</v>
      </c>
      <c r="HP185">
        <v>20.335599999999999</v>
      </c>
      <c r="HQ185">
        <v>102.58</v>
      </c>
      <c r="HR185">
        <v>103.274</v>
      </c>
    </row>
    <row r="186" spans="1:226" x14ac:dyDescent="0.2">
      <c r="A186">
        <v>170</v>
      </c>
      <c r="B186">
        <v>1657380799.5</v>
      </c>
      <c r="C186">
        <v>1561</v>
      </c>
      <c r="D186" t="s">
        <v>697</v>
      </c>
      <c r="E186" t="s">
        <v>698</v>
      </c>
      <c r="F186">
        <v>5</v>
      </c>
      <c r="G186" t="s">
        <v>1478</v>
      </c>
      <c r="H186" t="s">
        <v>353</v>
      </c>
      <c r="I186">
        <v>1657380791.7142899</v>
      </c>
      <c r="J186">
        <f t="shared" si="68"/>
        <v>4.2597942639398222E-3</v>
      </c>
      <c r="K186">
        <f t="shared" si="69"/>
        <v>4.2597942639398223</v>
      </c>
      <c r="L186">
        <f t="shared" si="70"/>
        <v>20.19889729349083</v>
      </c>
      <c r="M186">
        <f t="shared" si="71"/>
        <v>907.45314285714301</v>
      </c>
      <c r="N186">
        <f t="shared" si="72"/>
        <v>682.42255173696515</v>
      </c>
      <c r="O186">
        <f t="shared" si="73"/>
        <v>49.563961782894467</v>
      </c>
      <c r="P186">
        <f t="shared" si="74"/>
        <v>65.907805622571161</v>
      </c>
      <c r="Q186">
        <f t="shared" si="75"/>
        <v>0.1726743975684891</v>
      </c>
      <c r="R186">
        <f t="shared" si="76"/>
        <v>2.759270781417217</v>
      </c>
      <c r="S186">
        <f t="shared" si="77"/>
        <v>0.16688798526571244</v>
      </c>
      <c r="T186">
        <f t="shared" si="78"/>
        <v>0.104808723374858</v>
      </c>
      <c r="U186">
        <f t="shared" si="79"/>
        <v>321.5205509999995</v>
      </c>
      <c r="V186">
        <f t="shared" si="80"/>
        <v>26.646793068147538</v>
      </c>
      <c r="W186">
        <f t="shared" si="81"/>
        <v>26.646793068147538</v>
      </c>
      <c r="X186">
        <f t="shared" si="82"/>
        <v>3.5055798903603188</v>
      </c>
      <c r="Y186">
        <f t="shared" si="83"/>
        <v>51.494448444464837</v>
      </c>
      <c r="Z186">
        <f t="shared" si="84"/>
        <v>1.718393666475047</v>
      </c>
      <c r="AA186">
        <f t="shared" si="85"/>
        <v>3.3370464552664956</v>
      </c>
      <c r="AB186">
        <f t="shared" si="86"/>
        <v>1.7871862238852718</v>
      </c>
      <c r="AC186">
        <f t="shared" si="87"/>
        <v>-187.85692703974615</v>
      </c>
      <c r="AD186">
        <f t="shared" si="88"/>
        <v>-124.07413617902725</v>
      </c>
      <c r="AE186">
        <f t="shared" si="89"/>
        <v>-9.6297128730612211</v>
      </c>
      <c r="AF186">
        <f t="shared" si="90"/>
        <v>-4.0225091835139892E-2</v>
      </c>
      <c r="AG186">
        <f t="shared" si="91"/>
        <v>44.671337105076788</v>
      </c>
      <c r="AH186">
        <f t="shared" si="92"/>
        <v>4.2695690770515933</v>
      </c>
      <c r="AI186">
        <f t="shared" si="93"/>
        <v>20.19889729349083</v>
      </c>
      <c r="AJ186">
        <v>983.53753317968096</v>
      </c>
      <c r="AK186">
        <v>954.06738181818196</v>
      </c>
      <c r="AL186">
        <v>3.3354885889630399</v>
      </c>
      <c r="AM186">
        <v>65.368073295700796</v>
      </c>
      <c r="AN186">
        <f t="shared" si="94"/>
        <v>4.2597942639398223</v>
      </c>
      <c r="AO186">
        <v>20.2705795763911</v>
      </c>
      <c r="AP186">
        <v>23.6505072727273</v>
      </c>
      <c r="AQ186">
        <v>-8.1854352790401903E-4</v>
      </c>
      <c r="AR186">
        <v>77.475285941864897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38561.264896720291</v>
      </c>
      <c r="AX186">
        <f t="shared" si="98"/>
        <v>2000.0321428571399</v>
      </c>
      <c r="AY186">
        <f t="shared" si="99"/>
        <v>1681.2266999999977</v>
      </c>
      <c r="AZ186">
        <f t="shared" si="100"/>
        <v>0.84059984035970858</v>
      </c>
      <c r="BA186">
        <f t="shared" si="101"/>
        <v>0.16075769189423741</v>
      </c>
      <c r="BB186">
        <v>4.0590000000000002</v>
      </c>
      <c r="BC186">
        <v>0.5</v>
      </c>
      <c r="BD186" t="s">
        <v>354</v>
      </c>
      <c r="BE186">
        <v>2</v>
      </c>
      <c r="BF186" t="b">
        <v>1</v>
      </c>
      <c r="BG186">
        <v>1657380791.7142899</v>
      </c>
      <c r="BH186">
        <v>907.45314285714301</v>
      </c>
      <c r="BI186">
        <v>946.86153571428599</v>
      </c>
      <c r="BJ186">
        <v>23.659742857142898</v>
      </c>
      <c r="BK186">
        <v>20.2758035714286</v>
      </c>
      <c r="BL186">
        <v>894.51507142857201</v>
      </c>
      <c r="BM186">
        <v>23.308425</v>
      </c>
      <c r="BN186">
        <v>500.01350000000002</v>
      </c>
      <c r="BO186">
        <v>72.584050000000005</v>
      </c>
      <c r="BP186">
        <v>4.53812178571429E-2</v>
      </c>
      <c r="BQ186">
        <v>25.812725</v>
      </c>
      <c r="BR186">
        <v>26.037117857142899</v>
      </c>
      <c r="BS186">
        <v>999.9</v>
      </c>
      <c r="BT186">
        <v>0</v>
      </c>
      <c r="BU186">
        <v>0</v>
      </c>
      <c r="BV186">
        <v>10007.6785714286</v>
      </c>
      <c r="BW186">
        <v>0</v>
      </c>
      <c r="BX186">
        <v>1619.6942857142899</v>
      </c>
      <c r="BY186">
        <v>-39.408289285714297</v>
      </c>
      <c r="BZ186">
        <v>929.44353571428599</v>
      </c>
      <c r="CA186">
        <v>966.45721428571403</v>
      </c>
      <c r="CB186">
        <v>3.3839453571428599</v>
      </c>
      <c r="CC186">
        <v>946.86153571428599</v>
      </c>
      <c r="CD186">
        <v>20.2758035714286</v>
      </c>
      <c r="CE186">
        <v>1.71732107142857</v>
      </c>
      <c r="CF186">
        <v>1.4716996428571401</v>
      </c>
      <c r="CG186">
        <v>15.053875</v>
      </c>
      <c r="CH186">
        <v>12.677264285714299</v>
      </c>
      <c r="CI186">
        <v>2000.0321428571399</v>
      </c>
      <c r="CJ186">
        <v>0.980005607142857</v>
      </c>
      <c r="CK186">
        <v>1.9993985714285699E-2</v>
      </c>
      <c r="CL186">
        <v>0</v>
      </c>
      <c r="CM186">
        <v>2.2372285714285698</v>
      </c>
      <c r="CN186">
        <v>0</v>
      </c>
      <c r="CO186">
        <v>8208.2196428571406</v>
      </c>
      <c r="CP186">
        <v>17300.453571428599</v>
      </c>
      <c r="CQ186">
        <v>38.936999999999998</v>
      </c>
      <c r="CR186">
        <v>40.066499999999998</v>
      </c>
      <c r="CS186">
        <v>38.875</v>
      </c>
      <c r="CT186">
        <v>38.311999999999998</v>
      </c>
      <c r="CU186">
        <v>38.305357142857098</v>
      </c>
      <c r="CV186">
        <v>1960.0421428571401</v>
      </c>
      <c r="CW186">
        <v>39.99</v>
      </c>
      <c r="CX186">
        <v>0</v>
      </c>
      <c r="CY186">
        <v>1657380774.0999999</v>
      </c>
      <c r="CZ186">
        <v>0</v>
      </c>
      <c r="DA186">
        <v>0</v>
      </c>
      <c r="DB186" t="s">
        <v>355</v>
      </c>
      <c r="DC186">
        <v>1657313570</v>
      </c>
      <c r="DD186">
        <v>1657313571.5</v>
      </c>
      <c r="DE186">
        <v>0</v>
      </c>
      <c r="DF186">
        <v>-0.183</v>
      </c>
      <c r="DG186">
        <v>-4.0000000000000001E-3</v>
      </c>
      <c r="DH186">
        <v>8.7509999999999994</v>
      </c>
      <c r="DI186">
        <v>0.37</v>
      </c>
      <c r="DJ186">
        <v>417</v>
      </c>
      <c r="DK186">
        <v>25</v>
      </c>
      <c r="DL186">
        <v>0.7</v>
      </c>
      <c r="DM186">
        <v>0.09</v>
      </c>
      <c r="DN186">
        <v>-39.345012195122003</v>
      </c>
      <c r="DO186">
        <v>-2.5006076655053402</v>
      </c>
      <c r="DP186">
        <v>0.59614231571243703</v>
      </c>
      <c r="DQ186">
        <v>0</v>
      </c>
      <c r="DR186">
        <v>3.3845900000000002</v>
      </c>
      <c r="DS186">
        <v>-1.42808362369326E-2</v>
      </c>
      <c r="DT186">
        <v>3.5040784599746802E-3</v>
      </c>
      <c r="DU186">
        <v>1</v>
      </c>
      <c r="DV186">
        <v>1</v>
      </c>
      <c r="DW186">
        <v>2</v>
      </c>
      <c r="DX186" t="s">
        <v>362</v>
      </c>
      <c r="DY186">
        <v>2.9731900000000002</v>
      </c>
      <c r="DZ186">
        <v>2.6996699999999998</v>
      </c>
      <c r="EA186">
        <v>0.12884699999999999</v>
      </c>
      <c r="EB186">
        <v>0.13360900000000001</v>
      </c>
      <c r="EC186">
        <v>8.3022899999999997E-2</v>
      </c>
      <c r="ED186">
        <v>7.5078099999999995E-2</v>
      </c>
      <c r="EE186">
        <v>34016.6</v>
      </c>
      <c r="EF186">
        <v>36969.699999999997</v>
      </c>
      <c r="EG186">
        <v>35387.800000000003</v>
      </c>
      <c r="EH186">
        <v>38702</v>
      </c>
      <c r="EI186">
        <v>45997.4</v>
      </c>
      <c r="EJ186">
        <v>51658.8</v>
      </c>
      <c r="EK186">
        <v>55285.1</v>
      </c>
      <c r="EL186">
        <v>62023.4</v>
      </c>
      <c r="EM186">
        <v>1.9827999999999999</v>
      </c>
      <c r="EN186">
        <v>2.1869999999999998</v>
      </c>
      <c r="EO186">
        <v>1.68383E-2</v>
      </c>
      <c r="EP186">
        <v>0</v>
      </c>
      <c r="EQ186">
        <v>25.7379</v>
      </c>
      <c r="ER186">
        <v>999.9</v>
      </c>
      <c r="ES186">
        <v>57.472000000000001</v>
      </c>
      <c r="ET186">
        <v>28.056999999999999</v>
      </c>
      <c r="EU186">
        <v>30.144200000000001</v>
      </c>
      <c r="EV186">
        <v>53.450099999999999</v>
      </c>
      <c r="EW186">
        <v>36.189900000000002</v>
      </c>
      <c r="EX186">
        <v>2</v>
      </c>
      <c r="EY186">
        <v>-1.6788600000000001E-2</v>
      </c>
      <c r="EZ186">
        <v>2.5229400000000002</v>
      </c>
      <c r="FA186">
        <v>20.130800000000001</v>
      </c>
      <c r="FB186">
        <v>5.1993200000000002</v>
      </c>
      <c r="FC186">
        <v>12.0099</v>
      </c>
      <c r="FD186">
        <v>4.9756</v>
      </c>
      <c r="FE186">
        <v>3.2934000000000001</v>
      </c>
      <c r="FF186">
        <v>9999</v>
      </c>
      <c r="FG186">
        <v>9999</v>
      </c>
      <c r="FH186">
        <v>572</v>
      </c>
      <c r="FI186">
        <v>9999</v>
      </c>
      <c r="FJ186">
        <v>1.8627899999999999</v>
      </c>
      <c r="FK186">
        <v>1.8678300000000001</v>
      </c>
      <c r="FL186">
        <v>1.8675200000000001</v>
      </c>
      <c r="FM186">
        <v>1.8687400000000001</v>
      </c>
      <c r="FN186">
        <v>1.8695999999999999</v>
      </c>
      <c r="FO186">
        <v>1.8656299999999999</v>
      </c>
      <c r="FP186">
        <v>1.86673</v>
      </c>
      <c r="FQ186">
        <v>1.8681300000000001</v>
      </c>
      <c r="FR186">
        <v>5</v>
      </c>
      <c r="FS186">
        <v>0</v>
      </c>
      <c r="FT186">
        <v>0</v>
      </c>
      <c r="FU186">
        <v>0</v>
      </c>
      <c r="FV186" t="s">
        <v>357</v>
      </c>
      <c r="FW186" t="s">
        <v>358</v>
      </c>
      <c r="FX186" t="s">
        <v>359</v>
      </c>
      <c r="FY186" t="s">
        <v>359</v>
      </c>
      <c r="FZ186" t="s">
        <v>359</v>
      </c>
      <c r="GA186" t="s">
        <v>359</v>
      </c>
      <c r="GB186">
        <v>0</v>
      </c>
      <c r="GC186">
        <v>100</v>
      </c>
      <c r="GD186">
        <v>100</v>
      </c>
      <c r="GE186">
        <v>13.145</v>
      </c>
      <c r="GF186">
        <v>0.35060000000000002</v>
      </c>
      <c r="GG186">
        <v>5.0446826473162103</v>
      </c>
      <c r="GH186">
        <v>9.3557340467446508E-3</v>
      </c>
      <c r="GI186">
        <v>-4.1557999062529601E-7</v>
      </c>
      <c r="GJ186">
        <v>-1.9941505403715501E-10</v>
      </c>
      <c r="GK186">
        <v>-8.39205935762245E-2</v>
      </c>
      <c r="GL186">
        <v>-2.26915189044729E-2</v>
      </c>
      <c r="GM186">
        <v>1.9225399193251399E-3</v>
      </c>
      <c r="GN186">
        <v>-6.3442304722481101E-6</v>
      </c>
      <c r="GO186">
        <v>-2</v>
      </c>
      <c r="GP186">
        <v>1994</v>
      </c>
      <c r="GQ186">
        <v>1</v>
      </c>
      <c r="GR186">
        <v>31</v>
      </c>
      <c r="GS186">
        <v>1120.5</v>
      </c>
      <c r="GT186">
        <v>1120.5</v>
      </c>
      <c r="GU186">
        <v>2.5939899999999998</v>
      </c>
      <c r="GV186">
        <v>2.5805699999999998</v>
      </c>
      <c r="GW186">
        <v>2.2485400000000002</v>
      </c>
      <c r="GX186">
        <v>2.7563499999999999</v>
      </c>
      <c r="GY186">
        <v>1.9958499999999999</v>
      </c>
      <c r="GZ186">
        <v>2.35107</v>
      </c>
      <c r="HA186">
        <v>31.4115</v>
      </c>
      <c r="HB186">
        <v>15.716900000000001</v>
      </c>
      <c r="HC186">
        <v>18</v>
      </c>
      <c r="HD186">
        <v>499.48399999999998</v>
      </c>
      <c r="HE186">
        <v>642.37800000000004</v>
      </c>
      <c r="HF186">
        <v>20.304200000000002</v>
      </c>
      <c r="HG186">
        <v>26.881499999999999</v>
      </c>
      <c r="HH186">
        <v>30.001100000000001</v>
      </c>
      <c r="HI186">
        <v>26.692799999999998</v>
      </c>
      <c r="HJ186">
        <v>26.608599999999999</v>
      </c>
      <c r="HK186">
        <v>51.978900000000003</v>
      </c>
      <c r="HL186">
        <v>32.192599999999999</v>
      </c>
      <c r="HM186">
        <v>0</v>
      </c>
      <c r="HN186">
        <v>20.293600000000001</v>
      </c>
      <c r="HO186">
        <v>991.69799999999998</v>
      </c>
      <c r="HP186">
        <v>20.346699999999998</v>
      </c>
      <c r="HQ186">
        <v>102.57899999999999</v>
      </c>
      <c r="HR186">
        <v>103.273</v>
      </c>
    </row>
    <row r="187" spans="1:226" x14ac:dyDescent="0.2">
      <c r="A187">
        <v>171</v>
      </c>
      <c r="B187">
        <v>1657380804.5</v>
      </c>
      <c r="C187">
        <v>1566</v>
      </c>
      <c r="D187" t="s">
        <v>699</v>
      </c>
      <c r="E187" t="s">
        <v>700</v>
      </c>
      <c r="F187">
        <v>5</v>
      </c>
      <c r="G187" t="s">
        <v>1478</v>
      </c>
      <c r="H187" t="s">
        <v>353</v>
      </c>
      <c r="I187">
        <v>1657380797</v>
      </c>
      <c r="J187">
        <f t="shared" si="68"/>
        <v>4.2538404718481465E-3</v>
      </c>
      <c r="K187">
        <f t="shared" si="69"/>
        <v>4.2538404718481466</v>
      </c>
      <c r="L187">
        <f t="shared" si="70"/>
        <v>20.647569229232396</v>
      </c>
      <c r="M187">
        <f t="shared" si="71"/>
        <v>924.98329629629598</v>
      </c>
      <c r="N187">
        <f t="shared" si="72"/>
        <v>694.7071309502245</v>
      </c>
      <c r="O187">
        <f t="shared" si="73"/>
        <v>50.456554184194971</v>
      </c>
      <c r="P187">
        <f t="shared" si="74"/>
        <v>67.181503873742912</v>
      </c>
      <c r="Q187">
        <f t="shared" si="75"/>
        <v>0.1723626274545757</v>
      </c>
      <c r="R187">
        <f t="shared" si="76"/>
        <v>2.7588538348046079</v>
      </c>
      <c r="S187">
        <f t="shared" si="77"/>
        <v>0.166595876000738</v>
      </c>
      <c r="T187">
        <f t="shared" si="78"/>
        <v>0.10462446922662617</v>
      </c>
      <c r="U187">
        <f t="shared" si="79"/>
        <v>321.52097744444364</v>
      </c>
      <c r="V187">
        <f t="shared" si="80"/>
        <v>26.64691254239882</v>
      </c>
      <c r="W187">
        <f t="shared" si="81"/>
        <v>26.64691254239882</v>
      </c>
      <c r="X187">
        <f t="shared" si="82"/>
        <v>3.5056045541298375</v>
      </c>
      <c r="Y187">
        <f t="shared" si="83"/>
        <v>51.480630715763873</v>
      </c>
      <c r="Z187">
        <f t="shared" si="84"/>
        <v>1.7177656388519755</v>
      </c>
      <c r="AA187">
        <f t="shared" si="85"/>
        <v>3.3367222098271201</v>
      </c>
      <c r="AB187">
        <f t="shared" si="86"/>
        <v>1.787838915277862</v>
      </c>
      <c r="AC187">
        <f t="shared" si="87"/>
        <v>-187.59436480850326</v>
      </c>
      <c r="AD187">
        <f t="shared" si="88"/>
        <v>-124.31705607805137</v>
      </c>
      <c r="AE187">
        <f t="shared" si="89"/>
        <v>-9.6499512367637923</v>
      </c>
      <c r="AF187">
        <f t="shared" si="90"/>
        <v>-4.0394678874775991E-2</v>
      </c>
      <c r="AG187">
        <f t="shared" si="91"/>
        <v>45.096424139005336</v>
      </c>
      <c r="AH187">
        <f t="shared" si="92"/>
        <v>4.2651436324654988</v>
      </c>
      <c r="AI187">
        <f t="shared" si="93"/>
        <v>20.647569229232396</v>
      </c>
      <c r="AJ187">
        <v>1001.6058736279</v>
      </c>
      <c r="AK187">
        <v>971.395175757576</v>
      </c>
      <c r="AL187">
        <v>3.4319035934154298</v>
      </c>
      <c r="AM187">
        <v>65.368073295700796</v>
      </c>
      <c r="AN187">
        <f t="shared" si="94"/>
        <v>4.2538404718481466</v>
      </c>
      <c r="AO187">
        <v>20.269241136406599</v>
      </c>
      <c r="AP187">
        <v>23.640741212121199</v>
      </c>
      <c r="AQ187">
        <v>2.4217429185773999E-5</v>
      </c>
      <c r="AR187">
        <v>77.475285941864897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38553.225815323392</v>
      </c>
      <c r="AX187">
        <f t="shared" si="98"/>
        <v>2000.03481481481</v>
      </c>
      <c r="AY187">
        <f t="shared" si="99"/>
        <v>1681.2289444444402</v>
      </c>
      <c r="AZ187">
        <f t="shared" si="100"/>
        <v>0.84059983955834838</v>
      </c>
      <c r="BA187">
        <f t="shared" si="101"/>
        <v>0.16075769034761245</v>
      </c>
      <c r="BB187">
        <v>4.0590000000000002</v>
      </c>
      <c r="BC187">
        <v>0.5</v>
      </c>
      <c r="BD187" t="s">
        <v>354</v>
      </c>
      <c r="BE187">
        <v>2</v>
      </c>
      <c r="BF187" t="b">
        <v>1</v>
      </c>
      <c r="BG187">
        <v>1657380797</v>
      </c>
      <c r="BH187">
        <v>924.98329629629598</v>
      </c>
      <c r="BI187">
        <v>964.79503703703699</v>
      </c>
      <c r="BJ187">
        <v>23.650922222222199</v>
      </c>
      <c r="BK187">
        <v>20.270388888888899</v>
      </c>
      <c r="BL187">
        <v>911.90396296296296</v>
      </c>
      <c r="BM187">
        <v>23.300077777777801</v>
      </c>
      <c r="BN187">
        <v>500.00299999999999</v>
      </c>
      <c r="BO187">
        <v>72.584574074074098</v>
      </c>
      <c r="BP187">
        <v>4.5390318518518498E-2</v>
      </c>
      <c r="BQ187">
        <v>25.811085185185199</v>
      </c>
      <c r="BR187">
        <v>26.035240740740701</v>
      </c>
      <c r="BS187">
        <v>999.9</v>
      </c>
      <c r="BT187">
        <v>0</v>
      </c>
      <c r="BU187">
        <v>0</v>
      </c>
      <c r="BV187">
        <v>10005.3703703704</v>
      </c>
      <c r="BW187">
        <v>0</v>
      </c>
      <c r="BX187">
        <v>1621.5559259259301</v>
      </c>
      <c r="BY187">
        <v>-39.811811111111098</v>
      </c>
      <c r="BZ187">
        <v>947.38992592592604</v>
      </c>
      <c r="CA187">
        <v>984.75651851851796</v>
      </c>
      <c r="CB187">
        <v>3.3805429629629602</v>
      </c>
      <c r="CC187">
        <v>964.79503703703699</v>
      </c>
      <c r="CD187">
        <v>20.270388888888899</v>
      </c>
      <c r="CE187">
        <v>1.7166929629629599</v>
      </c>
      <c r="CF187">
        <v>1.47131740740741</v>
      </c>
      <c r="CG187">
        <v>15.048185185185201</v>
      </c>
      <c r="CH187">
        <v>12.673299999999999</v>
      </c>
      <c r="CI187">
        <v>2000.03481481481</v>
      </c>
      <c r="CJ187">
        <v>0.98000588888888895</v>
      </c>
      <c r="CK187">
        <v>1.9993685185185201E-2</v>
      </c>
      <c r="CL187">
        <v>0</v>
      </c>
      <c r="CM187">
        <v>2.2335444444444401</v>
      </c>
      <c r="CN187">
        <v>0</v>
      </c>
      <c r="CO187">
        <v>8194.8648148148095</v>
      </c>
      <c r="CP187">
        <v>17300.4740740741</v>
      </c>
      <c r="CQ187">
        <v>38.936999999999998</v>
      </c>
      <c r="CR187">
        <v>40.082999999999998</v>
      </c>
      <c r="CS187">
        <v>38.875</v>
      </c>
      <c r="CT187">
        <v>38.319000000000003</v>
      </c>
      <c r="CU187">
        <v>38.311999999999998</v>
      </c>
      <c r="CV187">
        <v>1960.04481481481</v>
      </c>
      <c r="CW187">
        <v>39.99</v>
      </c>
      <c r="CX187">
        <v>0</v>
      </c>
      <c r="CY187">
        <v>1657380779.5</v>
      </c>
      <c r="CZ187">
        <v>0</v>
      </c>
      <c r="DA187">
        <v>0</v>
      </c>
      <c r="DB187" t="s">
        <v>355</v>
      </c>
      <c r="DC187">
        <v>1657313570</v>
      </c>
      <c r="DD187">
        <v>1657313571.5</v>
      </c>
      <c r="DE187">
        <v>0</v>
      </c>
      <c r="DF187">
        <v>-0.183</v>
      </c>
      <c r="DG187">
        <v>-4.0000000000000001E-3</v>
      </c>
      <c r="DH187">
        <v>8.7509999999999994</v>
      </c>
      <c r="DI187">
        <v>0.37</v>
      </c>
      <c r="DJ187">
        <v>417</v>
      </c>
      <c r="DK187">
        <v>25</v>
      </c>
      <c r="DL187">
        <v>0.7</v>
      </c>
      <c r="DM187">
        <v>0.09</v>
      </c>
      <c r="DN187">
        <v>-39.551756097560997</v>
      </c>
      <c r="DO187">
        <v>-3.2131087108012801</v>
      </c>
      <c r="DP187">
        <v>0.62474048311543595</v>
      </c>
      <c r="DQ187">
        <v>0</v>
      </c>
      <c r="DR187">
        <v>3.3828299999999998</v>
      </c>
      <c r="DS187">
        <v>-3.4021254355395401E-2</v>
      </c>
      <c r="DT187">
        <v>4.66375646772468E-3</v>
      </c>
      <c r="DU187">
        <v>1</v>
      </c>
      <c r="DV187">
        <v>1</v>
      </c>
      <c r="DW187">
        <v>2</v>
      </c>
      <c r="DX187" t="s">
        <v>362</v>
      </c>
      <c r="DY187">
        <v>2.9729000000000001</v>
      </c>
      <c r="DZ187">
        <v>2.6991700000000001</v>
      </c>
      <c r="EA187">
        <v>0.13037000000000001</v>
      </c>
      <c r="EB187">
        <v>0.13505600000000001</v>
      </c>
      <c r="EC187">
        <v>8.3005599999999999E-2</v>
      </c>
      <c r="ED187">
        <v>7.5057700000000005E-2</v>
      </c>
      <c r="EE187">
        <v>33956.800000000003</v>
      </c>
      <c r="EF187">
        <v>36906.9</v>
      </c>
      <c r="EG187">
        <v>35387.5</v>
      </c>
      <c r="EH187">
        <v>38700.800000000003</v>
      </c>
      <c r="EI187">
        <v>45998.5</v>
      </c>
      <c r="EJ187">
        <v>51658</v>
      </c>
      <c r="EK187">
        <v>55285.3</v>
      </c>
      <c r="EL187">
        <v>62021.1</v>
      </c>
      <c r="EM187">
        <v>1.9822</v>
      </c>
      <c r="EN187">
        <v>2.1869999999999998</v>
      </c>
      <c r="EO187">
        <v>1.95205E-2</v>
      </c>
      <c r="EP187">
        <v>0</v>
      </c>
      <c r="EQ187">
        <v>25.744499999999999</v>
      </c>
      <c r="ER187">
        <v>999.9</v>
      </c>
      <c r="ES187">
        <v>57.447000000000003</v>
      </c>
      <c r="ET187">
        <v>28.056999999999999</v>
      </c>
      <c r="EU187">
        <v>30.1355</v>
      </c>
      <c r="EV187">
        <v>53.370100000000001</v>
      </c>
      <c r="EW187">
        <v>36.177900000000001</v>
      </c>
      <c r="EX187">
        <v>2</v>
      </c>
      <c r="EY187">
        <v>-1.60772E-2</v>
      </c>
      <c r="EZ187">
        <v>2.4350100000000001</v>
      </c>
      <c r="FA187">
        <v>20.132400000000001</v>
      </c>
      <c r="FB187">
        <v>5.1993200000000002</v>
      </c>
      <c r="FC187">
        <v>12.0099</v>
      </c>
      <c r="FD187">
        <v>4.976</v>
      </c>
      <c r="FE187">
        <v>3.2930000000000001</v>
      </c>
      <c r="FF187">
        <v>9999</v>
      </c>
      <c r="FG187">
        <v>9999</v>
      </c>
      <c r="FH187">
        <v>572</v>
      </c>
      <c r="FI187">
        <v>9999</v>
      </c>
      <c r="FJ187">
        <v>1.8627899999999999</v>
      </c>
      <c r="FK187">
        <v>1.8678300000000001</v>
      </c>
      <c r="FL187">
        <v>1.86755</v>
      </c>
      <c r="FM187">
        <v>1.8687400000000001</v>
      </c>
      <c r="FN187">
        <v>1.8695999999999999</v>
      </c>
      <c r="FO187">
        <v>1.8656299999999999</v>
      </c>
      <c r="FP187">
        <v>1.86676</v>
      </c>
      <c r="FQ187">
        <v>1.8681300000000001</v>
      </c>
      <c r="FR187">
        <v>5</v>
      </c>
      <c r="FS187">
        <v>0</v>
      </c>
      <c r="FT187">
        <v>0</v>
      </c>
      <c r="FU187">
        <v>0</v>
      </c>
      <c r="FV187" t="s">
        <v>357</v>
      </c>
      <c r="FW187" t="s">
        <v>358</v>
      </c>
      <c r="FX187" t="s">
        <v>359</v>
      </c>
      <c r="FY187" t="s">
        <v>359</v>
      </c>
      <c r="FZ187" t="s">
        <v>359</v>
      </c>
      <c r="GA187" t="s">
        <v>359</v>
      </c>
      <c r="GB187">
        <v>0</v>
      </c>
      <c r="GC187">
        <v>100</v>
      </c>
      <c r="GD187">
        <v>100</v>
      </c>
      <c r="GE187">
        <v>13.279</v>
      </c>
      <c r="GF187">
        <v>0.35020000000000001</v>
      </c>
      <c r="GG187">
        <v>5.0446826473162103</v>
      </c>
      <c r="GH187">
        <v>9.3557340467446508E-3</v>
      </c>
      <c r="GI187">
        <v>-4.1557999062529601E-7</v>
      </c>
      <c r="GJ187">
        <v>-1.9941505403715501E-10</v>
      </c>
      <c r="GK187">
        <v>-8.39205935762245E-2</v>
      </c>
      <c r="GL187">
        <v>-2.26915189044729E-2</v>
      </c>
      <c r="GM187">
        <v>1.9225399193251399E-3</v>
      </c>
      <c r="GN187">
        <v>-6.3442304722481101E-6</v>
      </c>
      <c r="GO187">
        <v>-2</v>
      </c>
      <c r="GP187">
        <v>1994</v>
      </c>
      <c r="GQ187">
        <v>1</v>
      </c>
      <c r="GR187">
        <v>31</v>
      </c>
      <c r="GS187">
        <v>1120.5999999999999</v>
      </c>
      <c r="GT187">
        <v>1120.5</v>
      </c>
      <c r="GU187">
        <v>2.6281699999999999</v>
      </c>
      <c r="GV187">
        <v>2.5878899999999998</v>
      </c>
      <c r="GW187">
        <v>2.2485400000000002</v>
      </c>
      <c r="GX187">
        <v>2.7563499999999999</v>
      </c>
      <c r="GY187">
        <v>1.9958499999999999</v>
      </c>
      <c r="GZ187">
        <v>2.34131</v>
      </c>
      <c r="HA187">
        <v>31.4115</v>
      </c>
      <c r="HB187">
        <v>15.716900000000001</v>
      </c>
      <c r="HC187">
        <v>18</v>
      </c>
      <c r="HD187">
        <v>499.17200000000003</v>
      </c>
      <c r="HE187">
        <v>642.48400000000004</v>
      </c>
      <c r="HF187">
        <v>20.270800000000001</v>
      </c>
      <c r="HG187">
        <v>26.890599999999999</v>
      </c>
      <c r="HH187">
        <v>30.000800000000002</v>
      </c>
      <c r="HI187">
        <v>26.701799999999999</v>
      </c>
      <c r="HJ187">
        <v>26.617599999999999</v>
      </c>
      <c r="HK187">
        <v>52.639400000000002</v>
      </c>
      <c r="HL187">
        <v>31.9206</v>
      </c>
      <c r="HM187">
        <v>0</v>
      </c>
      <c r="HN187">
        <v>20.276199999999999</v>
      </c>
      <c r="HO187">
        <v>1005.09</v>
      </c>
      <c r="HP187">
        <v>20.3582</v>
      </c>
      <c r="HQ187">
        <v>102.578</v>
      </c>
      <c r="HR187">
        <v>103.26900000000001</v>
      </c>
    </row>
    <row r="188" spans="1:226" x14ac:dyDescent="0.2">
      <c r="A188">
        <v>172</v>
      </c>
      <c r="B188">
        <v>1657380809.5</v>
      </c>
      <c r="C188">
        <v>1571</v>
      </c>
      <c r="D188" t="s">
        <v>701</v>
      </c>
      <c r="E188" t="s">
        <v>702</v>
      </c>
      <c r="F188">
        <v>5</v>
      </c>
      <c r="G188" t="s">
        <v>1478</v>
      </c>
      <c r="H188" t="s">
        <v>353</v>
      </c>
      <c r="I188">
        <v>1657380801.7142899</v>
      </c>
      <c r="J188">
        <f t="shared" si="68"/>
        <v>4.2242081980764009E-3</v>
      </c>
      <c r="K188">
        <f t="shared" si="69"/>
        <v>4.2242081980764006</v>
      </c>
      <c r="L188">
        <f t="shared" si="70"/>
        <v>20.636543249790389</v>
      </c>
      <c r="M188">
        <f t="shared" si="71"/>
        <v>940.84478571428599</v>
      </c>
      <c r="N188">
        <f t="shared" si="72"/>
        <v>708.48871171358303</v>
      </c>
      <c r="O188">
        <f t="shared" si="73"/>
        <v>51.457401799242639</v>
      </c>
      <c r="P188">
        <f t="shared" si="74"/>
        <v>68.33337972616026</v>
      </c>
      <c r="Q188">
        <f t="shared" si="75"/>
        <v>0.17097811016530962</v>
      </c>
      <c r="R188">
        <f t="shared" si="76"/>
        <v>2.7575817062841663</v>
      </c>
      <c r="S188">
        <f t="shared" si="77"/>
        <v>0.16529946392097083</v>
      </c>
      <c r="T188">
        <f t="shared" si="78"/>
        <v>0.10380665706339934</v>
      </c>
      <c r="U188">
        <f t="shared" si="79"/>
        <v>321.51701700000001</v>
      </c>
      <c r="V188">
        <f t="shared" si="80"/>
        <v>26.652992475211303</v>
      </c>
      <c r="W188">
        <f t="shared" si="81"/>
        <v>26.652992475211303</v>
      </c>
      <c r="X188">
        <f t="shared" si="82"/>
        <v>3.5068598703179745</v>
      </c>
      <c r="Y188">
        <f t="shared" si="83"/>
        <v>51.482084673451268</v>
      </c>
      <c r="Z188">
        <f t="shared" si="84"/>
        <v>1.7175684658526333</v>
      </c>
      <c r="AA188">
        <f t="shared" si="85"/>
        <v>3.3362449806512289</v>
      </c>
      <c r="AB188">
        <f t="shared" si="86"/>
        <v>1.7892914044653412</v>
      </c>
      <c r="AC188">
        <f t="shared" si="87"/>
        <v>-186.28758153516927</v>
      </c>
      <c r="AD188">
        <f t="shared" si="88"/>
        <v>-125.52246169604908</v>
      </c>
      <c r="AE188">
        <f t="shared" si="89"/>
        <v>-9.748193717107144</v>
      </c>
      <c r="AF188">
        <f t="shared" si="90"/>
        <v>-4.1219948325476707E-2</v>
      </c>
      <c r="AG188">
        <f t="shared" si="91"/>
        <v>44.956023295771629</v>
      </c>
      <c r="AH188">
        <f t="shared" si="92"/>
        <v>4.2324815563427007</v>
      </c>
      <c r="AI188">
        <f t="shared" si="93"/>
        <v>20.636543249790389</v>
      </c>
      <c r="AJ188">
        <v>1018.1517787416</v>
      </c>
      <c r="AK188">
        <v>988.47637575757597</v>
      </c>
      <c r="AL188">
        <v>3.29393021610512</v>
      </c>
      <c r="AM188">
        <v>65.368073295700796</v>
      </c>
      <c r="AN188">
        <f t="shared" si="94"/>
        <v>4.2242081980764006</v>
      </c>
      <c r="AO188">
        <v>20.316558488227901</v>
      </c>
      <c r="AP188">
        <v>23.6632060606061</v>
      </c>
      <c r="AQ188">
        <v>3.11948199048639E-4</v>
      </c>
      <c r="AR188">
        <v>77.475285941864897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38528.325859999168</v>
      </c>
      <c r="AX188">
        <f t="shared" si="98"/>
        <v>2000.01</v>
      </c>
      <c r="AY188">
        <f t="shared" si="99"/>
        <v>1681.2080999999998</v>
      </c>
      <c r="AZ188">
        <f t="shared" si="100"/>
        <v>0.84059984700076495</v>
      </c>
      <c r="BA188">
        <f t="shared" si="101"/>
        <v>0.16075770471147643</v>
      </c>
      <c r="BB188">
        <v>4.0590000000000002</v>
      </c>
      <c r="BC188">
        <v>0.5</v>
      </c>
      <c r="BD188" t="s">
        <v>354</v>
      </c>
      <c r="BE188">
        <v>2</v>
      </c>
      <c r="BF188" t="b">
        <v>1</v>
      </c>
      <c r="BG188">
        <v>1657380801.7142899</v>
      </c>
      <c r="BH188">
        <v>940.84478571428599</v>
      </c>
      <c r="BI188">
        <v>980.57267857142904</v>
      </c>
      <c r="BJ188">
        <v>23.648257142857101</v>
      </c>
      <c r="BK188">
        <v>20.293589285714301</v>
      </c>
      <c r="BL188">
        <v>927.63842857142902</v>
      </c>
      <c r="BM188">
        <v>23.297557142857102</v>
      </c>
      <c r="BN188">
        <v>500.00103571428599</v>
      </c>
      <c r="BO188">
        <v>72.584414285714303</v>
      </c>
      <c r="BP188">
        <v>4.5397521428571397E-2</v>
      </c>
      <c r="BQ188">
        <v>25.808671428571401</v>
      </c>
      <c r="BR188">
        <v>26.036449999999999</v>
      </c>
      <c r="BS188">
        <v>999.9</v>
      </c>
      <c r="BT188">
        <v>0</v>
      </c>
      <c r="BU188">
        <v>0</v>
      </c>
      <c r="BV188">
        <v>9998.5714285714294</v>
      </c>
      <c r="BW188">
        <v>0</v>
      </c>
      <c r="BX188">
        <v>1622.2567857142899</v>
      </c>
      <c r="BY188">
        <v>-39.728028571428602</v>
      </c>
      <c r="BZ188">
        <v>963.63314285714296</v>
      </c>
      <c r="CA188">
        <v>1000.88478571429</v>
      </c>
      <c r="CB188">
        <v>3.35467714285714</v>
      </c>
      <c r="CC188">
        <v>980.57267857142904</v>
      </c>
      <c r="CD188">
        <v>20.293589285714301</v>
      </c>
      <c r="CE188">
        <v>1.71649571428571</v>
      </c>
      <c r="CF188">
        <v>1.4729978571428599</v>
      </c>
      <c r="CG188">
        <v>15.0463964285714</v>
      </c>
      <c r="CH188">
        <v>12.690685714285699</v>
      </c>
      <c r="CI188">
        <v>2000.01</v>
      </c>
      <c r="CJ188">
        <v>0.98000614285714305</v>
      </c>
      <c r="CK188">
        <v>1.99934142857143E-2</v>
      </c>
      <c r="CL188">
        <v>0</v>
      </c>
      <c r="CM188">
        <v>2.1945821428571399</v>
      </c>
      <c r="CN188">
        <v>0</v>
      </c>
      <c r="CO188">
        <v>8178.1078571428598</v>
      </c>
      <c r="CP188">
        <v>17300.260714285701</v>
      </c>
      <c r="CQ188">
        <v>38.936999999999998</v>
      </c>
      <c r="CR188">
        <v>40.102499999999999</v>
      </c>
      <c r="CS188">
        <v>38.875</v>
      </c>
      <c r="CT188">
        <v>38.338999999999999</v>
      </c>
      <c r="CU188">
        <v>38.311999999999998</v>
      </c>
      <c r="CV188">
        <v>1960.02</v>
      </c>
      <c r="CW188">
        <v>39.99</v>
      </c>
      <c r="CX188">
        <v>0</v>
      </c>
      <c r="CY188">
        <v>1657380784.3</v>
      </c>
      <c r="CZ188">
        <v>0</v>
      </c>
      <c r="DA188">
        <v>0</v>
      </c>
      <c r="DB188" t="s">
        <v>355</v>
      </c>
      <c r="DC188">
        <v>1657313570</v>
      </c>
      <c r="DD188">
        <v>1657313571.5</v>
      </c>
      <c r="DE188">
        <v>0</v>
      </c>
      <c r="DF188">
        <v>-0.183</v>
      </c>
      <c r="DG188">
        <v>-4.0000000000000001E-3</v>
      </c>
      <c r="DH188">
        <v>8.7509999999999994</v>
      </c>
      <c r="DI188">
        <v>0.37</v>
      </c>
      <c r="DJ188">
        <v>417</v>
      </c>
      <c r="DK188">
        <v>25</v>
      </c>
      <c r="DL188">
        <v>0.7</v>
      </c>
      <c r="DM188">
        <v>0.09</v>
      </c>
      <c r="DN188">
        <v>-39.782021951219498</v>
      </c>
      <c r="DO188">
        <v>0.298990243902505</v>
      </c>
      <c r="DP188">
        <v>0.483963047124012</v>
      </c>
      <c r="DQ188">
        <v>0</v>
      </c>
      <c r="DR188">
        <v>3.3637317073170698</v>
      </c>
      <c r="DS188">
        <v>-0.26636445993031199</v>
      </c>
      <c r="DT188">
        <v>3.52517853484869E-2</v>
      </c>
      <c r="DU188">
        <v>0</v>
      </c>
      <c r="DV188">
        <v>0</v>
      </c>
      <c r="DW188">
        <v>2</v>
      </c>
      <c r="DX188" t="s">
        <v>356</v>
      </c>
      <c r="DY188">
        <v>2.9728599999999998</v>
      </c>
      <c r="DZ188">
        <v>2.69909</v>
      </c>
      <c r="EA188">
        <v>0.13186500000000001</v>
      </c>
      <c r="EB188">
        <v>0.13656599999999999</v>
      </c>
      <c r="EC188">
        <v>8.3085099999999995E-2</v>
      </c>
      <c r="ED188">
        <v>7.5334200000000004E-2</v>
      </c>
      <c r="EE188">
        <v>33897.699999999997</v>
      </c>
      <c r="EF188">
        <v>36842.5</v>
      </c>
      <c r="EG188">
        <v>35386.699999999997</v>
      </c>
      <c r="EH188">
        <v>38700.9</v>
      </c>
      <c r="EI188">
        <v>45993.599999999999</v>
      </c>
      <c r="EJ188">
        <v>51642.1</v>
      </c>
      <c r="EK188">
        <v>55284.2</v>
      </c>
      <c r="EL188">
        <v>62020.5</v>
      </c>
      <c r="EM188">
        <v>1.9818</v>
      </c>
      <c r="EN188">
        <v>2.1871999999999998</v>
      </c>
      <c r="EO188">
        <v>1.92225E-2</v>
      </c>
      <c r="EP188">
        <v>0</v>
      </c>
      <c r="EQ188">
        <v>25.751000000000001</v>
      </c>
      <c r="ER188">
        <v>999.9</v>
      </c>
      <c r="ES188">
        <v>57.447000000000003</v>
      </c>
      <c r="ET188">
        <v>28.056999999999999</v>
      </c>
      <c r="EU188">
        <v>30.134799999999998</v>
      </c>
      <c r="EV188">
        <v>53.5901</v>
      </c>
      <c r="EW188">
        <v>36.274000000000001</v>
      </c>
      <c r="EX188">
        <v>2</v>
      </c>
      <c r="EY188">
        <v>-1.52642E-2</v>
      </c>
      <c r="EZ188">
        <v>2.5325099999999998</v>
      </c>
      <c r="FA188">
        <v>20.1309</v>
      </c>
      <c r="FB188">
        <v>5.1981200000000003</v>
      </c>
      <c r="FC188">
        <v>12.0099</v>
      </c>
      <c r="FD188">
        <v>4.9752000000000001</v>
      </c>
      <c r="FE188">
        <v>3.2932000000000001</v>
      </c>
      <c r="FF188">
        <v>9999</v>
      </c>
      <c r="FG188">
        <v>9999</v>
      </c>
      <c r="FH188">
        <v>572</v>
      </c>
      <c r="FI188">
        <v>9999</v>
      </c>
      <c r="FJ188">
        <v>1.8627899999999999</v>
      </c>
      <c r="FK188">
        <v>1.8678300000000001</v>
      </c>
      <c r="FL188">
        <v>1.8675200000000001</v>
      </c>
      <c r="FM188">
        <v>1.8687400000000001</v>
      </c>
      <c r="FN188">
        <v>1.86957</v>
      </c>
      <c r="FO188">
        <v>1.8656299999999999</v>
      </c>
      <c r="FP188">
        <v>1.86676</v>
      </c>
      <c r="FQ188">
        <v>1.8681300000000001</v>
      </c>
      <c r="FR188">
        <v>5</v>
      </c>
      <c r="FS188">
        <v>0</v>
      </c>
      <c r="FT188">
        <v>0</v>
      </c>
      <c r="FU188">
        <v>0</v>
      </c>
      <c r="FV188" t="s">
        <v>357</v>
      </c>
      <c r="FW188" t="s">
        <v>358</v>
      </c>
      <c r="FX188" t="s">
        <v>359</v>
      </c>
      <c r="FY188" t="s">
        <v>359</v>
      </c>
      <c r="FZ188" t="s">
        <v>359</v>
      </c>
      <c r="GA188" t="s">
        <v>359</v>
      </c>
      <c r="GB188">
        <v>0</v>
      </c>
      <c r="GC188">
        <v>100</v>
      </c>
      <c r="GD188">
        <v>100</v>
      </c>
      <c r="GE188">
        <v>13.413</v>
      </c>
      <c r="GF188">
        <v>0.35199999999999998</v>
      </c>
      <c r="GG188">
        <v>5.0446826473162103</v>
      </c>
      <c r="GH188">
        <v>9.3557340467446508E-3</v>
      </c>
      <c r="GI188">
        <v>-4.1557999062529601E-7</v>
      </c>
      <c r="GJ188">
        <v>-1.9941505403715501E-10</v>
      </c>
      <c r="GK188">
        <v>-8.39205935762245E-2</v>
      </c>
      <c r="GL188">
        <v>-2.26915189044729E-2</v>
      </c>
      <c r="GM188">
        <v>1.9225399193251399E-3</v>
      </c>
      <c r="GN188">
        <v>-6.3442304722481101E-6</v>
      </c>
      <c r="GO188">
        <v>-2</v>
      </c>
      <c r="GP188">
        <v>1994</v>
      </c>
      <c r="GQ188">
        <v>1</v>
      </c>
      <c r="GR188">
        <v>31</v>
      </c>
      <c r="GS188">
        <v>1120.7</v>
      </c>
      <c r="GT188">
        <v>1120.5999999999999</v>
      </c>
      <c r="GU188">
        <v>2.66357</v>
      </c>
      <c r="GV188">
        <v>2.5830099999999998</v>
      </c>
      <c r="GW188">
        <v>2.2485400000000002</v>
      </c>
      <c r="GX188">
        <v>2.7551299999999999</v>
      </c>
      <c r="GY188">
        <v>1.9958499999999999</v>
      </c>
      <c r="GZ188">
        <v>2.34009</v>
      </c>
      <c r="HA188">
        <v>31.4115</v>
      </c>
      <c r="HB188">
        <v>15.716900000000001</v>
      </c>
      <c r="HC188">
        <v>18</v>
      </c>
      <c r="HD188">
        <v>498.98899999999998</v>
      </c>
      <c r="HE188">
        <v>642.75</v>
      </c>
      <c r="HF188">
        <v>20.244800000000001</v>
      </c>
      <c r="HG188">
        <v>26.899699999999999</v>
      </c>
      <c r="HH188">
        <v>30.001100000000001</v>
      </c>
      <c r="HI188">
        <v>26.710799999999999</v>
      </c>
      <c r="HJ188">
        <v>26.6265</v>
      </c>
      <c r="HK188">
        <v>53.359699999999997</v>
      </c>
      <c r="HL188">
        <v>31.9206</v>
      </c>
      <c r="HM188">
        <v>0</v>
      </c>
      <c r="HN188">
        <v>20.2332</v>
      </c>
      <c r="HO188">
        <v>1025.3</v>
      </c>
      <c r="HP188">
        <v>20.347000000000001</v>
      </c>
      <c r="HQ188">
        <v>102.57599999999999</v>
      </c>
      <c r="HR188">
        <v>103.26900000000001</v>
      </c>
    </row>
    <row r="189" spans="1:226" x14ac:dyDescent="0.2">
      <c r="A189">
        <v>173</v>
      </c>
      <c r="B189">
        <v>1657380814.5</v>
      </c>
      <c r="C189">
        <v>1576</v>
      </c>
      <c r="D189" t="s">
        <v>703</v>
      </c>
      <c r="E189" t="s">
        <v>704</v>
      </c>
      <c r="F189">
        <v>5</v>
      </c>
      <c r="G189" t="s">
        <v>1478</v>
      </c>
      <c r="H189" t="s">
        <v>353</v>
      </c>
      <c r="I189">
        <v>1657380807</v>
      </c>
      <c r="J189">
        <f t="shared" si="68"/>
        <v>4.2372453134357137E-3</v>
      </c>
      <c r="K189">
        <f t="shared" si="69"/>
        <v>4.2372453134357135</v>
      </c>
      <c r="L189">
        <f t="shared" si="70"/>
        <v>20.064179708670689</v>
      </c>
      <c r="M189">
        <f t="shared" si="71"/>
        <v>958.62862962963004</v>
      </c>
      <c r="N189">
        <f t="shared" si="72"/>
        <v>731.84543101378335</v>
      </c>
      <c r="O189">
        <f t="shared" si="73"/>
        <v>53.153795693535685</v>
      </c>
      <c r="P189">
        <f t="shared" si="74"/>
        <v>69.625016657851873</v>
      </c>
      <c r="Q189">
        <f t="shared" si="75"/>
        <v>0.17175623970301393</v>
      </c>
      <c r="R189">
        <f t="shared" si="76"/>
        <v>2.7575036237490469</v>
      </c>
      <c r="S189">
        <f t="shared" si="77"/>
        <v>0.16602656384176984</v>
      </c>
      <c r="T189">
        <f t="shared" si="78"/>
        <v>0.10426546807022327</v>
      </c>
      <c r="U189">
        <f t="shared" si="79"/>
        <v>321.51590433333297</v>
      </c>
      <c r="V189">
        <f t="shared" si="80"/>
        <v>26.646211417844032</v>
      </c>
      <c r="W189">
        <f t="shared" si="81"/>
        <v>26.646211417844032</v>
      </c>
      <c r="X189">
        <f t="shared" si="82"/>
        <v>3.5054598190452917</v>
      </c>
      <c r="Y189">
        <f t="shared" si="83"/>
        <v>51.519813606252015</v>
      </c>
      <c r="Z189">
        <f t="shared" si="84"/>
        <v>1.718500425621843</v>
      </c>
      <c r="AA189">
        <f t="shared" si="85"/>
        <v>3.3356107200925509</v>
      </c>
      <c r="AB189">
        <f t="shared" si="86"/>
        <v>1.7869593934234487</v>
      </c>
      <c r="AC189">
        <f t="shared" si="87"/>
        <v>-186.86251832251497</v>
      </c>
      <c r="AD189">
        <f t="shared" si="88"/>
        <v>-124.98779690560895</v>
      </c>
      <c r="AE189">
        <f t="shared" si="89"/>
        <v>-9.7064597595153703</v>
      </c>
      <c r="AF189">
        <f t="shared" si="90"/>
        <v>-4.0870654306331744E-2</v>
      </c>
      <c r="AG189">
        <f t="shared" si="91"/>
        <v>45.125970120994261</v>
      </c>
      <c r="AH189">
        <f t="shared" si="92"/>
        <v>4.2035838152415019</v>
      </c>
      <c r="AI189">
        <f t="shared" si="93"/>
        <v>20.064179708670689</v>
      </c>
      <c r="AJ189">
        <v>1036.2068078334501</v>
      </c>
      <c r="AK189">
        <v>1006.17407878788</v>
      </c>
      <c r="AL189">
        <v>3.5118323542905898</v>
      </c>
      <c r="AM189">
        <v>65.368073295700796</v>
      </c>
      <c r="AN189">
        <f t="shared" si="94"/>
        <v>4.2372453134357135</v>
      </c>
      <c r="AO189">
        <v>20.374932608184402</v>
      </c>
      <c r="AP189">
        <v>23.701576363636399</v>
      </c>
      <c r="AQ189">
        <v>6.9606354110948298E-3</v>
      </c>
      <c r="AR189">
        <v>77.475285941864897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38527.193058925368</v>
      </c>
      <c r="AX189">
        <f t="shared" si="98"/>
        <v>2000.0022222222201</v>
      </c>
      <c r="AY189">
        <f t="shared" si="99"/>
        <v>1681.2016333333315</v>
      </c>
      <c r="AZ189">
        <f t="shared" si="100"/>
        <v>0.84059988266679697</v>
      </c>
      <c r="BA189">
        <f t="shared" si="101"/>
        <v>0.16075777354691828</v>
      </c>
      <c r="BB189">
        <v>4.0590000000000002</v>
      </c>
      <c r="BC189">
        <v>0.5</v>
      </c>
      <c r="BD189" t="s">
        <v>354</v>
      </c>
      <c r="BE189">
        <v>2</v>
      </c>
      <c r="BF189" t="b">
        <v>1</v>
      </c>
      <c r="BG189">
        <v>1657380807</v>
      </c>
      <c r="BH189">
        <v>958.62862962963004</v>
      </c>
      <c r="BI189">
        <v>998.53166666666596</v>
      </c>
      <c r="BJ189">
        <v>23.661088888888901</v>
      </c>
      <c r="BK189">
        <v>20.3294888888889</v>
      </c>
      <c r="BL189">
        <v>945.28014814814799</v>
      </c>
      <c r="BM189">
        <v>23.309699999999999</v>
      </c>
      <c r="BN189">
        <v>500.01900000000001</v>
      </c>
      <c r="BO189">
        <v>72.584448148148098</v>
      </c>
      <c r="BP189">
        <v>4.53633407407407E-2</v>
      </c>
      <c r="BQ189">
        <v>25.805462962962999</v>
      </c>
      <c r="BR189">
        <v>26.0388814814815</v>
      </c>
      <c r="BS189">
        <v>999.9</v>
      </c>
      <c r="BT189">
        <v>0</v>
      </c>
      <c r="BU189">
        <v>0</v>
      </c>
      <c r="BV189">
        <v>9998.1481481481496</v>
      </c>
      <c r="BW189">
        <v>0</v>
      </c>
      <c r="BX189">
        <v>1622.9285185185199</v>
      </c>
      <c r="BY189">
        <v>-39.903822222222203</v>
      </c>
      <c r="BZ189">
        <v>981.86092592592604</v>
      </c>
      <c r="CA189">
        <v>1019.2542222222201</v>
      </c>
      <c r="CB189">
        <v>3.3316088888888902</v>
      </c>
      <c r="CC189">
        <v>998.53166666666596</v>
      </c>
      <c r="CD189">
        <v>20.3294888888889</v>
      </c>
      <c r="CE189">
        <v>1.71742777777778</v>
      </c>
      <c r="CF189">
        <v>1.4756044444444401</v>
      </c>
      <c r="CG189">
        <v>15.054833333333301</v>
      </c>
      <c r="CH189">
        <v>12.7176555555556</v>
      </c>
      <c r="CI189">
        <v>2000.0022222222201</v>
      </c>
      <c r="CJ189">
        <v>0.98000518518518498</v>
      </c>
      <c r="CK189">
        <v>1.9994418518518499E-2</v>
      </c>
      <c r="CL189">
        <v>0</v>
      </c>
      <c r="CM189">
        <v>2.2498444444444399</v>
      </c>
      <c r="CN189">
        <v>0</v>
      </c>
      <c r="CO189">
        <v>8155.3888888888896</v>
      </c>
      <c r="CP189">
        <v>17300.192592592601</v>
      </c>
      <c r="CQ189">
        <v>38.953333333333298</v>
      </c>
      <c r="CR189">
        <v>40.120333333333299</v>
      </c>
      <c r="CS189">
        <v>38.879592592592601</v>
      </c>
      <c r="CT189">
        <v>38.360999999999997</v>
      </c>
      <c r="CU189">
        <v>38.311999999999998</v>
      </c>
      <c r="CV189">
        <v>1960.01</v>
      </c>
      <c r="CW189">
        <v>39.992222222222203</v>
      </c>
      <c r="CX189">
        <v>0</v>
      </c>
      <c r="CY189">
        <v>1657380789.0999999</v>
      </c>
      <c r="CZ189">
        <v>0</v>
      </c>
      <c r="DA189">
        <v>0</v>
      </c>
      <c r="DB189" t="s">
        <v>355</v>
      </c>
      <c r="DC189">
        <v>1657313570</v>
      </c>
      <c r="DD189">
        <v>1657313571.5</v>
      </c>
      <c r="DE189">
        <v>0</v>
      </c>
      <c r="DF189">
        <v>-0.183</v>
      </c>
      <c r="DG189">
        <v>-4.0000000000000001E-3</v>
      </c>
      <c r="DH189">
        <v>8.7509999999999994</v>
      </c>
      <c r="DI189">
        <v>0.37</v>
      </c>
      <c r="DJ189">
        <v>417</v>
      </c>
      <c r="DK189">
        <v>25</v>
      </c>
      <c r="DL189">
        <v>0.7</v>
      </c>
      <c r="DM189">
        <v>0.09</v>
      </c>
      <c r="DN189">
        <v>-39.837519512195101</v>
      </c>
      <c r="DO189">
        <v>-0.75726480836230403</v>
      </c>
      <c r="DP189">
        <v>0.51482614077864297</v>
      </c>
      <c r="DQ189">
        <v>0</v>
      </c>
      <c r="DR189">
        <v>3.3497997560975601</v>
      </c>
      <c r="DS189">
        <v>-0.32045393728223098</v>
      </c>
      <c r="DT189">
        <v>3.8449777790458502E-2</v>
      </c>
      <c r="DU189">
        <v>0</v>
      </c>
      <c r="DV189">
        <v>0</v>
      </c>
      <c r="DW189">
        <v>2</v>
      </c>
      <c r="DX189" t="s">
        <v>356</v>
      </c>
      <c r="DY189">
        <v>2.97302</v>
      </c>
      <c r="DZ189">
        <v>2.6995499999999999</v>
      </c>
      <c r="EA189">
        <v>0.13340099999999999</v>
      </c>
      <c r="EB189">
        <v>0.13797999999999999</v>
      </c>
      <c r="EC189">
        <v>8.3154099999999995E-2</v>
      </c>
      <c r="ED189">
        <v>7.5350899999999998E-2</v>
      </c>
      <c r="EE189">
        <v>33837.300000000003</v>
      </c>
      <c r="EF189">
        <v>36780.9</v>
      </c>
      <c r="EG189">
        <v>35386.300000000003</v>
      </c>
      <c r="EH189">
        <v>38699.599999999999</v>
      </c>
      <c r="EI189">
        <v>45989.9</v>
      </c>
      <c r="EJ189">
        <v>51640.7</v>
      </c>
      <c r="EK189">
        <v>55283.9</v>
      </c>
      <c r="EL189">
        <v>62019.9</v>
      </c>
      <c r="EM189">
        <v>1.982</v>
      </c>
      <c r="EN189">
        <v>2.1869999999999998</v>
      </c>
      <c r="EO189">
        <v>1.72853E-2</v>
      </c>
      <c r="EP189">
        <v>0</v>
      </c>
      <c r="EQ189">
        <v>25.7575</v>
      </c>
      <c r="ER189">
        <v>999.9</v>
      </c>
      <c r="ES189">
        <v>57.398000000000003</v>
      </c>
      <c r="ET189">
        <v>28.056999999999999</v>
      </c>
      <c r="EU189">
        <v>30.109000000000002</v>
      </c>
      <c r="EV189">
        <v>53.450099999999999</v>
      </c>
      <c r="EW189">
        <v>36.222000000000001</v>
      </c>
      <c r="EX189">
        <v>2</v>
      </c>
      <c r="EY189">
        <v>-1.4105700000000001E-2</v>
      </c>
      <c r="EZ189">
        <v>2.6160100000000002</v>
      </c>
      <c r="FA189">
        <v>20.130199999999999</v>
      </c>
      <c r="FB189">
        <v>5.1993200000000002</v>
      </c>
      <c r="FC189">
        <v>12.0099</v>
      </c>
      <c r="FD189">
        <v>4.976</v>
      </c>
      <c r="FE189">
        <v>3.2930000000000001</v>
      </c>
      <c r="FF189">
        <v>9999</v>
      </c>
      <c r="FG189">
        <v>9999</v>
      </c>
      <c r="FH189">
        <v>572</v>
      </c>
      <c r="FI189">
        <v>9999</v>
      </c>
      <c r="FJ189">
        <v>1.8627899999999999</v>
      </c>
      <c r="FK189">
        <v>1.8678300000000001</v>
      </c>
      <c r="FL189">
        <v>1.8675200000000001</v>
      </c>
      <c r="FM189">
        <v>1.8687100000000001</v>
      </c>
      <c r="FN189">
        <v>1.86954</v>
      </c>
      <c r="FO189">
        <v>1.86557</v>
      </c>
      <c r="FP189">
        <v>1.8667</v>
      </c>
      <c r="FQ189">
        <v>1.8681300000000001</v>
      </c>
      <c r="FR189">
        <v>5</v>
      </c>
      <c r="FS189">
        <v>0</v>
      </c>
      <c r="FT189">
        <v>0</v>
      </c>
      <c r="FU189">
        <v>0</v>
      </c>
      <c r="FV189" t="s">
        <v>357</v>
      </c>
      <c r="FW189" t="s">
        <v>358</v>
      </c>
      <c r="FX189" t="s">
        <v>359</v>
      </c>
      <c r="FY189" t="s">
        <v>359</v>
      </c>
      <c r="FZ189" t="s">
        <v>359</v>
      </c>
      <c r="GA189" t="s">
        <v>359</v>
      </c>
      <c r="GB189">
        <v>0</v>
      </c>
      <c r="GC189">
        <v>100</v>
      </c>
      <c r="GD189">
        <v>100</v>
      </c>
      <c r="GE189">
        <v>13.551</v>
      </c>
      <c r="GF189">
        <v>0.35370000000000001</v>
      </c>
      <c r="GG189">
        <v>5.0446826473162103</v>
      </c>
      <c r="GH189">
        <v>9.3557340467446508E-3</v>
      </c>
      <c r="GI189">
        <v>-4.1557999062529601E-7</v>
      </c>
      <c r="GJ189">
        <v>-1.9941505403715501E-10</v>
      </c>
      <c r="GK189">
        <v>-8.39205935762245E-2</v>
      </c>
      <c r="GL189">
        <v>-2.26915189044729E-2</v>
      </c>
      <c r="GM189">
        <v>1.9225399193251399E-3</v>
      </c>
      <c r="GN189">
        <v>-6.3442304722481101E-6</v>
      </c>
      <c r="GO189">
        <v>-2</v>
      </c>
      <c r="GP189">
        <v>1994</v>
      </c>
      <c r="GQ189">
        <v>1</v>
      </c>
      <c r="GR189">
        <v>31</v>
      </c>
      <c r="GS189">
        <v>1120.7</v>
      </c>
      <c r="GT189">
        <v>1120.7</v>
      </c>
      <c r="GU189">
        <v>2.6965300000000001</v>
      </c>
      <c r="GV189">
        <v>2.5817899999999998</v>
      </c>
      <c r="GW189">
        <v>2.2485400000000002</v>
      </c>
      <c r="GX189">
        <v>2.7563499999999999</v>
      </c>
      <c r="GY189">
        <v>1.9958499999999999</v>
      </c>
      <c r="GZ189">
        <v>2.36938</v>
      </c>
      <c r="HA189">
        <v>31.4115</v>
      </c>
      <c r="HB189">
        <v>15.716900000000001</v>
      </c>
      <c r="HC189">
        <v>18</v>
      </c>
      <c r="HD189">
        <v>499.20299999999997</v>
      </c>
      <c r="HE189">
        <v>642.66800000000001</v>
      </c>
      <c r="HF189">
        <v>20.199200000000001</v>
      </c>
      <c r="HG189">
        <v>26.908799999999999</v>
      </c>
      <c r="HH189">
        <v>30.001200000000001</v>
      </c>
      <c r="HI189">
        <v>26.719799999999999</v>
      </c>
      <c r="HJ189">
        <v>26.633199999999999</v>
      </c>
      <c r="HK189">
        <v>54.017400000000002</v>
      </c>
      <c r="HL189">
        <v>31.9206</v>
      </c>
      <c r="HM189">
        <v>0</v>
      </c>
      <c r="HN189">
        <v>20.183700000000002</v>
      </c>
      <c r="HO189">
        <v>1038.75</v>
      </c>
      <c r="HP189">
        <v>20.347000000000001</v>
      </c>
      <c r="HQ189">
        <v>102.57599999999999</v>
      </c>
      <c r="HR189">
        <v>103.267</v>
      </c>
    </row>
    <row r="190" spans="1:226" x14ac:dyDescent="0.2">
      <c r="A190">
        <v>174</v>
      </c>
      <c r="B190">
        <v>1657380819</v>
      </c>
      <c r="C190">
        <v>1580.5</v>
      </c>
      <c r="D190" t="s">
        <v>705</v>
      </c>
      <c r="E190" t="s">
        <v>706</v>
      </c>
      <c r="F190">
        <v>5</v>
      </c>
      <c r="G190" t="s">
        <v>1478</v>
      </c>
      <c r="H190" t="s">
        <v>353</v>
      </c>
      <c r="I190">
        <v>1657380811.4444399</v>
      </c>
      <c r="J190">
        <f t="shared" si="68"/>
        <v>4.2170218156238502E-3</v>
      </c>
      <c r="K190">
        <f t="shared" si="69"/>
        <v>4.2170218156238501</v>
      </c>
      <c r="L190">
        <f t="shared" si="70"/>
        <v>20.597353149333287</v>
      </c>
      <c r="M190">
        <f t="shared" si="71"/>
        <v>973.67248148148099</v>
      </c>
      <c r="N190">
        <f t="shared" si="72"/>
        <v>740.38202181225927</v>
      </c>
      <c r="O190">
        <f t="shared" si="73"/>
        <v>53.773762012497947</v>
      </c>
      <c r="P190">
        <f t="shared" si="74"/>
        <v>70.717590047830782</v>
      </c>
      <c r="Q190">
        <f t="shared" si="75"/>
        <v>0.17093796799452526</v>
      </c>
      <c r="R190">
        <f t="shared" si="76"/>
        <v>2.7570888187025355</v>
      </c>
      <c r="S190">
        <f t="shared" si="77"/>
        <v>0.16526096182360808</v>
      </c>
      <c r="T190">
        <f t="shared" si="78"/>
        <v>0.10378245128601177</v>
      </c>
      <c r="U190">
        <f t="shared" si="79"/>
        <v>321.51373288888936</v>
      </c>
      <c r="V190">
        <f t="shared" si="80"/>
        <v>26.651425636155167</v>
      </c>
      <c r="W190">
        <f t="shared" si="81"/>
        <v>26.651425636155167</v>
      </c>
      <c r="X190">
        <f t="shared" si="82"/>
        <v>3.5065363294688097</v>
      </c>
      <c r="Y190">
        <f t="shared" si="83"/>
        <v>51.563173840409235</v>
      </c>
      <c r="Z190">
        <f t="shared" si="84"/>
        <v>1.7198999455326638</v>
      </c>
      <c r="AA190">
        <f t="shared" si="85"/>
        <v>3.3355199407543172</v>
      </c>
      <c r="AB190">
        <f t="shared" si="86"/>
        <v>1.7866363839361459</v>
      </c>
      <c r="AC190">
        <f t="shared" si="87"/>
        <v>-185.97066206901178</v>
      </c>
      <c r="AD190">
        <f t="shared" si="88"/>
        <v>-125.81230195755644</v>
      </c>
      <c r="AE190">
        <f t="shared" si="89"/>
        <v>-9.7721933754077615</v>
      </c>
      <c r="AF190">
        <f t="shared" si="90"/>
        <v>-4.142451308662487E-2</v>
      </c>
      <c r="AG190">
        <f t="shared" si="91"/>
        <v>44.9047935136688</v>
      </c>
      <c r="AH190">
        <f t="shared" si="92"/>
        <v>4.1891017373734645</v>
      </c>
      <c r="AI190">
        <f t="shared" si="93"/>
        <v>20.597353149333287</v>
      </c>
      <c r="AJ190">
        <v>1051.5378249361399</v>
      </c>
      <c r="AK190">
        <v>1021.59406060606</v>
      </c>
      <c r="AL190">
        <v>3.37270811895266</v>
      </c>
      <c r="AM190">
        <v>65.368073295700796</v>
      </c>
      <c r="AN190">
        <f t="shared" si="94"/>
        <v>4.2170218156238501</v>
      </c>
      <c r="AO190">
        <v>20.372508455358499</v>
      </c>
      <c r="AP190">
        <v>23.712376363636398</v>
      </c>
      <c r="AQ190">
        <v>4.8342451274761302E-4</v>
      </c>
      <c r="AR190">
        <v>77.475285941864897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38519.032533746606</v>
      </c>
      <c r="AX190">
        <f t="shared" si="98"/>
        <v>1999.98740740741</v>
      </c>
      <c r="AY190">
        <f t="shared" si="99"/>
        <v>1681.189288888891</v>
      </c>
      <c r="AZ190">
        <f t="shared" si="100"/>
        <v>0.84059993711071512</v>
      </c>
      <c r="BA190">
        <f t="shared" si="101"/>
        <v>0.16075787862368024</v>
      </c>
      <c r="BB190">
        <v>4.0590000000000002</v>
      </c>
      <c r="BC190">
        <v>0.5</v>
      </c>
      <c r="BD190" t="s">
        <v>354</v>
      </c>
      <c r="BE190">
        <v>2</v>
      </c>
      <c r="BF190" t="b">
        <v>1</v>
      </c>
      <c r="BG190">
        <v>1657380811.4444399</v>
      </c>
      <c r="BH190">
        <v>973.67248148148099</v>
      </c>
      <c r="BI190">
        <v>1013.4356296296299</v>
      </c>
      <c r="BJ190">
        <v>23.6803777777778</v>
      </c>
      <c r="BK190">
        <v>20.3603407407407</v>
      </c>
      <c r="BL190">
        <v>960.20437037037004</v>
      </c>
      <c r="BM190">
        <v>23.327944444444402</v>
      </c>
      <c r="BN190">
        <v>500.02192592592598</v>
      </c>
      <c r="BO190">
        <v>72.584437037037006</v>
      </c>
      <c r="BP190">
        <v>4.53141296296296E-2</v>
      </c>
      <c r="BQ190">
        <v>25.805003703703701</v>
      </c>
      <c r="BR190">
        <v>26.038911111111101</v>
      </c>
      <c r="BS190">
        <v>999.9</v>
      </c>
      <c r="BT190">
        <v>0</v>
      </c>
      <c r="BU190">
        <v>0</v>
      </c>
      <c r="BV190">
        <v>9995.9259259259306</v>
      </c>
      <c r="BW190">
        <v>0</v>
      </c>
      <c r="BX190">
        <v>1623.65592592593</v>
      </c>
      <c r="BY190">
        <v>-39.763351851851901</v>
      </c>
      <c r="BZ190">
        <v>997.28881481481505</v>
      </c>
      <c r="CA190">
        <v>1034.49888888889</v>
      </c>
      <c r="CB190">
        <v>3.3200400000000001</v>
      </c>
      <c r="CC190">
        <v>1013.4356296296299</v>
      </c>
      <c r="CD190">
        <v>20.3603407407407</v>
      </c>
      <c r="CE190">
        <v>1.7188274074074099</v>
      </c>
      <c r="CF190">
        <v>1.4778437037037</v>
      </c>
      <c r="CG190">
        <v>15.067500000000001</v>
      </c>
      <c r="CH190">
        <v>12.740822222222199</v>
      </c>
      <c r="CI190">
        <v>1999.98740740741</v>
      </c>
      <c r="CJ190">
        <v>0.98000351851851897</v>
      </c>
      <c r="CK190">
        <v>1.99961740740741E-2</v>
      </c>
      <c r="CL190">
        <v>0</v>
      </c>
      <c r="CM190">
        <v>2.2445888888888899</v>
      </c>
      <c r="CN190">
        <v>0</v>
      </c>
      <c r="CO190">
        <v>8135.8255555555597</v>
      </c>
      <c r="CP190">
        <v>17300.059259259298</v>
      </c>
      <c r="CQ190">
        <v>38.972000000000001</v>
      </c>
      <c r="CR190">
        <v>40.125</v>
      </c>
      <c r="CS190">
        <v>38.893370370370398</v>
      </c>
      <c r="CT190">
        <v>38.375</v>
      </c>
      <c r="CU190">
        <v>38.311999999999998</v>
      </c>
      <c r="CV190">
        <v>1959.99185185185</v>
      </c>
      <c r="CW190">
        <v>39.995555555555498</v>
      </c>
      <c r="CX190">
        <v>0</v>
      </c>
      <c r="CY190">
        <v>1657380793.9000001</v>
      </c>
      <c r="CZ190">
        <v>0</v>
      </c>
      <c r="DA190">
        <v>0</v>
      </c>
      <c r="DB190" t="s">
        <v>355</v>
      </c>
      <c r="DC190">
        <v>1657313570</v>
      </c>
      <c r="DD190">
        <v>1657313571.5</v>
      </c>
      <c r="DE190">
        <v>0</v>
      </c>
      <c r="DF190">
        <v>-0.183</v>
      </c>
      <c r="DG190">
        <v>-4.0000000000000001E-3</v>
      </c>
      <c r="DH190">
        <v>8.7509999999999994</v>
      </c>
      <c r="DI190">
        <v>0.37</v>
      </c>
      <c r="DJ190">
        <v>417</v>
      </c>
      <c r="DK190">
        <v>25</v>
      </c>
      <c r="DL190">
        <v>0.7</v>
      </c>
      <c r="DM190">
        <v>0.09</v>
      </c>
      <c r="DN190">
        <v>-39.871941463414601</v>
      </c>
      <c r="DO190">
        <v>0.94440836236924997</v>
      </c>
      <c r="DP190">
        <v>0.51417706354040105</v>
      </c>
      <c r="DQ190">
        <v>0</v>
      </c>
      <c r="DR190">
        <v>3.33737341463415</v>
      </c>
      <c r="DS190">
        <v>-0.193193310104528</v>
      </c>
      <c r="DT190">
        <v>3.3430771396202499E-2</v>
      </c>
      <c r="DU190">
        <v>0</v>
      </c>
      <c r="DV190">
        <v>0</v>
      </c>
      <c r="DW190">
        <v>2</v>
      </c>
      <c r="DX190" t="s">
        <v>356</v>
      </c>
      <c r="DY190">
        <v>2.9728500000000002</v>
      </c>
      <c r="DZ190">
        <v>2.6994199999999999</v>
      </c>
      <c r="EA190">
        <v>0.13474</v>
      </c>
      <c r="EB190">
        <v>0.13931299999999999</v>
      </c>
      <c r="EC190">
        <v>8.3169800000000002E-2</v>
      </c>
      <c r="ED190">
        <v>7.5338799999999997E-2</v>
      </c>
      <c r="EE190">
        <v>33784.400000000001</v>
      </c>
      <c r="EF190">
        <v>36723.4</v>
      </c>
      <c r="EG190">
        <v>35385.599999999999</v>
      </c>
      <c r="EH190">
        <v>38698.9</v>
      </c>
      <c r="EI190">
        <v>45987.7</v>
      </c>
      <c r="EJ190">
        <v>51640.5</v>
      </c>
      <c r="EK190">
        <v>55282.2</v>
      </c>
      <c r="EL190">
        <v>62018.9</v>
      </c>
      <c r="EM190">
        <v>1.9814000000000001</v>
      </c>
      <c r="EN190">
        <v>2.1871999999999998</v>
      </c>
      <c r="EO190">
        <v>1.72555E-2</v>
      </c>
      <c r="EP190">
        <v>0</v>
      </c>
      <c r="EQ190">
        <v>25.763999999999999</v>
      </c>
      <c r="ER190">
        <v>999.9</v>
      </c>
      <c r="ES190">
        <v>57.374000000000002</v>
      </c>
      <c r="ET190">
        <v>28.056999999999999</v>
      </c>
      <c r="EU190">
        <v>30.0962</v>
      </c>
      <c r="EV190">
        <v>53.460099999999997</v>
      </c>
      <c r="EW190">
        <v>36.225999999999999</v>
      </c>
      <c r="EX190">
        <v>2</v>
      </c>
      <c r="EY190">
        <v>-1.34553E-2</v>
      </c>
      <c r="EZ190">
        <v>2.6288499999999999</v>
      </c>
      <c r="FA190">
        <v>20.1297</v>
      </c>
      <c r="FB190">
        <v>5.1993200000000002</v>
      </c>
      <c r="FC190">
        <v>12.0099</v>
      </c>
      <c r="FD190">
        <v>4.976</v>
      </c>
      <c r="FE190">
        <v>3.2934000000000001</v>
      </c>
      <c r="FF190">
        <v>9999</v>
      </c>
      <c r="FG190">
        <v>9999</v>
      </c>
      <c r="FH190">
        <v>572</v>
      </c>
      <c r="FI190">
        <v>9999</v>
      </c>
      <c r="FJ190">
        <v>1.8627899999999999</v>
      </c>
      <c r="FK190">
        <v>1.8678300000000001</v>
      </c>
      <c r="FL190">
        <v>1.8675200000000001</v>
      </c>
      <c r="FM190">
        <v>1.8687400000000001</v>
      </c>
      <c r="FN190">
        <v>1.86954</v>
      </c>
      <c r="FO190">
        <v>1.8655999999999999</v>
      </c>
      <c r="FP190">
        <v>1.8667</v>
      </c>
      <c r="FQ190">
        <v>1.8681300000000001</v>
      </c>
      <c r="FR190">
        <v>5</v>
      </c>
      <c r="FS190">
        <v>0</v>
      </c>
      <c r="FT190">
        <v>0</v>
      </c>
      <c r="FU190">
        <v>0</v>
      </c>
      <c r="FV190" t="s">
        <v>357</v>
      </c>
      <c r="FW190" t="s">
        <v>358</v>
      </c>
      <c r="FX190" t="s">
        <v>359</v>
      </c>
      <c r="FY190" t="s">
        <v>359</v>
      </c>
      <c r="FZ190" t="s">
        <v>359</v>
      </c>
      <c r="GA190" t="s">
        <v>359</v>
      </c>
      <c r="GB190">
        <v>0</v>
      </c>
      <c r="GC190">
        <v>100</v>
      </c>
      <c r="GD190">
        <v>100</v>
      </c>
      <c r="GE190">
        <v>13.670999999999999</v>
      </c>
      <c r="GF190">
        <v>0.35410000000000003</v>
      </c>
      <c r="GG190">
        <v>5.0446826473162103</v>
      </c>
      <c r="GH190">
        <v>9.3557340467446508E-3</v>
      </c>
      <c r="GI190">
        <v>-4.1557999062529601E-7</v>
      </c>
      <c r="GJ190">
        <v>-1.9941505403715501E-10</v>
      </c>
      <c r="GK190">
        <v>-8.39205935762245E-2</v>
      </c>
      <c r="GL190">
        <v>-2.26915189044729E-2</v>
      </c>
      <c r="GM190">
        <v>1.9225399193251399E-3</v>
      </c>
      <c r="GN190">
        <v>-6.3442304722481101E-6</v>
      </c>
      <c r="GO190">
        <v>-2</v>
      </c>
      <c r="GP190">
        <v>1994</v>
      </c>
      <c r="GQ190">
        <v>1</v>
      </c>
      <c r="GR190">
        <v>31</v>
      </c>
      <c r="GS190">
        <v>1120.8</v>
      </c>
      <c r="GT190">
        <v>1120.8</v>
      </c>
      <c r="GU190">
        <v>2.7258300000000002</v>
      </c>
      <c r="GV190">
        <v>2.5866699999999998</v>
      </c>
      <c r="GW190">
        <v>2.2485400000000002</v>
      </c>
      <c r="GX190">
        <v>2.7563499999999999</v>
      </c>
      <c r="GY190">
        <v>1.9958499999999999</v>
      </c>
      <c r="GZ190">
        <v>2.32178</v>
      </c>
      <c r="HA190">
        <v>31.4115</v>
      </c>
      <c r="HB190">
        <v>15.699299999999999</v>
      </c>
      <c r="HC190">
        <v>18</v>
      </c>
      <c r="HD190">
        <v>498.87299999999999</v>
      </c>
      <c r="HE190">
        <v>642.93499999999995</v>
      </c>
      <c r="HF190">
        <v>20.163399999999999</v>
      </c>
      <c r="HG190">
        <v>26.916599999999999</v>
      </c>
      <c r="HH190">
        <v>30.000900000000001</v>
      </c>
      <c r="HI190">
        <v>26.727499999999999</v>
      </c>
      <c r="HJ190">
        <v>26.642099999999999</v>
      </c>
      <c r="HK190">
        <v>54.666699999999999</v>
      </c>
      <c r="HL190">
        <v>31.9206</v>
      </c>
      <c r="HM190">
        <v>0</v>
      </c>
      <c r="HN190">
        <v>20.151</v>
      </c>
      <c r="HO190">
        <v>1058.8499999999999</v>
      </c>
      <c r="HP190">
        <v>20.347000000000001</v>
      </c>
      <c r="HQ190">
        <v>102.57299999999999</v>
      </c>
      <c r="HR190">
        <v>103.265</v>
      </c>
    </row>
    <row r="191" spans="1:226" x14ac:dyDescent="0.2">
      <c r="A191">
        <v>175</v>
      </c>
      <c r="B191">
        <v>1657380824.5</v>
      </c>
      <c r="C191">
        <v>1586</v>
      </c>
      <c r="D191" t="s">
        <v>707</v>
      </c>
      <c r="E191" t="s">
        <v>708</v>
      </c>
      <c r="F191">
        <v>5</v>
      </c>
      <c r="G191" t="s">
        <v>1478</v>
      </c>
      <c r="H191" t="s">
        <v>353</v>
      </c>
      <c r="I191">
        <v>1657380816.7321401</v>
      </c>
      <c r="J191">
        <f t="shared" si="68"/>
        <v>4.2222817299731224E-3</v>
      </c>
      <c r="K191">
        <f t="shared" si="69"/>
        <v>4.2222817299731226</v>
      </c>
      <c r="L191">
        <f t="shared" si="70"/>
        <v>19.658626077358885</v>
      </c>
      <c r="M191">
        <f t="shared" si="71"/>
        <v>991.52185714285702</v>
      </c>
      <c r="N191">
        <f t="shared" si="72"/>
        <v>766.85792242906223</v>
      </c>
      <c r="O191">
        <f t="shared" si="73"/>
        <v>55.696885918707494</v>
      </c>
      <c r="P191">
        <f t="shared" si="74"/>
        <v>72.014226035852445</v>
      </c>
      <c r="Q191">
        <f t="shared" si="75"/>
        <v>0.17134831830815864</v>
      </c>
      <c r="R191">
        <f t="shared" si="76"/>
        <v>2.7581923213267703</v>
      </c>
      <c r="S191">
        <f t="shared" si="77"/>
        <v>0.16564671285244972</v>
      </c>
      <c r="T191">
        <f t="shared" si="78"/>
        <v>0.10402565732658392</v>
      </c>
      <c r="U191">
        <f t="shared" si="79"/>
        <v>321.51282921428589</v>
      </c>
      <c r="V191">
        <f t="shared" si="80"/>
        <v>26.650324987782568</v>
      </c>
      <c r="W191">
        <f t="shared" si="81"/>
        <v>26.650324987782568</v>
      </c>
      <c r="X191">
        <f t="shared" si="82"/>
        <v>3.5063090691831307</v>
      </c>
      <c r="Y191">
        <f t="shared" si="83"/>
        <v>51.612786940157328</v>
      </c>
      <c r="Z191">
        <f t="shared" si="84"/>
        <v>1.7216229221963435</v>
      </c>
      <c r="AA191">
        <f t="shared" si="85"/>
        <v>3.3356519270941263</v>
      </c>
      <c r="AB191">
        <f t="shared" si="86"/>
        <v>1.7846861469867872</v>
      </c>
      <c r="AC191">
        <f t="shared" si="87"/>
        <v>-186.20262429181469</v>
      </c>
      <c r="AD191">
        <f t="shared" si="88"/>
        <v>-125.59970081208328</v>
      </c>
      <c r="AE191">
        <f t="shared" si="89"/>
        <v>-9.7517557348231136</v>
      </c>
      <c r="AF191">
        <f t="shared" si="90"/>
        <v>-4.1251624435204803E-2</v>
      </c>
      <c r="AG191">
        <f t="shared" si="91"/>
        <v>44.983476828670121</v>
      </c>
      <c r="AH191">
        <f t="shared" si="92"/>
        <v>4.2056493272326945</v>
      </c>
      <c r="AI191">
        <f t="shared" si="93"/>
        <v>19.658626077358885</v>
      </c>
      <c r="AJ191">
        <v>1070.6044915166301</v>
      </c>
      <c r="AK191">
        <v>1040.8950303030299</v>
      </c>
      <c r="AL191">
        <v>3.5150351939362001</v>
      </c>
      <c r="AM191">
        <v>65.368073295700796</v>
      </c>
      <c r="AN191">
        <f t="shared" si="94"/>
        <v>4.2222817299731226</v>
      </c>
      <c r="AO191">
        <v>20.3678049006793</v>
      </c>
      <c r="AP191">
        <v>23.715232727272699</v>
      </c>
      <c r="AQ191">
        <v>-2.6892861740848999E-4</v>
      </c>
      <c r="AR191">
        <v>77.475285941864897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38540.821758599428</v>
      </c>
      <c r="AX191">
        <f t="shared" si="98"/>
        <v>1999.9814285714299</v>
      </c>
      <c r="AY191">
        <f t="shared" si="99"/>
        <v>1681.1842928571436</v>
      </c>
      <c r="AZ191">
        <f t="shared" si="100"/>
        <v>0.84059995199955417</v>
      </c>
      <c r="BA191">
        <f t="shared" si="101"/>
        <v>0.16075790735913975</v>
      </c>
      <c r="BB191">
        <v>4.0590000000000002</v>
      </c>
      <c r="BC191">
        <v>0.5</v>
      </c>
      <c r="BD191" t="s">
        <v>354</v>
      </c>
      <c r="BE191">
        <v>2</v>
      </c>
      <c r="BF191" t="b">
        <v>1</v>
      </c>
      <c r="BG191">
        <v>1657380816.7321401</v>
      </c>
      <c r="BH191">
        <v>991.52185714285702</v>
      </c>
      <c r="BI191">
        <v>1031.42285714286</v>
      </c>
      <c r="BJ191">
        <v>23.704021428571401</v>
      </c>
      <c r="BK191">
        <v>20.370953571428601</v>
      </c>
      <c r="BL191">
        <v>977.912392857143</v>
      </c>
      <c r="BM191">
        <v>23.350310714285701</v>
      </c>
      <c r="BN191">
        <v>500.02239285714302</v>
      </c>
      <c r="BO191">
        <v>72.584846428571396</v>
      </c>
      <c r="BP191">
        <v>4.51470678571428E-2</v>
      </c>
      <c r="BQ191">
        <v>25.805671428571401</v>
      </c>
      <c r="BR191">
        <v>26.034010714285699</v>
      </c>
      <c r="BS191">
        <v>999.9</v>
      </c>
      <c r="BT191">
        <v>0</v>
      </c>
      <c r="BU191">
        <v>0</v>
      </c>
      <c r="BV191">
        <v>10001.785714285699</v>
      </c>
      <c r="BW191">
        <v>0</v>
      </c>
      <c r="BX191">
        <v>1624.49821428571</v>
      </c>
      <c r="BY191">
        <v>-39.900985714285703</v>
      </c>
      <c r="BZ191">
        <v>1015.59582142857</v>
      </c>
      <c r="CA191">
        <v>1052.8717857142899</v>
      </c>
      <c r="CB191">
        <v>3.3330739285714301</v>
      </c>
      <c r="CC191">
        <v>1031.42285714286</v>
      </c>
      <c r="CD191">
        <v>20.370953571428601</v>
      </c>
      <c r="CE191">
        <v>1.7205528571428601</v>
      </c>
      <c r="CF191">
        <v>1.47862178571429</v>
      </c>
      <c r="CG191">
        <v>15.0831142857143</v>
      </c>
      <c r="CH191">
        <v>12.748875</v>
      </c>
      <c r="CI191">
        <v>1999.9814285714299</v>
      </c>
      <c r="CJ191">
        <v>0.98000314285714296</v>
      </c>
      <c r="CK191">
        <v>1.9996571428571398E-2</v>
      </c>
      <c r="CL191">
        <v>0</v>
      </c>
      <c r="CM191">
        <v>2.24856071428571</v>
      </c>
      <c r="CN191">
        <v>0</v>
      </c>
      <c r="CO191">
        <v>8112.7367857142899</v>
      </c>
      <c r="CP191">
        <v>17300.0142857143</v>
      </c>
      <c r="CQ191">
        <v>38.993250000000003</v>
      </c>
      <c r="CR191">
        <v>40.127214285714302</v>
      </c>
      <c r="CS191">
        <v>38.914857142857102</v>
      </c>
      <c r="CT191">
        <v>38.3816428571429</v>
      </c>
      <c r="CU191">
        <v>38.318750000000001</v>
      </c>
      <c r="CV191">
        <v>1959.9849999999999</v>
      </c>
      <c r="CW191">
        <v>39.996428571428602</v>
      </c>
      <c r="CX191">
        <v>0</v>
      </c>
      <c r="CY191">
        <v>1657380799.3</v>
      </c>
      <c r="CZ191">
        <v>0</v>
      </c>
      <c r="DA191">
        <v>0</v>
      </c>
      <c r="DB191" t="s">
        <v>355</v>
      </c>
      <c r="DC191">
        <v>1657313570</v>
      </c>
      <c r="DD191">
        <v>1657313571.5</v>
      </c>
      <c r="DE191">
        <v>0</v>
      </c>
      <c r="DF191">
        <v>-0.183</v>
      </c>
      <c r="DG191">
        <v>-4.0000000000000001E-3</v>
      </c>
      <c r="DH191">
        <v>8.7509999999999994</v>
      </c>
      <c r="DI191">
        <v>0.37</v>
      </c>
      <c r="DJ191">
        <v>417</v>
      </c>
      <c r="DK191">
        <v>25</v>
      </c>
      <c r="DL191">
        <v>0.7</v>
      </c>
      <c r="DM191">
        <v>0.09</v>
      </c>
      <c r="DN191">
        <v>-39.827773170731703</v>
      </c>
      <c r="DO191">
        <v>-8.6337282230056697E-2</v>
      </c>
      <c r="DP191">
        <v>0.47570110723702502</v>
      </c>
      <c r="DQ191">
        <v>1</v>
      </c>
      <c r="DR191">
        <v>3.3288897560975599</v>
      </c>
      <c r="DS191">
        <v>0.113377212543555</v>
      </c>
      <c r="DT191">
        <v>2.4927788733861301E-2</v>
      </c>
      <c r="DU191">
        <v>0</v>
      </c>
      <c r="DV191">
        <v>1</v>
      </c>
      <c r="DW191">
        <v>2</v>
      </c>
      <c r="DX191" t="s">
        <v>362</v>
      </c>
      <c r="DY191">
        <v>2.9730300000000001</v>
      </c>
      <c r="DZ191">
        <v>2.6992500000000001</v>
      </c>
      <c r="EA191">
        <v>0.136353</v>
      </c>
      <c r="EB191">
        <v>0.140874</v>
      </c>
      <c r="EC191">
        <v>8.3186599999999999E-2</v>
      </c>
      <c r="ED191">
        <v>7.5314000000000006E-2</v>
      </c>
      <c r="EE191">
        <v>33720.6</v>
      </c>
      <c r="EF191">
        <v>36656.699999999997</v>
      </c>
      <c r="EG191">
        <v>35384.9</v>
      </c>
      <c r="EH191">
        <v>38699</v>
      </c>
      <c r="EI191">
        <v>45987.199999999997</v>
      </c>
      <c r="EJ191">
        <v>51641.3</v>
      </c>
      <c r="EK191">
        <v>55282.6</v>
      </c>
      <c r="EL191">
        <v>62018.2</v>
      </c>
      <c r="EM191">
        <v>1.9823999999999999</v>
      </c>
      <c r="EN191">
        <v>2.1867999999999999</v>
      </c>
      <c r="EO191">
        <v>1.49012E-2</v>
      </c>
      <c r="EP191">
        <v>0</v>
      </c>
      <c r="EQ191">
        <v>25.7727</v>
      </c>
      <c r="ER191">
        <v>999.9</v>
      </c>
      <c r="ES191">
        <v>57.374000000000002</v>
      </c>
      <c r="ET191">
        <v>28.056999999999999</v>
      </c>
      <c r="EU191">
        <v>30.094999999999999</v>
      </c>
      <c r="EV191">
        <v>53.440100000000001</v>
      </c>
      <c r="EW191">
        <v>36.209899999999998</v>
      </c>
      <c r="EX191">
        <v>2</v>
      </c>
      <c r="EY191">
        <v>-1.2560999999999999E-2</v>
      </c>
      <c r="EZ191">
        <v>2.6238600000000001</v>
      </c>
      <c r="FA191">
        <v>20.129899999999999</v>
      </c>
      <c r="FB191">
        <v>5.1993200000000002</v>
      </c>
      <c r="FC191">
        <v>12.0099</v>
      </c>
      <c r="FD191">
        <v>4.976</v>
      </c>
      <c r="FE191">
        <v>3.2930000000000001</v>
      </c>
      <c r="FF191">
        <v>9999</v>
      </c>
      <c r="FG191">
        <v>9999</v>
      </c>
      <c r="FH191">
        <v>572</v>
      </c>
      <c r="FI191">
        <v>9999</v>
      </c>
      <c r="FJ191">
        <v>1.8628199999999999</v>
      </c>
      <c r="FK191">
        <v>1.8678300000000001</v>
      </c>
      <c r="FL191">
        <v>1.8675200000000001</v>
      </c>
      <c r="FM191">
        <v>1.8687100000000001</v>
      </c>
      <c r="FN191">
        <v>1.86957</v>
      </c>
      <c r="FO191">
        <v>1.8655999999999999</v>
      </c>
      <c r="FP191">
        <v>1.8667</v>
      </c>
      <c r="FQ191">
        <v>1.8681300000000001</v>
      </c>
      <c r="FR191">
        <v>5</v>
      </c>
      <c r="FS191">
        <v>0</v>
      </c>
      <c r="FT191">
        <v>0</v>
      </c>
      <c r="FU191">
        <v>0</v>
      </c>
      <c r="FV191" t="s">
        <v>357</v>
      </c>
      <c r="FW191" t="s">
        <v>358</v>
      </c>
      <c r="FX191" t="s">
        <v>359</v>
      </c>
      <c r="FY191" t="s">
        <v>359</v>
      </c>
      <c r="FZ191" t="s">
        <v>359</v>
      </c>
      <c r="GA191" t="s">
        <v>359</v>
      </c>
      <c r="GB191">
        <v>0</v>
      </c>
      <c r="GC191">
        <v>100</v>
      </c>
      <c r="GD191">
        <v>100</v>
      </c>
      <c r="GE191">
        <v>13.82</v>
      </c>
      <c r="GF191">
        <v>0.3543</v>
      </c>
      <c r="GG191">
        <v>5.0446826473162103</v>
      </c>
      <c r="GH191">
        <v>9.3557340467446508E-3</v>
      </c>
      <c r="GI191">
        <v>-4.1557999062529601E-7</v>
      </c>
      <c r="GJ191">
        <v>-1.9941505403715501E-10</v>
      </c>
      <c r="GK191">
        <v>-8.39205935762245E-2</v>
      </c>
      <c r="GL191">
        <v>-2.26915189044729E-2</v>
      </c>
      <c r="GM191">
        <v>1.9225399193251399E-3</v>
      </c>
      <c r="GN191">
        <v>-6.3442304722481101E-6</v>
      </c>
      <c r="GO191">
        <v>-2</v>
      </c>
      <c r="GP191">
        <v>1994</v>
      </c>
      <c r="GQ191">
        <v>1</v>
      </c>
      <c r="GR191">
        <v>31</v>
      </c>
      <c r="GS191">
        <v>1120.9000000000001</v>
      </c>
      <c r="GT191">
        <v>1120.9000000000001</v>
      </c>
      <c r="GU191">
        <v>2.7648899999999998</v>
      </c>
      <c r="GV191">
        <v>2.5805699999999998</v>
      </c>
      <c r="GW191">
        <v>2.2485400000000002</v>
      </c>
      <c r="GX191">
        <v>2.7563499999999999</v>
      </c>
      <c r="GY191">
        <v>1.9958499999999999</v>
      </c>
      <c r="GZ191">
        <v>2.3596200000000001</v>
      </c>
      <c r="HA191">
        <v>31.4115</v>
      </c>
      <c r="HB191">
        <v>15.716900000000001</v>
      </c>
      <c r="HC191">
        <v>18</v>
      </c>
      <c r="HD191">
        <v>499.62900000000002</v>
      </c>
      <c r="HE191">
        <v>642.71900000000005</v>
      </c>
      <c r="HF191">
        <v>20.121099999999998</v>
      </c>
      <c r="HG191">
        <v>26.929400000000001</v>
      </c>
      <c r="HH191">
        <v>30.000900000000001</v>
      </c>
      <c r="HI191">
        <v>26.7379</v>
      </c>
      <c r="HJ191">
        <v>26.6511</v>
      </c>
      <c r="HK191">
        <v>55.376100000000001</v>
      </c>
      <c r="HL191">
        <v>31.9206</v>
      </c>
      <c r="HM191">
        <v>0</v>
      </c>
      <c r="HN191">
        <v>20.1157</v>
      </c>
      <c r="HO191">
        <v>1072.33</v>
      </c>
      <c r="HP191">
        <v>20.346900000000002</v>
      </c>
      <c r="HQ191">
        <v>102.572</v>
      </c>
      <c r="HR191">
        <v>103.264</v>
      </c>
    </row>
    <row r="192" spans="1:226" x14ac:dyDescent="0.2">
      <c r="A192">
        <v>176</v>
      </c>
      <c r="B192">
        <v>1657380829.5</v>
      </c>
      <c r="C192">
        <v>1591</v>
      </c>
      <c r="D192" t="s">
        <v>709</v>
      </c>
      <c r="E192" t="s">
        <v>710</v>
      </c>
      <c r="F192">
        <v>5</v>
      </c>
      <c r="G192" t="s">
        <v>1478</v>
      </c>
      <c r="H192" t="s">
        <v>353</v>
      </c>
      <c r="I192">
        <v>1657380822.0185201</v>
      </c>
      <c r="J192">
        <f t="shared" si="68"/>
        <v>4.2259012501374739E-3</v>
      </c>
      <c r="K192">
        <f t="shared" si="69"/>
        <v>4.2259012501374738</v>
      </c>
      <c r="L192">
        <f t="shared" si="70"/>
        <v>19.549003485885258</v>
      </c>
      <c r="M192">
        <f t="shared" si="71"/>
        <v>1009.48166666667</v>
      </c>
      <c r="N192">
        <f t="shared" si="72"/>
        <v>785.44364222262436</v>
      </c>
      <c r="O192">
        <f t="shared" si="73"/>
        <v>57.047230750802768</v>
      </c>
      <c r="P192">
        <f t="shared" si="74"/>
        <v>73.319243394825051</v>
      </c>
      <c r="Q192">
        <f t="shared" si="75"/>
        <v>0.17161895467200286</v>
      </c>
      <c r="R192">
        <f t="shared" si="76"/>
        <v>2.7587394986691787</v>
      </c>
      <c r="S192">
        <f t="shared" si="77"/>
        <v>0.16590074136282423</v>
      </c>
      <c r="T192">
        <f t="shared" si="78"/>
        <v>0.10418585013493653</v>
      </c>
      <c r="U192">
        <f t="shared" si="79"/>
        <v>321.51320611111049</v>
      </c>
      <c r="V192">
        <f t="shared" si="80"/>
        <v>26.647975275411703</v>
      </c>
      <c r="W192">
        <f t="shared" si="81"/>
        <v>26.647975275411703</v>
      </c>
      <c r="X192">
        <f t="shared" si="82"/>
        <v>3.5058239469982015</v>
      </c>
      <c r="Y192">
        <f t="shared" si="83"/>
        <v>51.637681966892266</v>
      </c>
      <c r="Z192">
        <f t="shared" si="84"/>
        <v>1.7223307433005186</v>
      </c>
      <c r="AA192">
        <f t="shared" si="85"/>
        <v>3.3354145222955567</v>
      </c>
      <c r="AB192">
        <f t="shared" si="86"/>
        <v>1.7834932036976829</v>
      </c>
      <c r="AC192">
        <f t="shared" si="87"/>
        <v>-186.36224513106259</v>
      </c>
      <c r="AD192">
        <f t="shared" si="88"/>
        <v>-125.45377923206692</v>
      </c>
      <c r="AE192">
        <f t="shared" si="89"/>
        <v>-9.7383208157881835</v>
      </c>
      <c r="AF192">
        <f t="shared" si="90"/>
        <v>-4.1139067807222318E-2</v>
      </c>
      <c r="AG192">
        <f t="shared" si="91"/>
        <v>44.599570085873445</v>
      </c>
      <c r="AH192">
        <f t="shared" si="92"/>
        <v>4.2225101859493721</v>
      </c>
      <c r="AI192">
        <f t="shared" si="93"/>
        <v>19.549003485885258</v>
      </c>
      <c r="AJ192">
        <v>1087.4378958213399</v>
      </c>
      <c r="AK192">
        <v>1058.1939393939399</v>
      </c>
      <c r="AL192">
        <v>3.4167701793570999</v>
      </c>
      <c r="AM192">
        <v>65.368073295700796</v>
      </c>
      <c r="AN192">
        <f t="shared" si="94"/>
        <v>4.2259012501374738</v>
      </c>
      <c r="AO192">
        <v>20.3663731185476</v>
      </c>
      <c r="AP192">
        <v>23.7165848484848</v>
      </c>
      <c r="AQ192">
        <v>-2.41730169297767E-4</v>
      </c>
      <c r="AR192">
        <v>77.475285941864897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38551.833750503371</v>
      </c>
      <c r="AX192">
        <f t="shared" si="98"/>
        <v>1999.9837037037</v>
      </c>
      <c r="AY192">
        <f t="shared" si="99"/>
        <v>1681.1862111111079</v>
      </c>
      <c r="AZ192">
        <f t="shared" si="100"/>
        <v>0.84059995488852124</v>
      </c>
      <c r="BA192">
        <f t="shared" si="101"/>
        <v>0.16075791293484612</v>
      </c>
      <c r="BB192">
        <v>4.0590000000000002</v>
      </c>
      <c r="BC192">
        <v>0.5</v>
      </c>
      <c r="BD192" t="s">
        <v>354</v>
      </c>
      <c r="BE192">
        <v>2</v>
      </c>
      <c r="BF192" t="b">
        <v>1</v>
      </c>
      <c r="BG192">
        <v>1657380822.0185201</v>
      </c>
      <c r="BH192">
        <v>1009.48166666667</v>
      </c>
      <c r="BI192">
        <v>1049.1466666666699</v>
      </c>
      <c r="BJ192">
        <v>23.713574074074099</v>
      </c>
      <c r="BK192">
        <v>20.3671333333333</v>
      </c>
      <c r="BL192">
        <v>995.73062962963002</v>
      </c>
      <c r="BM192">
        <v>23.359351851851901</v>
      </c>
      <c r="BN192">
        <v>500.01596296296299</v>
      </c>
      <c r="BO192">
        <v>72.585499999999996</v>
      </c>
      <c r="BP192">
        <v>4.5084403703703702E-2</v>
      </c>
      <c r="BQ192">
        <v>25.804470370370399</v>
      </c>
      <c r="BR192">
        <v>26.028314814814799</v>
      </c>
      <c r="BS192">
        <v>999.9</v>
      </c>
      <c r="BT192">
        <v>0</v>
      </c>
      <c r="BU192">
        <v>0</v>
      </c>
      <c r="BV192">
        <v>10004.6296296296</v>
      </c>
      <c r="BW192">
        <v>0</v>
      </c>
      <c r="BX192">
        <v>1625.2662962963</v>
      </c>
      <c r="BY192">
        <v>-39.664455555555499</v>
      </c>
      <c r="BZ192">
        <v>1034.0014814814799</v>
      </c>
      <c r="CA192">
        <v>1070.9592592592601</v>
      </c>
      <c r="CB192">
        <v>3.3464514814814801</v>
      </c>
      <c r="CC192">
        <v>1049.1466666666699</v>
      </c>
      <c r="CD192">
        <v>20.3671333333333</v>
      </c>
      <c r="CE192">
        <v>1.7212618518518501</v>
      </c>
      <c r="CF192">
        <v>1.47835703703704</v>
      </c>
      <c r="CG192">
        <v>15.0895222222222</v>
      </c>
      <c r="CH192">
        <v>12.746140740740699</v>
      </c>
      <c r="CI192">
        <v>1999.9837037037</v>
      </c>
      <c r="CJ192">
        <v>0.98000311111111105</v>
      </c>
      <c r="CK192">
        <v>1.9996603703703701E-2</v>
      </c>
      <c r="CL192">
        <v>0</v>
      </c>
      <c r="CM192">
        <v>2.3180999999999998</v>
      </c>
      <c r="CN192">
        <v>0</v>
      </c>
      <c r="CO192">
        <v>8088.1811111111101</v>
      </c>
      <c r="CP192">
        <v>17300.0222222222</v>
      </c>
      <c r="CQ192">
        <v>39</v>
      </c>
      <c r="CR192">
        <v>40.138777777777797</v>
      </c>
      <c r="CS192">
        <v>38.932407407407403</v>
      </c>
      <c r="CT192">
        <v>38.402555555555601</v>
      </c>
      <c r="CU192">
        <v>38.335333333333303</v>
      </c>
      <c r="CV192">
        <v>1959.98703703704</v>
      </c>
      <c r="CW192">
        <v>39.996666666666698</v>
      </c>
      <c r="CX192">
        <v>0</v>
      </c>
      <c r="CY192">
        <v>1657380804.0999999</v>
      </c>
      <c r="CZ192">
        <v>0</v>
      </c>
      <c r="DA192">
        <v>0</v>
      </c>
      <c r="DB192" t="s">
        <v>355</v>
      </c>
      <c r="DC192">
        <v>1657313570</v>
      </c>
      <c r="DD192">
        <v>1657313571.5</v>
      </c>
      <c r="DE192">
        <v>0</v>
      </c>
      <c r="DF192">
        <v>-0.183</v>
      </c>
      <c r="DG192">
        <v>-4.0000000000000001E-3</v>
      </c>
      <c r="DH192">
        <v>8.7509999999999994</v>
      </c>
      <c r="DI192">
        <v>0.37</v>
      </c>
      <c r="DJ192">
        <v>417</v>
      </c>
      <c r="DK192">
        <v>25</v>
      </c>
      <c r="DL192">
        <v>0.7</v>
      </c>
      <c r="DM192">
        <v>0.09</v>
      </c>
      <c r="DN192">
        <v>-39.793217073170702</v>
      </c>
      <c r="DO192">
        <v>2.5317052264808</v>
      </c>
      <c r="DP192">
        <v>0.49653029180918701</v>
      </c>
      <c r="DQ192">
        <v>0</v>
      </c>
      <c r="DR192">
        <v>3.3371736585365901</v>
      </c>
      <c r="DS192">
        <v>0.156264041811848</v>
      </c>
      <c r="DT192">
        <v>1.6804597041793701E-2</v>
      </c>
      <c r="DU192">
        <v>0</v>
      </c>
      <c r="DV192">
        <v>0</v>
      </c>
      <c r="DW192">
        <v>2</v>
      </c>
      <c r="DX192" t="s">
        <v>356</v>
      </c>
      <c r="DY192">
        <v>2.9728300000000001</v>
      </c>
      <c r="DZ192">
        <v>2.6989800000000002</v>
      </c>
      <c r="EA192">
        <v>0.137845</v>
      </c>
      <c r="EB192">
        <v>0.14235900000000001</v>
      </c>
      <c r="EC192">
        <v>8.3177299999999996E-2</v>
      </c>
      <c r="ED192">
        <v>7.5312900000000002E-2</v>
      </c>
      <c r="EE192">
        <v>33662.400000000001</v>
      </c>
      <c r="EF192">
        <v>36592.1</v>
      </c>
      <c r="EG192">
        <v>35384.9</v>
      </c>
      <c r="EH192">
        <v>38697.599999999999</v>
      </c>
      <c r="EI192">
        <v>45986.7</v>
      </c>
      <c r="EJ192">
        <v>51640.6</v>
      </c>
      <c r="EK192">
        <v>55281.4</v>
      </c>
      <c r="EL192">
        <v>62017.2</v>
      </c>
      <c r="EM192">
        <v>1.9818</v>
      </c>
      <c r="EN192">
        <v>2.1865999999999999</v>
      </c>
      <c r="EO192">
        <v>1.5795199999999999E-2</v>
      </c>
      <c r="EP192">
        <v>0</v>
      </c>
      <c r="EQ192">
        <v>25.781400000000001</v>
      </c>
      <c r="ER192">
        <v>999.9</v>
      </c>
      <c r="ES192">
        <v>57.35</v>
      </c>
      <c r="ET192">
        <v>28.047000000000001</v>
      </c>
      <c r="EU192">
        <v>30.065100000000001</v>
      </c>
      <c r="EV192">
        <v>53.600099999999998</v>
      </c>
      <c r="EW192">
        <v>36.2059</v>
      </c>
      <c r="EX192">
        <v>2</v>
      </c>
      <c r="EY192">
        <v>-1.16463E-2</v>
      </c>
      <c r="EZ192">
        <v>2.58344</v>
      </c>
      <c r="FA192">
        <v>20.129899999999999</v>
      </c>
      <c r="FB192">
        <v>5.1945300000000003</v>
      </c>
      <c r="FC192">
        <v>12.0099</v>
      </c>
      <c r="FD192">
        <v>4.976</v>
      </c>
      <c r="FE192">
        <v>3.2930000000000001</v>
      </c>
      <c r="FF192">
        <v>9999</v>
      </c>
      <c r="FG192">
        <v>9999</v>
      </c>
      <c r="FH192">
        <v>572</v>
      </c>
      <c r="FI192">
        <v>9999</v>
      </c>
      <c r="FJ192">
        <v>1.8627899999999999</v>
      </c>
      <c r="FK192">
        <v>1.8678300000000001</v>
      </c>
      <c r="FL192">
        <v>1.8675200000000001</v>
      </c>
      <c r="FM192">
        <v>1.8686799999999999</v>
      </c>
      <c r="FN192">
        <v>1.8695999999999999</v>
      </c>
      <c r="FO192">
        <v>1.86557</v>
      </c>
      <c r="FP192">
        <v>1.86676</v>
      </c>
      <c r="FQ192">
        <v>1.8681300000000001</v>
      </c>
      <c r="FR192">
        <v>5</v>
      </c>
      <c r="FS192">
        <v>0</v>
      </c>
      <c r="FT192">
        <v>0</v>
      </c>
      <c r="FU192">
        <v>0</v>
      </c>
      <c r="FV192" t="s">
        <v>357</v>
      </c>
      <c r="FW192" t="s">
        <v>358</v>
      </c>
      <c r="FX192" t="s">
        <v>359</v>
      </c>
      <c r="FY192" t="s">
        <v>359</v>
      </c>
      <c r="FZ192" t="s">
        <v>359</v>
      </c>
      <c r="GA192" t="s">
        <v>359</v>
      </c>
      <c r="GB192">
        <v>0</v>
      </c>
      <c r="GC192">
        <v>100</v>
      </c>
      <c r="GD192">
        <v>100</v>
      </c>
      <c r="GE192">
        <v>13.96</v>
      </c>
      <c r="GF192">
        <v>0.3543</v>
      </c>
      <c r="GG192">
        <v>5.0446826473162103</v>
      </c>
      <c r="GH192">
        <v>9.3557340467446508E-3</v>
      </c>
      <c r="GI192">
        <v>-4.1557999062529601E-7</v>
      </c>
      <c r="GJ192">
        <v>-1.9941505403715501E-10</v>
      </c>
      <c r="GK192">
        <v>-8.39205935762245E-2</v>
      </c>
      <c r="GL192">
        <v>-2.26915189044729E-2</v>
      </c>
      <c r="GM192">
        <v>1.9225399193251399E-3</v>
      </c>
      <c r="GN192">
        <v>-6.3442304722481101E-6</v>
      </c>
      <c r="GO192">
        <v>-2</v>
      </c>
      <c r="GP192">
        <v>1994</v>
      </c>
      <c r="GQ192">
        <v>1</v>
      </c>
      <c r="GR192">
        <v>31</v>
      </c>
      <c r="GS192">
        <v>1121</v>
      </c>
      <c r="GT192">
        <v>1121</v>
      </c>
      <c r="GU192">
        <v>2.79541</v>
      </c>
      <c r="GV192">
        <v>2.5805699999999998</v>
      </c>
      <c r="GW192">
        <v>2.2485400000000002</v>
      </c>
      <c r="GX192">
        <v>2.7563499999999999</v>
      </c>
      <c r="GY192">
        <v>1.9958499999999999</v>
      </c>
      <c r="GZ192">
        <v>2.34253</v>
      </c>
      <c r="HA192">
        <v>31.4115</v>
      </c>
      <c r="HB192">
        <v>15.7081</v>
      </c>
      <c r="HC192">
        <v>18</v>
      </c>
      <c r="HD192">
        <v>499.315</v>
      </c>
      <c r="HE192">
        <v>642.66300000000001</v>
      </c>
      <c r="HF192">
        <v>20.0959</v>
      </c>
      <c r="HG192">
        <v>26.938400000000001</v>
      </c>
      <c r="HH192">
        <v>30.000800000000002</v>
      </c>
      <c r="HI192">
        <v>26.7469</v>
      </c>
      <c r="HJ192">
        <v>26.66</v>
      </c>
      <c r="HK192">
        <v>56.051299999999998</v>
      </c>
      <c r="HL192">
        <v>31.9206</v>
      </c>
      <c r="HM192">
        <v>0</v>
      </c>
      <c r="HN192">
        <v>20.096699999999998</v>
      </c>
      <c r="HO192">
        <v>1092.5999999999999</v>
      </c>
      <c r="HP192">
        <v>20.346900000000002</v>
      </c>
      <c r="HQ192">
        <v>102.571</v>
      </c>
      <c r="HR192">
        <v>103.262</v>
      </c>
    </row>
    <row r="193" spans="1:226" x14ac:dyDescent="0.2">
      <c r="A193">
        <v>177</v>
      </c>
      <c r="B193">
        <v>1657380834.5</v>
      </c>
      <c r="C193">
        <v>1596</v>
      </c>
      <c r="D193" t="s">
        <v>711</v>
      </c>
      <c r="E193" t="s">
        <v>712</v>
      </c>
      <c r="F193">
        <v>5</v>
      </c>
      <c r="G193" t="s">
        <v>1478</v>
      </c>
      <c r="H193" t="s">
        <v>353</v>
      </c>
      <c r="I193">
        <v>1657380826.7321401</v>
      </c>
      <c r="J193">
        <f t="shared" si="68"/>
        <v>4.232798973903028E-3</v>
      </c>
      <c r="K193">
        <f t="shared" si="69"/>
        <v>4.2327989739030283</v>
      </c>
      <c r="L193">
        <f t="shared" si="70"/>
        <v>19.602879385971693</v>
      </c>
      <c r="M193">
        <f t="shared" si="71"/>
        <v>1025.3960714285699</v>
      </c>
      <c r="N193">
        <f t="shared" si="72"/>
        <v>800.60404130411791</v>
      </c>
      <c r="O193">
        <f t="shared" si="73"/>
        <v>58.149135839538687</v>
      </c>
      <c r="P193">
        <f t="shared" si="74"/>
        <v>74.476135980657261</v>
      </c>
      <c r="Q193">
        <f t="shared" si="75"/>
        <v>0.17197446243267742</v>
      </c>
      <c r="R193">
        <f t="shared" si="76"/>
        <v>2.7593650472732039</v>
      </c>
      <c r="S193">
        <f t="shared" si="77"/>
        <v>0.1662342153966048</v>
      </c>
      <c r="T193">
        <f t="shared" si="78"/>
        <v>0.1043961615309059</v>
      </c>
      <c r="U193">
        <f t="shared" si="79"/>
        <v>321.51401110714284</v>
      </c>
      <c r="V193">
        <f t="shared" si="80"/>
        <v>26.645427459049063</v>
      </c>
      <c r="W193">
        <f t="shared" si="81"/>
        <v>26.645427459049063</v>
      </c>
      <c r="X193">
        <f t="shared" si="82"/>
        <v>3.5052979904373354</v>
      </c>
      <c r="Y193">
        <f t="shared" si="83"/>
        <v>51.642621236471108</v>
      </c>
      <c r="Z193">
        <f t="shared" si="84"/>
        <v>1.7224467467620115</v>
      </c>
      <c r="AA193">
        <f t="shared" si="85"/>
        <v>3.335320139686448</v>
      </c>
      <c r="AB193">
        <f t="shared" si="86"/>
        <v>1.7828512436753239</v>
      </c>
      <c r="AC193">
        <f t="shared" si="87"/>
        <v>-186.66643474912354</v>
      </c>
      <c r="AD193">
        <f t="shared" si="88"/>
        <v>-125.17424180332388</v>
      </c>
      <c r="AE193">
        <f t="shared" si="89"/>
        <v>-9.7142716066918968</v>
      </c>
      <c r="AF193">
        <f t="shared" si="90"/>
        <v>-4.0937051996493778E-2</v>
      </c>
      <c r="AG193">
        <f t="shared" si="91"/>
        <v>44.428456774759269</v>
      </c>
      <c r="AH193">
        <f t="shared" si="92"/>
        <v>4.2300596411473661</v>
      </c>
      <c r="AI193">
        <f t="shared" si="93"/>
        <v>19.602879385971693</v>
      </c>
      <c r="AJ193">
        <v>1104.50674838595</v>
      </c>
      <c r="AK193">
        <v>1075.27939393939</v>
      </c>
      <c r="AL193">
        <v>3.4005896168191798</v>
      </c>
      <c r="AM193">
        <v>65.368073295700796</v>
      </c>
      <c r="AN193">
        <f t="shared" si="94"/>
        <v>4.2327989739030283</v>
      </c>
      <c r="AO193">
        <v>20.358080129911801</v>
      </c>
      <c r="AP193">
        <v>23.713381818181801</v>
      </c>
      <c r="AQ193">
        <v>-1.45363739562144E-4</v>
      </c>
      <c r="AR193">
        <v>77.475285941864897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38564.311542640011</v>
      </c>
      <c r="AX193">
        <f t="shared" si="98"/>
        <v>1999.99</v>
      </c>
      <c r="AY193">
        <f t="shared" si="99"/>
        <v>1681.1913964285716</v>
      </c>
      <c r="AZ193">
        <f t="shared" si="100"/>
        <v>0.8405999012137918</v>
      </c>
      <c r="BA193">
        <f t="shared" si="101"/>
        <v>0.16075780934261813</v>
      </c>
      <c r="BB193">
        <v>4.0590000000000002</v>
      </c>
      <c r="BC193">
        <v>0.5</v>
      </c>
      <c r="BD193" t="s">
        <v>354</v>
      </c>
      <c r="BE193">
        <v>2</v>
      </c>
      <c r="BF193" t="b">
        <v>1</v>
      </c>
      <c r="BG193">
        <v>1657380826.7321401</v>
      </c>
      <c r="BH193">
        <v>1025.3960714285699</v>
      </c>
      <c r="BI193">
        <v>1064.98357142857</v>
      </c>
      <c r="BJ193">
        <v>23.714846428571398</v>
      </c>
      <c r="BK193">
        <v>20.3623785714286</v>
      </c>
      <c r="BL193">
        <v>1011.52028571429</v>
      </c>
      <c r="BM193">
        <v>23.3605642857143</v>
      </c>
      <c r="BN193">
        <v>500.00875000000002</v>
      </c>
      <c r="BO193">
        <v>72.586421428571398</v>
      </c>
      <c r="BP193">
        <v>4.5157778571428601E-2</v>
      </c>
      <c r="BQ193">
        <v>25.803992857142902</v>
      </c>
      <c r="BR193">
        <v>26.024267857142899</v>
      </c>
      <c r="BS193">
        <v>999.9</v>
      </c>
      <c r="BT193">
        <v>0</v>
      </c>
      <c r="BU193">
        <v>0</v>
      </c>
      <c r="BV193">
        <v>10007.857142857099</v>
      </c>
      <c r="BW193">
        <v>0</v>
      </c>
      <c r="BX193">
        <v>1625.8782142857101</v>
      </c>
      <c r="BY193">
        <v>-39.587660714285697</v>
      </c>
      <c r="BZ193">
        <v>1050.3046428571399</v>
      </c>
      <c r="CA193">
        <v>1087.12142857143</v>
      </c>
      <c r="CB193">
        <v>3.35248071428571</v>
      </c>
      <c r="CC193">
        <v>1064.98357142857</v>
      </c>
      <c r="CD193">
        <v>20.3623785714286</v>
      </c>
      <c r="CE193">
        <v>1.72137571428571</v>
      </c>
      <c r="CF193">
        <v>1.47803107142857</v>
      </c>
      <c r="CG193">
        <v>15.0905535714286</v>
      </c>
      <c r="CH193">
        <v>12.7427785714286</v>
      </c>
      <c r="CI193">
        <v>1999.99</v>
      </c>
      <c r="CJ193">
        <v>0.98000496428571404</v>
      </c>
      <c r="CK193">
        <v>1.9994649999999999E-2</v>
      </c>
      <c r="CL193">
        <v>0</v>
      </c>
      <c r="CM193">
        <v>2.2719642857142901</v>
      </c>
      <c r="CN193">
        <v>0</v>
      </c>
      <c r="CO193">
        <v>8064.8325000000004</v>
      </c>
      <c r="CP193">
        <v>17300.092857142899</v>
      </c>
      <c r="CQ193">
        <v>39</v>
      </c>
      <c r="CR193">
        <v>40.158214285714301</v>
      </c>
      <c r="CS193">
        <v>38.936999999999998</v>
      </c>
      <c r="CT193">
        <v>38.421500000000002</v>
      </c>
      <c r="CU193">
        <v>38.354750000000003</v>
      </c>
      <c r="CV193">
        <v>1959.9967857142899</v>
      </c>
      <c r="CW193">
        <v>39.993214285714302</v>
      </c>
      <c r="CX193">
        <v>0</v>
      </c>
      <c r="CY193">
        <v>1657380809.5</v>
      </c>
      <c r="CZ193">
        <v>0</v>
      </c>
      <c r="DA193">
        <v>0</v>
      </c>
      <c r="DB193" t="s">
        <v>355</v>
      </c>
      <c r="DC193">
        <v>1657313570</v>
      </c>
      <c r="DD193">
        <v>1657313571.5</v>
      </c>
      <c r="DE193">
        <v>0</v>
      </c>
      <c r="DF193">
        <v>-0.183</v>
      </c>
      <c r="DG193">
        <v>-4.0000000000000001E-3</v>
      </c>
      <c r="DH193">
        <v>8.7509999999999994</v>
      </c>
      <c r="DI193">
        <v>0.37</v>
      </c>
      <c r="DJ193">
        <v>417</v>
      </c>
      <c r="DK193">
        <v>25</v>
      </c>
      <c r="DL193">
        <v>0.7</v>
      </c>
      <c r="DM193">
        <v>0.09</v>
      </c>
      <c r="DN193">
        <v>-39.657212195122</v>
      </c>
      <c r="DO193">
        <v>1.81901602787455</v>
      </c>
      <c r="DP193">
        <v>0.47263661346521202</v>
      </c>
      <c r="DQ193">
        <v>0</v>
      </c>
      <c r="DR193">
        <v>3.3462321951219498</v>
      </c>
      <c r="DS193">
        <v>8.9954216027858996E-2</v>
      </c>
      <c r="DT193">
        <v>1.0184700987551301E-2</v>
      </c>
      <c r="DU193">
        <v>1</v>
      </c>
      <c r="DV193">
        <v>1</v>
      </c>
      <c r="DW193">
        <v>2</v>
      </c>
      <c r="DX193" t="s">
        <v>362</v>
      </c>
      <c r="DY193">
        <v>2.9729000000000001</v>
      </c>
      <c r="DZ193">
        <v>2.69922</v>
      </c>
      <c r="EA193">
        <v>0.13925599999999999</v>
      </c>
      <c r="EB193">
        <v>0.14366499999999999</v>
      </c>
      <c r="EC193">
        <v>8.3169300000000002E-2</v>
      </c>
      <c r="ED193">
        <v>7.5285500000000005E-2</v>
      </c>
      <c r="EE193">
        <v>33606</v>
      </c>
      <c r="EF193">
        <v>36535.800000000003</v>
      </c>
      <c r="EG193">
        <v>35383.5</v>
      </c>
      <c r="EH193">
        <v>38697</v>
      </c>
      <c r="EI193">
        <v>45986.3</v>
      </c>
      <c r="EJ193">
        <v>51640.7</v>
      </c>
      <c r="EK193">
        <v>55280.4</v>
      </c>
      <c r="EL193">
        <v>62015.4</v>
      </c>
      <c r="EM193">
        <v>1.9812000000000001</v>
      </c>
      <c r="EN193">
        <v>2.1867999999999999</v>
      </c>
      <c r="EO193">
        <v>1.3410999999999999E-2</v>
      </c>
      <c r="EP193">
        <v>0</v>
      </c>
      <c r="EQ193">
        <v>25.788</v>
      </c>
      <c r="ER193">
        <v>999.9</v>
      </c>
      <c r="ES193">
        <v>57.35</v>
      </c>
      <c r="ET193">
        <v>28.056999999999999</v>
      </c>
      <c r="EU193">
        <v>30.084199999999999</v>
      </c>
      <c r="EV193">
        <v>53.490099999999998</v>
      </c>
      <c r="EW193">
        <v>36.2179</v>
      </c>
      <c r="EX193">
        <v>2</v>
      </c>
      <c r="EY193">
        <v>-1.0833300000000001E-2</v>
      </c>
      <c r="EZ193">
        <v>2.6261199999999998</v>
      </c>
      <c r="FA193">
        <v>20.129899999999999</v>
      </c>
      <c r="FB193">
        <v>5.1981200000000003</v>
      </c>
      <c r="FC193">
        <v>12.0099</v>
      </c>
      <c r="FD193">
        <v>4.9756</v>
      </c>
      <c r="FE193">
        <v>3.2934000000000001</v>
      </c>
      <c r="FF193">
        <v>9999</v>
      </c>
      <c r="FG193">
        <v>9999</v>
      </c>
      <c r="FH193">
        <v>572</v>
      </c>
      <c r="FI193">
        <v>9999</v>
      </c>
      <c r="FJ193">
        <v>1.8627899999999999</v>
      </c>
      <c r="FK193">
        <v>1.8678300000000001</v>
      </c>
      <c r="FL193">
        <v>1.8675200000000001</v>
      </c>
      <c r="FM193">
        <v>1.8687400000000001</v>
      </c>
      <c r="FN193">
        <v>1.86957</v>
      </c>
      <c r="FO193">
        <v>1.86557</v>
      </c>
      <c r="FP193">
        <v>1.86673</v>
      </c>
      <c r="FQ193">
        <v>1.8681300000000001</v>
      </c>
      <c r="FR193">
        <v>5</v>
      </c>
      <c r="FS193">
        <v>0</v>
      </c>
      <c r="FT193">
        <v>0</v>
      </c>
      <c r="FU193">
        <v>0</v>
      </c>
      <c r="FV193" t="s">
        <v>357</v>
      </c>
      <c r="FW193" t="s">
        <v>358</v>
      </c>
      <c r="FX193" t="s">
        <v>359</v>
      </c>
      <c r="FY193" t="s">
        <v>359</v>
      </c>
      <c r="FZ193" t="s">
        <v>359</v>
      </c>
      <c r="GA193" t="s">
        <v>359</v>
      </c>
      <c r="GB193">
        <v>0</v>
      </c>
      <c r="GC193">
        <v>100</v>
      </c>
      <c r="GD193">
        <v>100</v>
      </c>
      <c r="GE193">
        <v>14.08</v>
      </c>
      <c r="GF193">
        <v>0.35410000000000003</v>
      </c>
      <c r="GG193">
        <v>5.0446826473162103</v>
      </c>
      <c r="GH193">
        <v>9.3557340467446508E-3</v>
      </c>
      <c r="GI193">
        <v>-4.1557999062529601E-7</v>
      </c>
      <c r="GJ193">
        <v>-1.9941505403715501E-10</v>
      </c>
      <c r="GK193">
        <v>-8.39205935762245E-2</v>
      </c>
      <c r="GL193">
        <v>-2.26915189044729E-2</v>
      </c>
      <c r="GM193">
        <v>1.9225399193251399E-3</v>
      </c>
      <c r="GN193">
        <v>-6.3442304722481101E-6</v>
      </c>
      <c r="GO193">
        <v>-2</v>
      </c>
      <c r="GP193">
        <v>1994</v>
      </c>
      <c r="GQ193">
        <v>1</v>
      </c>
      <c r="GR193">
        <v>31</v>
      </c>
      <c r="GS193">
        <v>1121.0999999999999</v>
      </c>
      <c r="GT193">
        <v>1121</v>
      </c>
      <c r="GU193">
        <v>2.82959</v>
      </c>
      <c r="GV193">
        <v>2.5817899999999998</v>
      </c>
      <c r="GW193">
        <v>2.2485400000000002</v>
      </c>
      <c r="GX193">
        <v>2.7563499999999999</v>
      </c>
      <c r="GY193">
        <v>1.9958499999999999</v>
      </c>
      <c r="GZ193">
        <v>2.34985</v>
      </c>
      <c r="HA193">
        <v>31.4115</v>
      </c>
      <c r="HB193">
        <v>15.699299999999999</v>
      </c>
      <c r="HC193">
        <v>18</v>
      </c>
      <c r="HD193">
        <v>499.00200000000001</v>
      </c>
      <c r="HE193">
        <v>642.92999999999995</v>
      </c>
      <c r="HF193">
        <v>20.0701</v>
      </c>
      <c r="HG193">
        <v>26.947600000000001</v>
      </c>
      <c r="HH193">
        <v>30.001000000000001</v>
      </c>
      <c r="HI193">
        <v>26.7559</v>
      </c>
      <c r="HJ193">
        <v>26.669</v>
      </c>
      <c r="HK193">
        <v>56.676699999999997</v>
      </c>
      <c r="HL193">
        <v>31.9206</v>
      </c>
      <c r="HM193">
        <v>0</v>
      </c>
      <c r="HN193">
        <v>20.064399999999999</v>
      </c>
      <c r="HO193">
        <v>1106.17</v>
      </c>
      <c r="HP193">
        <v>20.346900000000002</v>
      </c>
      <c r="HQ193">
        <v>102.568</v>
      </c>
      <c r="HR193">
        <v>103.26</v>
      </c>
    </row>
    <row r="194" spans="1:226" x14ac:dyDescent="0.2">
      <c r="A194">
        <v>178</v>
      </c>
      <c r="B194">
        <v>1657380839.5</v>
      </c>
      <c r="C194">
        <v>1601</v>
      </c>
      <c r="D194" t="s">
        <v>713</v>
      </c>
      <c r="E194" t="s">
        <v>714</v>
      </c>
      <c r="F194">
        <v>5</v>
      </c>
      <c r="G194" t="s">
        <v>1478</v>
      </c>
      <c r="H194" t="s">
        <v>353</v>
      </c>
      <c r="I194">
        <v>1657380832</v>
      </c>
      <c r="J194">
        <f t="shared" si="68"/>
        <v>4.2369220063106601E-3</v>
      </c>
      <c r="K194">
        <f t="shared" si="69"/>
        <v>4.2369220063106603</v>
      </c>
      <c r="L194">
        <f t="shared" si="70"/>
        <v>19.57220382417966</v>
      </c>
      <c r="M194">
        <f t="shared" si="71"/>
        <v>1043.08407407407</v>
      </c>
      <c r="N194">
        <f t="shared" si="72"/>
        <v>818.09852195267501</v>
      </c>
      <c r="O194">
        <f t="shared" si="73"/>
        <v>59.420084393722455</v>
      </c>
      <c r="P194">
        <f t="shared" si="74"/>
        <v>75.761221965408311</v>
      </c>
      <c r="Q194">
        <f t="shared" si="75"/>
        <v>0.17218289011168994</v>
      </c>
      <c r="R194">
        <f t="shared" si="76"/>
        <v>2.758421459089845</v>
      </c>
      <c r="S194">
        <f t="shared" si="77"/>
        <v>0.1664270736694371</v>
      </c>
      <c r="T194">
        <f t="shared" si="78"/>
        <v>0.10451802949962644</v>
      </c>
      <c r="U194">
        <f t="shared" si="79"/>
        <v>321.51632333333254</v>
      </c>
      <c r="V194">
        <f t="shared" si="80"/>
        <v>26.643407913256443</v>
      </c>
      <c r="W194">
        <f t="shared" si="81"/>
        <v>26.643407913256443</v>
      </c>
      <c r="X194">
        <f t="shared" si="82"/>
        <v>3.5048811359634633</v>
      </c>
      <c r="Y194">
        <f t="shared" si="83"/>
        <v>51.64315533407926</v>
      </c>
      <c r="Z194">
        <f t="shared" si="84"/>
        <v>1.7223454512055045</v>
      </c>
      <c r="AA194">
        <f t="shared" si="85"/>
        <v>3.3350895003677876</v>
      </c>
      <c r="AB194">
        <f t="shared" si="86"/>
        <v>1.7825356847579588</v>
      </c>
      <c r="AC194">
        <f t="shared" si="87"/>
        <v>-186.84826047830012</v>
      </c>
      <c r="AD194">
        <f t="shared" si="88"/>
        <v>-125.00464338026148</v>
      </c>
      <c r="AE194">
        <f t="shared" si="89"/>
        <v>-9.7042732103730689</v>
      </c>
      <c r="AF194">
        <f t="shared" si="90"/>
        <v>-4.0853735602127017E-2</v>
      </c>
      <c r="AG194">
        <f t="shared" si="91"/>
        <v>43.875124507872378</v>
      </c>
      <c r="AH194">
        <f t="shared" si="92"/>
        <v>4.2349249062282661</v>
      </c>
      <c r="AI194">
        <f t="shared" si="93"/>
        <v>19.57220382417966</v>
      </c>
      <c r="AJ194">
        <v>1120.77150320277</v>
      </c>
      <c r="AK194">
        <v>1091.9896363636401</v>
      </c>
      <c r="AL194">
        <v>3.2906088625234999</v>
      </c>
      <c r="AM194">
        <v>65.368073295700796</v>
      </c>
      <c r="AN194">
        <f t="shared" si="94"/>
        <v>4.2369220063106603</v>
      </c>
      <c r="AO194">
        <v>20.351218071212699</v>
      </c>
      <c r="AP194">
        <v>23.709304848484798</v>
      </c>
      <c r="AQ194">
        <v>-3.95673764973478E-5</v>
      </c>
      <c r="AR194">
        <v>77.475285941864897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38545.766697824525</v>
      </c>
      <c r="AX194">
        <f t="shared" si="98"/>
        <v>2000.00444444444</v>
      </c>
      <c r="AY194">
        <f t="shared" si="99"/>
        <v>1681.2035333333295</v>
      </c>
      <c r="AZ194">
        <f t="shared" si="100"/>
        <v>0.84059989866689178</v>
      </c>
      <c r="BA194">
        <f t="shared" si="101"/>
        <v>0.16075780442710125</v>
      </c>
      <c r="BB194">
        <v>4.0590000000000002</v>
      </c>
      <c r="BC194">
        <v>0.5</v>
      </c>
      <c r="BD194" t="s">
        <v>354</v>
      </c>
      <c r="BE194">
        <v>2</v>
      </c>
      <c r="BF194" t="b">
        <v>1</v>
      </c>
      <c r="BG194">
        <v>1657380832</v>
      </c>
      <c r="BH194">
        <v>1043.08407407407</v>
      </c>
      <c r="BI194">
        <v>1082.2870370370399</v>
      </c>
      <c r="BJ194">
        <v>23.713333333333299</v>
      </c>
      <c r="BK194">
        <v>20.357022222222199</v>
      </c>
      <c r="BL194">
        <v>1029.06925925926</v>
      </c>
      <c r="BM194">
        <v>23.3591444444444</v>
      </c>
      <c r="BN194">
        <v>500.01140740740698</v>
      </c>
      <c r="BO194">
        <v>72.586562962963001</v>
      </c>
      <c r="BP194">
        <v>4.5379033333333298E-2</v>
      </c>
      <c r="BQ194">
        <v>25.802825925925902</v>
      </c>
      <c r="BR194">
        <v>26.020840740740699</v>
      </c>
      <c r="BS194">
        <v>999.9</v>
      </c>
      <c r="BT194">
        <v>0</v>
      </c>
      <c r="BU194">
        <v>0</v>
      </c>
      <c r="BV194">
        <v>10002.777777777799</v>
      </c>
      <c r="BW194">
        <v>0</v>
      </c>
      <c r="BX194">
        <v>1626.96259259259</v>
      </c>
      <c r="BY194">
        <v>-39.203681481481503</v>
      </c>
      <c r="BZ194">
        <v>1068.4203703703699</v>
      </c>
      <c r="CA194">
        <v>1104.7777777777801</v>
      </c>
      <c r="CB194">
        <v>3.3563225925925901</v>
      </c>
      <c r="CC194">
        <v>1082.2870370370399</v>
      </c>
      <c r="CD194">
        <v>20.357022222222199</v>
      </c>
      <c r="CE194">
        <v>1.7212685185185199</v>
      </c>
      <c r="CF194">
        <v>1.47764481481481</v>
      </c>
      <c r="CG194">
        <v>15.089581481481501</v>
      </c>
      <c r="CH194">
        <v>12.738792592592601</v>
      </c>
      <c r="CI194">
        <v>2000.00444444444</v>
      </c>
      <c r="CJ194">
        <v>0.98000511111111099</v>
      </c>
      <c r="CK194">
        <v>1.99945148148148E-2</v>
      </c>
      <c r="CL194">
        <v>0</v>
      </c>
      <c r="CM194">
        <v>2.3125037037037002</v>
      </c>
      <c r="CN194">
        <v>0</v>
      </c>
      <c r="CO194">
        <v>8035.3185185185202</v>
      </c>
      <c r="CP194">
        <v>17300.203703703701</v>
      </c>
      <c r="CQ194">
        <v>39</v>
      </c>
      <c r="CR194">
        <v>40.180148148148099</v>
      </c>
      <c r="CS194">
        <v>38.936999999999998</v>
      </c>
      <c r="CT194">
        <v>38.436999999999998</v>
      </c>
      <c r="CU194">
        <v>38.370333333333299</v>
      </c>
      <c r="CV194">
        <v>1960.01111111111</v>
      </c>
      <c r="CW194">
        <v>39.993333333333297</v>
      </c>
      <c r="CX194">
        <v>0</v>
      </c>
      <c r="CY194">
        <v>1657380814.3</v>
      </c>
      <c r="CZ194">
        <v>0</v>
      </c>
      <c r="DA194">
        <v>0</v>
      </c>
      <c r="DB194" t="s">
        <v>355</v>
      </c>
      <c r="DC194">
        <v>1657313570</v>
      </c>
      <c r="DD194">
        <v>1657313571.5</v>
      </c>
      <c r="DE194">
        <v>0</v>
      </c>
      <c r="DF194">
        <v>-0.183</v>
      </c>
      <c r="DG194">
        <v>-4.0000000000000001E-3</v>
      </c>
      <c r="DH194">
        <v>8.7509999999999994</v>
      </c>
      <c r="DI194">
        <v>0.37</v>
      </c>
      <c r="DJ194">
        <v>417</v>
      </c>
      <c r="DK194">
        <v>25</v>
      </c>
      <c r="DL194">
        <v>0.7</v>
      </c>
      <c r="DM194">
        <v>0.09</v>
      </c>
      <c r="DN194">
        <v>-39.462365853658497</v>
      </c>
      <c r="DO194">
        <v>3.39063972125432</v>
      </c>
      <c r="DP194">
        <v>0.53199956290544803</v>
      </c>
      <c r="DQ194">
        <v>0</v>
      </c>
      <c r="DR194">
        <v>3.3531570731707299</v>
      </c>
      <c r="DS194">
        <v>5.42285017421648E-2</v>
      </c>
      <c r="DT194">
        <v>6.6001608420543402E-3</v>
      </c>
      <c r="DU194">
        <v>1</v>
      </c>
      <c r="DV194">
        <v>1</v>
      </c>
      <c r="DW194">
        <v>2</v>
      </c>
      <c r="DX194" t="s">
        <v>362</v>
      </c>
      <c r="DY194">
        <v>2.9730099999999999</v>
      </c>
      <c r="DZ194">
        <v>2.6989399999999999</v>
      </c>
      <c r="EA194">
        <v>0.14065</v>
      </c>
      <c r="EB194">
        <v>0.145066</v>
      </c>
      <c r="EC194">
        <v>8.3154900000000004E-2</v>
      </c>
      <c r="ED194">
        <v>7.5278700000000004E-2</v>
      </c>
      <c r="EE194">
        <v>33551</v>
      </c>
      <c r="EF194">
        <v>36475.300000000003</v>
      </c>
      <c r="EG194">
        <v>35383</v>
      </c>
      <c r="EH194">
        <v>38696.400000000001</v>
      </c>
      <c r="EI194">
        <v>45986</v>
      </c>
      <c r="EJ194">
        <v>51639.4</v>
      </c>
      <c r="EK194">
        <v>55279.1</v>
      </c>
      <c r="EL194">
        <v>62013.4</v>
      </c>
      <c r="EM194">
        <v>1.9818</v>
      </c>
      <c r="EN194">
        <v>2.1869999999999998</v>
      </c>
      <c r="EO194">
        <v>1.2666E-2</v>
      </c>
      <c r="EP194">
        <v>0</v>
      </c>
      <c r="EQ194">
        <v>25.796199999999999</v>
      </c>
      <c r="ER194">
        <v>999.9</v>
      </c>
      <c r="ES194">
        <v>57.325000000000003</v>
      </c>
      <c r="ET194">
        <v>28.056999999999999</v>
      </c>
      <c r="EU194">
        <v>30.071000000000002</v>
      </c>
      <c r="EV194">
        <v>53.560099999999998</v>
      </c>
      <c r="EW194">
        <v>36.165900000000001</v>
      </c>
      <c r="EX194">
        <v>2</v>
      </c>
      <c r="EY194">
        <v>-9.8780499999999993E-3</v>
      </c>
      <c r="EZ194">
        <v>2.5659900000000002</v>
      </c>
      <c r="FA194">
        <v>20.130500000000001</v>
      </c>
      <c r="FB194">
        <v>5.1981200000000003</v>
      </c>
      <c r="FC194">
        <v>12.0099</v>
      </c>
      <c r="FD194">
        <v>4.9756</v>
      </c>
      <c r="FE194">
        <v>3.2936000000000001</v>
      </c>
      <c r="FF194">
        <v>9999</v>
      </c>
      <c r="FG194">
        <v>9999</v>
      </c>
      <c r="FH194">
        <v>572</v>
      </c>
      <c r="FI194">
        <v>9999</v>
      </c>
      <c r="FJ194">
        <v>1.8627899999999999</v>
      </c>
      <c r="FK194">
        <v>1.8678300000000001</v>
      </c>
      <c r="FL194">
        <v>1.8675200000000001</v>
      </c>
      <c r="FM194">
        <v>1.8687400000000001</v>
      </c>
      <c r="FN194">
        <v>1.86957</v>
      </c>
      <c r="FO194">
        <v>1.8656600000000001</v>
      </c>
      <c r="FP194">
        <v>1.86676</v>
      </c>
      <c r="FQ194">
        <v>1.8681300000000001</v>
      </c>
      <c r="FR194">
        <v>5</v>
      </c>
      <c r="FS194">
        <v>0</v>
      </c>
      <c r="FT194">
        <v>0</v>
      </c>
      <c r="FU194">
        <v>0</v>
      </c>
      <c r="FV194" t="s">
        <v>357</v>
      </c>
      <c r="FW194" t="s">
        <v>358</v>
      </c>
      <c r="FX194" t="s">
        <v>359</v>
      </c>
      <c r="FY194" t="s">
        <v>359</v>
      </c>
      <c r="FZ194" t="s">
        <v>359</v>
      </c>
      <c r="GA194" t="s">
        <v>359</v>
      </c>
      <c r="GB194">
        <v>0</v>
      </c>
      <c r="GC194">
        <v>100</v>
      </c>
      <c r="GD194">
        <v>100</v>
      </c>
      <c r="GE194">
        <v>14.21</v>
      </c>
      <c r="GF194">
        <v>0.35389999999999999</v>
      </c>
      <c r="GG194">
        <v>5.0446826473162103</v>
      </c>
      <c r="GH194">
        <v>9.3557340467446508E-3</v>
      </c>
      <c r="GI194">
        <v>-4.1557999062529601E-7</v>
      </c>
      <c r="GJ194">
        <v>-1.9941505403715501E-10</v>
      </c>
      <c r="GK194">
        <v>-8.39205935762245E-2</v>
      </c>
      <c r="GL194">
        <v>-2.26915189044729E-2</v>
      </c>
      <c r="GM194">
        <v>1.9225399193251399E-3</v>
      </c>
      <c r="GN194">
        <v>-6.3442304722481101E-6</v>
      </c>
      <c r="GO194">
        <v>-2</v>
      </c>
      <c r="GP194">
        <v>1994</v>
      </c>
      <c r="GQ194">
        <v>1</v>
      </c>
      <c r="GR194">
        <v>31</v>
      </c>
      <c r="GS194">
        <v>1121.2</v>
      </c>
      <c r="GT194">
        <v>1121.0999999999999</v>
      </c>
      <c r="GU194">
        <v>2.8613300000000002</v>
      </c>
      <c r="GV194">
        <v>2.5817899999999998</v>
      </c>
      <c r="GW194">
        <v>2.2485400000000002</v>
      </c>
      <c r="GX194">
        <v>2.7563499999999999</v>
      </c>
      <c r="GY194">
        <v>1.9958499999999999</v>
      </c>
      <c r="GZ194">
        <v>2.34375</v>
      </c>
      <c r="HA194">
        <v>31.4115</v>
      </c>
      <c r="HB194">
        <v>15.7081</v>
      </c>
      <c r="HC194">
        <v>18</v>
      </c>
      <c r="HD194">
        <v>499.47899999999998</v>
      </c>
      <c r="HE194">
        <v>643.21199999999999</v>
      </c>
      <c r="HF194">
        <v>20.047799999999999</v>
      </c>
      <c r="HG194">
        <v>26.959</v>
      </c>
      <c r="HH194">
        <v>30.000800000000002</v>
      </c>
      <c r="HI194">
        <v>26.764900000000001</v>
      </c>
      <c r="HJ194">
        <v>26.6797</v>
      </c>
      <c r="HK194">
        <v>57.351199999999999</v>
      </c>
      <c r="HL194">
        <v>31.9206</v>
      </c>
      <c r="HM194">
        <v>0</v>
      </c>
      <c r="HN194">
        <v>20.052199999999999</v>
      </c>
      <c r="HO194">
        <v>1126.3599999999999</v>
      </c>
      <c r="HP194">
        <v>20.346900000000002</v>
      </c>
      <c r="HQ194">
        <v>102.566</v>
      </c>
      <c r="HR194">
        <v>103.25700000000001</v>
      </c>
    </row>
    <row r="195" spans="1:226" x14ac:dyDescent="0.2">
      <c r="A195">
        <v>179</v>
      </c>
      <c r="B195">
        <v>1657380844.5</v>
      </c>
      <c r="C195">
        <v>1606</v>
      </c>
      <c r="D195" t="s">
        <v>715</v>
      </c>
      <c r="E195" t="s">
        <v>716</v>
      </c>
      <c r="F195">
        <v>5</v>
      </c>
      <c r="G195" t="s">
        <v>1478</v>
      </c>
      <c r="H195" t="s">
        <v>353</v>
      </c>
      <c r="I195">
        <v>1657380836.7142899</v>
      </c>
      <c r="J195">
        <f t="shared" si="68"/>
        <v>4.2454895730485703E-3</v>
      </c>
      <c r="K195">
        <f t="shared" si="69"/>
        <v>4.2454895730485704</v>
      </c>
      <c r="L195">
        <f t="shared" si="70"/>
        <v>19.80907126246256</v>
      </c>
      <c r="M195">
        <f t="shared" si="71"/>
        <v>1058.6564285714301</v>
      </c>
      <c r="N195">
        <f t="shared" si="72"/>
        <v>831.26696770435512</v>
      </c>
      <c r="O195">
        <f t="shared" si="73"/>
        <v>60.376667273628982</v>
      </c>
      <c r="P195">
        <f t="shared" si="74"/>
        <v>76.892441812602442</v>
      </c>
      <c r="Q195">
        <f t="shared" si="75"/>
        <v>0.17259185722922371</v>
      </c>
      <c r="R195">
        <f t="shared" si="76"/>
        <v>2.7575067401370634</v>
      </c>
      <c r="S195">
        <f t="shared" si="77"/>
        <v>0.16680731105202401</v>
      </c>
      <c r="T195">
        <f t="shared" si="78"/>
        <v>0.1047581370218483</v>
      </c>
      <c r="U195">
        <f t="shared" si="79"/>
        <v>321.51576168539964</v>
      </c>
      <c r="V195">
        <f t="shared" si="80"/>
        <v>26.640671448853723</v>
      </c>
      <c r="W195">
        <f t="shared" si="81"/>
        <v>26.640671448853723</v>
      </c>
      <c r="X195">
        <f t="shared" si="82"/>
        <v>3.5043163713657695</v>
      </c>
      <c r="Y195">
        <f t="shared" si="83"/>
        <v>51.641781669586905</v>
      </c>
      <c r="Z195">
        <f t="shared" si="84"/>
        <v>1.7222350252554541</v>
      </c>
      <c r="AA195">
        <f t="shared" si="85"/>
        <v>3.3349643826671458</v>
      </c>
      <c r="AB195">
        <f t="shared" si="86"/>
        <v>1.7820813461103153</v>
      </c>
      <c r="AC195">
        <f t="shared" si="87"/>
        <v>-187.22609017144194</v>
      </c>
      <c r="AD195">
        <f t="shared" si="88"/>
        <v>-124.65049416518144</v>
      </c>
      <c r="AE195">
        <f t="shared" si="89"/>
        <v>-9.6798265201088114</v>
      </c>
      <c r="AF195">
        <f t="shared" si="90"/>
        <v>-4.064917133254653E-2</v>
      </c>
      <c r="AG195">
        <f t="shared" si="91"/>
        <v>43.8880652036733</v>
      </c>
      <c r="AH195">
        <f t="shared" si="92"/>
        <v>4.2402807486474048</v>
      </c>
      <c r="AI195">
        <f t="shared" si="93"/>
        <v>19.80907126246256</v>
      </c>
      <c r="AJ195">
        <v>1138.15718130338</v>
      </c>
      <c r="AK195">
        <v>1108.86606060606</v>
      </c>
      <c r="AL195">
        <v>3.3724914707193001</v>
      </c>
      <c r="AM195">
        <v>65.368073295700796</v>
      </c>
      <c r="AN195">
        <f t="shared" si="94"/>
        <v>4.2454895730485704</v>
      </c>
      <c r="AO195">
        <v>20.347133284813602</v>
      </c>
      <c r="AP195">
        <v>23.7117066666667</v>
      </c>
      <c r="AQ195">
        <v>3.5836803767401398E-5</v>
      </c>
      <c r="AR195">
        <v>77.475285941864897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38527.724864928176</v>
      </c>
      <c r="AX195">
        <f t="shared" si="98"/>
        <v>2000.0025000000001</v>
      </c>
      <c r="AY195">
        <f t="shared" si="99"/>
        <v>1681.2017697851811</v>
      </c>
      <c r="AZ195">
        <f t="shared" si="100"/>
        <v>0.84059983414279782</v>
      </c>
      <c r="BA195">
        <f t="shared" si="101"/>
        <v>0.16075767989559994</v>
      </c>
      <c r="BB195">
        <v>4.0590000000000002</v>
      </c>
      <c r="BC195">
        <v>0.5</v>
      </c>
      <c r="BD195" t="s">
        <v>354</v>
      </c>
      <c r="BE195">
        <v>2</v>
      </c>
      <c r="BF195" t="b">
        <v>1</v>
      </c>
      <c r="BG195">
        <v>1657380836.7142899</v>
      </c>
      <c r="BH195">
        <v>1058.6564285714301</v>
      </c>
      <c r="BI195">
        <v>1097.92857142857</v>
      </c>
      <c r="BJ195">
        <v>23.711760714285699</v>
      </c>
      <c r="BK195">
        <v>20.3511535714286</v>
      </c>
      <c r="BL195">
        <v>1044.5203571428599</v>
      </c>
      <c r="BM195">
        <v>23.3576571428571</v>
      </c>
      <c r="BN195">
        <v>500.00457142857198</v>
      </c>
      <c r="BO195">
        <v>72.5866821428572</v>
      </c>
      <c r="BP195">
        <v>4.5419960714285702E-2</v>
      </c>
      <c r="BQ195">
        <v>25.802192857142899</v>
      </c>
      <c r="BR195">
        <v>26.019717857142901</v>
      </c>
      <c r="BS195">
        <v>999.9</v>
      </c>
      <c r="BT195">
        <v>0</v>
      </c>
      <c r="BU195">
        <v>0</v>
      </c>
      <c r="BV195">
        <v>9997.8571428571395</v>
      </c>
      <c r="BW195">
        <v>0</v>
      </c>
      <c r="BX195">
        <v>1627.81142857143</v>
      </c>
      <c r="BY195">
        <v>-39.272014285714299</v>
      </c>
      <c r="BZ195">
        <v>1084.36964285714</v>
      </c>
      <c r="CA195">
        <v>1120.7367857142899</v>
      </c>
      <c r="CB195">
        <v>3.3606096428571401</v>
      </c>
      <c r="CC195">
        <v>1097.92857142857</v>
      </c>
      <c r="CD195">
        <v>20.3511535714286</v>
      </c>
      <c r="CE195">
        <v>1.72115642857143</v>
      </c>
      <c r="CF195">
        <v>1.4772221428571399</v>
      </c>
      <c r="CG195">
        <v>15.0885642857143</v>
      </c>
      <c r="CH195">
        <v>12.734417857142899</v>
      </c>
      <c r="CI195">
        <v>2000.0025000000001</v>
      </c>
      <c r="CJ195">
        <v>0.98000589285714301</v>
      </c>
      <c r="CK195">
        <v>1.9993692857142899E-2</v>
      </c>
      <c r="CL195">
        <v>0</v>
      </c>
      <c r="CM195">
        <v>2.2480571428571401</v>
      </c>
      <c r="CN195">
        <v>0</v>
      </c>
      <c r="CO195">
        <v>8006.6217857142901</v>
      </c>
      <c r="CP195">
        <v>17300.2</v>
      </c>
      <c r="CQ195">
        <v>39.0066428571429</v>
      </c>
      <c r="CR195">
        <v>40.200499999999998</v>
      </c>
      <c r="CS195">
        <v>38.948250000000002</v>
      </c>
      <c r="CT195">
        <v>38.439250000000001</v>
      </c>
      <c r="CU195">
        <v>38.379428571428598</v>
      </c>
      <c r="CV195">
        <v>1960.0103571428599</v>
      </c>
      <c r="CW195">
        <v>39.988928571428602</v>
      </c>
      <c r="CX195">
        <v>0</v>
      </c>
      <c r="CY195">
        <v>1657380819.0999999</v>
      </c>
      <c r="CZ195">
        <v>0</v>
      </c>
      <c r="DA195">
        <v>0</v>
      </c>
      <c r="DB195" t="s">
        <v>355</v>
      </c>
      <c r="DC195">
        <v>1657313570</v>
      </c>
      <c r="DD195">
        <v>1657313571.5</v>
      </c>
      <c r="DE195">
        <v>0</v>
      </c>
      <c r="DF195">
        <v>-0.183</v>
      </c>
      <c r="DG195">
        <v>-4.0000000000000001E-3</v>
      </c>
      <c r="DH195">
        <v>8.7509999999999994</v>
      </c>
      <c r="DI195">
        <v>0.37</v>
      </c>
      <c r="DJ195">
        <v>417</v>
      </c>
      <c r="DK195">
        <v>25</v>
      </c>
      <c r="DL195">
        <v>0.7</v>
      </c>
      <c r="DM195">
        <v>0.09</v>
      </c>
      <c r="DN195">
        <v>-39.3418804878049</v>
      </c>
      <c r="DO195">
        <v>1.6178153310104699</v>
      </c>
      <c r="DP195">
        <v>0.50855370497007102</v>
      </c>
      <c r="DQ195">
        <v>0</v>
      </c>
      <c r="DR195">
        <v>3.3573421951219502</v>
      </c>
      <c r="DS195">
        <v>4.5380487804885197E-2</v>
      </c>
      <c r="DT195">
        <v>5.2105130650399404E-3</v>
      </c>
      <c r="DU195">
        <v>1</v>
      </c>
      <c r="DV195">
        <v>1</v>
      </c>
      <c r="DW195">
        <v>2</v>
      </c>
      <c r="DX195" t="s">
        <v>362</v>
      </c>
      <c r="DY195">
        <v>2.9734099999999999</v>
      </c>
      <c r="DZ195">
        <v>2.6989200000000002</v>
      </c>
      <c r="EA195">
        <v>0.142043</v>
      </c>
      <c r="EB195">
        <v>0.146426</v>
      </c>
      <c r="EC195">
        <v>8.3169699999999999E-2</v>
      </c>
      <c r="ED195">
        <v>7.5254299999999996E-2</v>
      </c>
      <c r="EE195">
        <v>33496.6</v>
      </c>
      <c r="EF195">
        <v>36416.6</v>
      </c>
      <c r="EG195">
        <v>35383.1</v>
      </c>
      <c r="EH195">
        <v>38695.699999999997</v>
      </c>
      <c r="EI195">
        <v>45985.599999999999</v>
      </c>
      <c r="EJ195">
        <v>51640.7</v>
      </c>
      <c r="EK195">
        <v>55279.4</v>
      </c>
      <c r="EL195">
        <v>62013.2</v>
      </c>
      <c r="EM195">
        <v>1.9822</v>
      </c>
      <c r="EN195">
        <v>2.1865999999999999</v>
      </c>
      <c r="EO195">
        <v>1.37091E-2</v>
      </c>
      <c r="EP195">
        <v>0</v>
      </c>
      <c r="EQ195">
        <v>25.805399999999999</v>
      </c>
      <c r="ER195">
        <v>999.9</v>
      </c>
      <c r="ES195">
        <v>57.301000000000002</v>
      </c>
      <c r="ET195">
        <v>28.047000000000001</v>
      </c>
      <c r="EU195">
        <v>30.042000000000002</v>
      </c>
      <c r="EV195">
        <v>53.600099999999998</v>
      </c>
      <c r="EW195">
        <v>36.177900000000001</v>
      </c>
      <c r="EX195">
        <v>2</v>
      </c>
      <c r="EY195">
        <v>-8.8008099999999992E-3</v>
      </c>
      <c r="EZ195">
        <v>2.5941200000000002</v>
      </c>
      <c r="FA195">
        <v>20.130700000000001</v>
      </c>
      <c r="FB195">
        <v>5.1993200000000002</v>
      </c>
      <c r="FC195">
        <v>12.0099</v>
      </c>
      <c r="FD195">
        <v>4.9756</v>
      </c>
      <c r="FE195">
        <v>3.2932000000000001</v>
      </c>
      <c r="FF195">
        <v>9999</v>
      </c>
      <c r="FG195">
        <v>9999</v>
      </c>
      <c r="FH195">
        <v>572</v>
      </c>
      <c r="FI195">
        <v>9999</v>
      </c>
      <c r="FJ195">
        <v>1.8627899999999999</v>
      </c>
      <c r="FK195">
        <v>1.8678300000000001</v>
      </c>
      <c r="FL195">
        <v>1.8675200000000001</v>
      </c>
      <c r="FM195">
        <v>1.8687400000000001</v>
      </c>
      <c r="FN195">
        <v>1.86954</v>
      </c>
      <c r="FO195">
        <v>1.8656299999999999</v>
      </c>
      <c r="FP195">
        <v>1.86676</v>
      </c>
      <c r="FQ195">
        <v>1.8681300000000001</v>
      </c>
      <c r="FR195">
        <v>5</v>
      </c>
      <c r="FS195">
        <v>0</v>
      </c>
      <c r="FT195">
        <v>0</v>
      </c>
      <c r="FU195">
        <v>0</v>
      </c>
      <c r="FV195" t="s">
        <v>357</v>
      </c>
      <c r="FW195" t="s">
        <v>358</v>
      </c>
      <c r="FX195" t="s">
        <v>359</v>
      </c>
      <c r="FY195" t="s">
        <v>359</v>
      </c>
      <c r="FZ195" t="s">
        <v>359</v>
      </c>
      <c r="GA195" t="s">
        <v>359</v>
      </c>
      <c r="GB195">
        <v>0</v>
      </c>
      <c r="GC195">
        <v>100</v>
      </c>
      <c r="GD195">
        <v>100</v>
      </c>
      <c r="GE195">
        <v>14.33</v>
      </c>
      <c r="GF195">
        <v>0.35420000000000001</v>
      </c>
      <c r="GG195">
        <v>5.0446826473162103</v>
      </c>
      <c r="GH195">
        <v>9.3557340467446508E-3</v>
      </c>
      <c r="GI195">
        <v>-4.1557999062529601E-7</v>
      </c>
      <c r="GJ195">
        <v>-1.9941505403715501E-10</v>
      </c>
      <c r="GK195">
        <v>-8.39205935762245E-2</v>
      </c>
      <c r="GL195">
        <v>-2.26915189044729E-2</v>
      </c>
      <c r="GM195">
        <v>1.9225399193251399E-3</v>
      </c>
      <c r="GN195">
        <v>-6.3442304722481101E-6</v>
      </c>
      <c r="GO195">
        <v>-2</v>
      </c>
      <c r="GP195">
        <v>1994</v>
      </c>
      <c r="GQ195">
        <v>1</v>
      </c>
      <c r="GR195">
        <v>31</v>
      </c>
      <c r="GS195">
        <v>1121.2</v>
      </c>
      <c r="GT195">
        <v>1121.2</v>
      </c>
      <c r="GU195">
        <v>2.8955099999999998</v>
      </c>
      <c r="GV195">
        <v>2.5805699999999998</v>
      </c>
      <c r="GW195">
        <v>2.2485400000000002</v>
      </c>
      <c r="GX195">
        <v>2.7563499999999999</v>
      </c>
      <c r="GY195">
        <v>1.9958499999999999</v>
      </c>
      <c r="GZ195">
        <v>2.34619</v>
      </c>
      <c r="HA195">
        <v>31.4115</v>
      </c>
      <c r="HB195">
        <v>15.699299999999999</v>
      </c>
      <c r="HC195">
        <v>18</v>
      </c>
      <c r="HD195">
        <v>499.82400000000001</v>
      </c>
      <c r="HE195">
        <v>643.00599999999997</v>
      </c>
      <c r="HF195">
        <v>20.034800000000001</v>
      </c>
      <c r="HG195">
        <v>26.970400000000001</v>
      </c>
      <c r="HH195">
        <v>30.001100000000001</v>
      </c>
      <c r="HI195">
        <v>26.774000000000001</v>
      </c>
      <c r="HJ195">
        <v>26.6891</v>
      </c>
      <c r="HK195">
        <v>57.996899999999997</v>
      </c>
      <c r="HL195">
        <v>31.9206</v>
      </c>
      <c r="HM195">
        <v>0</v>
      </c>
      <c r="HN195">
        <v>20.032499999999999</v>
      </c>
      <c r="HO195">
        <v>1139.83</v>
      </c>
      <c r="HP195">
        <v>20.346900000000002</v>
      </c>
      <c r="HQ195">
        <v>102.56699999999999</v>
      </c>
      <c r="HR195">
        <v>103.256</v>
      </c>
    </row>
    <row r="196" spans="1:226" x14ac:dyDescent="0.2">
      <c r="A196">
        <v>180</v>
      </c>
      <c r="B196">
        <v>1657380849.5</v>
      </c>
      <c r="C196">
        <v>1611</v>
      </c>
      <c r="D196" t="s">
        <v>717</v>
      </c>
      <c r="E196" t="s">
        <v>718</v>
      </c>
      <c r="F196">
        <v>5</v>
      </c>
      <c r="G196" t="s">
        <v>1478</v>
      </c>
      <c r="H196" t="s">
        <v>353</v>
      </c>
      <c r="I196">
        <v>1657380842</v>
      </c>
      <c r="J196">
        <f t="shared" si="68"/>
        <v>4.2417421269048614E-3</v>
      </c>
      <c r="K196">
        <f t="shared" si="69"/>
        <v>4.2417421269048612</v>
      </c>
      <c r="L196">
        <f t="shared" si="70"/>
        <v>19.933403906733897</v>
      </c>
      <c r="M196">
        <f t="shared" si="71"/>
        <v>1076.1425925925901</v>
      </c>
      <c r="N196">
        <f t="shared" si="72"/>
        <v>846.70874174636731</v>
      </c>
      <c r="O196">
        <f t="shared" si="73"/>
        <v>61.497879757274546</v>
      </c>
      <c r="P196">
        <f t="shared" si="74"/>
        <v>78.162046165297824</v>
      </c>
      <c r="Q196">
        <f t="shared" si="75"/>
        <v>0.17241934003176873</v>
      </c>
      <c r="R196">
        <f t="shared" si="76"/>
        <v>2.7566871907311841</v>
      </c>
      <c r="S196">
        <f t="shared" si="77"/>
        <v>0.16664448954718639</v>
      </c>
      <c r="T196">
        <f t="shared" si="78"/>
        <v>0.10465554046402656</v>
      </c>
      <c r="U196">
        <f t="shared" si="79"/>
        <v>321.51407095462923</v>
      </c>
      <c r="V196">
        <f t="shared" si="80"/>
        <v>26.640909953149524</v>
      </c>
      <c r="W196">
        <f t="shared" si="81"/>
        <v>26.640909953149524</v>
      </c>
      <c r="X196">
        <f t="shared" si="82"/>
        <v>3.504365591860878</v>
      </c>
      <c r="Y196">
        <f t="shared" si="83"/>
        <v>51.64166596467431</v>
      </c>
      <c r="Z196">
        <f t="shared" si="84"/>
        <v>1.7221275689666782</v>
      </c>
      <c r="AA196">
        <f t="shared" si="85"/>
        <v>3.3347637741677554</v>
      </c>
      <c r="AB196">
        <f t="shared" si="86"/>
        <v>1.7822380228941999</v>
      </c>
      <c r="AC196">
        <f t="shared" si="87"/>
        <v>-187.06082779650438</v>
      </c>
      <c r="AD196">
        <f t="shared" si="88"/>
        <v>-124.79975295460042</v>
      </c>
      <c r="AE196">
        <f t="shared" si="89"/>
        <v>-9.6942608496073408</v>
      </c>
      <c r="AF196">
        <f t="shared" si="90"/>
        <v>-4.0770646082933126E-2</v>
      </c>
      <c r="AG196">
        <f t="shared" si="91"/>
        <v>43.821905938130868</v>
      </c>
      <c r="AH196">
        <f t="shared" si="92"/>
        <v>4.2458825672304359</v>
      </c>
      <c r="AI196">
        <f t="shared" si="93"/>
        <v>19.933403906733897</v>
      </c>
      <c r="AJ196">
        <v>1155.30240560983</v>
      </c>
      <c r="AK196">
        <v>1125.98612121212</v>
      </c>
      <c r="AL196">
        <v>3.3522384847053002</v>
      </c>
      <c r="AM196">
        <v>65.368073295700796</v>
      </c>
      <c r="AN196">
        <f t="shared" si="94"/>
        <v>4.2417421269048612</v>
      </c>
      <c r="AO196">
        <v>20.343273621310299</v>
      </c>
      <c r="AP196">
        <v>23.705433939393899</v>
      </c>
      <c r="AQ196">
        <v>-9.3012017332638305E-5</v>
      </c>
      <c r="AR196">
        <v>77.475285941864897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38511.607254987284</v>
      </c>
      <c r="AX196">
        <f t="shared" si="98"/>
        <v>1999.9911111111101</v>
      </c>
      <c r="AY196">
        <f t="shared" si="99"/>
        <v>1681.1922688884079</v>
      </c>
      <c r="AZ196">
        <f t="shared" si="100"/>
        <v>0.84059987044362861</v>
      </c>
      <c r="BA196">
        <f t="shared" si="101"/>
        <v>0.1607577499562034</v>
      </c>
      <c r="BB196">
        <v>4.0590000000000002</v>
      </c>
      <c r="BC196">
        <v>0.5</v>
      </c>
      <c r="BD196" t="s">
        <v>354</v>
      </c>
      <c r="BE196">
        <v>2</v>
      </c>
      <c r="BF196" t="b">
        <v>1</v>
      </c>
      <c r="BG196">
        <v>1657380842</v>
      </c>
      <c r="BH196">
        <v>1076.1425925925901</v>
      </c>
      <c r="BI196">
        <v>1115.4255555555601</v>
      </c>
      <c r="BJ196">
        <v>23.710418518518502</v>
      </c>
      <c r="BK196">
        <v>20.345414814814799</v>
      </c>
      <c r="BL196">
        <v>1061.8707407407401</v>
      </c>
      <c r="BM196">
        <v>23.356381481481499</v>
      </c>
      <c r="BN196">
        <v>500.011666666667</v>
      </c>
      <c r="BO196">
        <v>72.586285185185204</v>
      </c>
      <c r="BP196">
        <v>4.5396437037037003E-2</v>
      </c>
      <c r="BQ196">
        <v>25.801177777777799</v>
      </c>
      <c r="BR196">
        <v>26.018262962963</v>
      </c>
      <c r="BS196">
        <v>999.9</v>
      </c>
      <c r="BT196">
        <v>0</v>
      </c>
      <c r="BU196">
        <v>0</v>
      </c>
      <c r="BV196">
        <v>9993.5185185185201</v>
      </c>
      <c r="BW196">
        <v>0</v>
      </c>
      <c r="BX196">
        <v>1628.72185185185</v>
      </c>
      <c r="BY196">
        <v>-39.283059259259304</v>
      </c>
      <c r="BZ196">
        <v>1102.2777777777801</v>
      </c>
      <c r="CA196">
        <v>1138.5899999999999</v>
      </c>
      <c r="CB196">
        <v>3.3650007407407401</v>
      </c>
      <c r="CC196">
        <v>1115.4255555555601</v>
      </c>
      <c r="CD196">
        <v>20.345414814814799</v>
      </c>
      <c r="CE196">
        <v>1.72104962962963</v>
      </c>
      <c r="CF196">
        <v>1.4767974074074099</v>
      </c>
      <c r="CG196">
        <v>15.087603703703699</v>
      </c>
      <c r="CH196">
        <v>12.730025925925901</v>
      </c>
      <c r="CI196">
        <v>1999.9911111111101</v>
      </c>
      <c r="CJ196">
        <v>0.98000377777777803</v>
      </c>
      <c r="CK196">
        <v>1.9995959259259299E-2</v>
      </c>
      <c r="CL196">
        <v>0</v>
      </c>
      <c r="CM196">
        <v>2.2704592592592601</v>
      </c>
      <c r="CN196">
        <v>0</v>
      </c>
      <c r="CO196">
        <v>7977.2848148148196</v>
      </c>
      <c r="CP196">
        <v>17300.085185185198</v>
      </c>
      <c r="CQ196">
        <v>39.027555555555601</v>
      </c>
      <c r="CR196">
        <v>40.222000000000001</v>
      </c>
      <c r="CS196">
        <v>38.960333333333303</v>
      </c>
      <c r="CT196">
        <v>38.460333333333303</v>
      </c>
      <c r="CU196">
        <v>38.381888888888902</v>
      </c>
      <c r="CV196">
        <v>1959.9962962963</v>
      </c>
      <c r="CW196">
        <v>39.991111111111103</v>
      </c>
      <c r="CX196">
        <v>0</v>
      </c>
      <c r="CY196">
        <v>1657380824.5</v>
      </c>
      <c r="CZ196">
        <v>0</v>
      </c>
      <c r="DA196">
        <v>0</v>
      </c>
      <c r="DB196" t="s">
        <v>355</v>
      </c>
      <c r="DC196">
        <v>1657313570</v>
      </c>
      <c r="DD196">
        <v>1657313571.5</v>
      </c>
      <c r="DE196">
        <v>0</v>
      </c>
      <c r="DF196">
        <v>-0.183</v>
      </c>
      <c r="DG196">
        <v>-4.0000000000000001E-3</v>
      </c>
      <c r="DH196">
        <v>8.7509999999999994</v>
      </c>
      <c r="DI196">
        <v>0.37</v>
      </c>
      <c r="DJ196">
        <v>417</v>
      </c>
      <c r="DK196">
        <v>25</v>
      </c>
      <c r="DL196">
        <v>0.7</v>
      </c>
      <c r="DM196">
        <v>0.09</v>
      </c>
      <c r="DN196">
        <v>-39.337951219512199</v>
      </c>
      <c r="DO196">
        <v>-0.60573031358882901</v>
      </c>
      <c r="DP196">
        <v>0.51088548147450796</v>
      </c>
      <c r="DQ196">
        <v>0</v>
      </c>
      <c r="DR196">
        <v>3.3617419512195101</v>
      </c>
      <c r="DS196">
        <v>4.92750522648134E-2</v>
      </c>
      <c r="DT196">
        <v>5.6286680049382502E-3</v>
      </c>
      <c r="DU196">
        <v>1</v>
      </c>
      <c r="DV196">
        <v>1</v>
      </c>
      <c r="DW196">
        <v>2</v>
      </c>
      <c r="DX196" t="s">
        <v>362</v>
      </c>
      <c r="DY196">
        <v>2.9728599999999998</v>
      </c>
      <c r="DZ196">
        <v>2.6984900000000001</v>
      </c>
      <c r="EA196">
        <v>0.14344399999999999</v>
      </c>
      <c r="EB196">
        <v>0.14782300000000001</v>
      </c>
      <c r="EC196">
        <v>8.3144200000000001E-2</v>
      </c>
      <c r="ED196">
        <v>7.5243199999999996E-2</v>
      </c>
      <c r="EE196">
        <v>33441.199999999997</v>
      </c>
      <c r="EF196">
        <v>36356.800000000003</v>
      </c>
      <c r="EG196">
        <v>35382.400000000001</v>
      </c>
      <c r="EH196">
        <v>38695.5</v>
      </c>
      <c r="EI196">
        <v>45986</v>
      </c>
      <c r="EJ196">
        <v>51640.3</v>
      </c>
      <c r="EK196">
        <v>55278.3</v>
      </c>
      <c r="EL196">
        <v>62012</v>
      </c>
      <c r="EM196">
        <v>1.9816</v>
      </c>
      <c r="EN196">
        <v>2.1858</v>
      </c>
      <c r="EO196">
        <v>1.2368000000000001E-2</v>
      </c>
      <c r="EP196">
        <v>0</v>
      </c>
      <c r="EQ196">
        <v>25.8184</v>
      </c>
      <c r="ER196">
        <v>999.9</v>
      </c>
      <c r="ES196">
        <v>57.301000000000002</v>
      </c>
      <c r="ET196">
        <v>28.056999999999999</v>
      </c>
      <c r="EU196">
        <v>30.056899999999999</v>
      </c>
      <c r="EV196">
        <v>53.640099999999997</v>
      </c>
      <c r="EW196">
        <v>36.169899999999998</v>
      </c>
      <c r="EX196">
        <v>2</v>
      </c>
      <c r="EY196">
        <v>-8.0691100000000009E-3</v>
      </c>
      <c r="EZ196">
        <v>2.6002999999999998</v>
      </c>
      <c r="FA196">
        <v>20.129799999999999</v>
      </c>
      <c r="FB196">
        <v>5.1981200000000003</v>
      </c>
      <c r="FC196">
        <v>12.0076</v>
      </c>
      <c r="FD196">
        <v>4.9756</v>
      </c>
      <c r="FE196">
        <v>3.2930000000000001</v>
      </c>
      <c r="FF196">
        <v>9999</v>
      </c>
      <c r="FG196">
        <v>9999</v>
      </c>
      <c r="FH196">
        <v>572</v>
      </c>
      <c r="FI196">
        <v>9999</v>
      </c>
      <c r="FJ196">
        <v>1.8627899999999999</v>
      </c>
      <c r="FK196">
        <v>1.8678300000000001</v>
      </c>
      <c r="FL196">
        <v>1.8675200000000001</v>
      </c>
      <c r="FM196">
        <v>1.8687400000000001</v>
      </c>
      <c r="FN196">
        <v>1.86957</v>
      </c>
      <c r="FO196">
        <v>1.8655999999999999</v>
      </c>
      <c r="FP196">
        <v>1.86676</v>
      </c>
      <c r="FQ196">
        <v>1.8681300000000001</v>
      </c>
      <c r="FR196">
        <v>5</v>
      </c>
      <c r="FS196">
        <v>0</v>
      </c>
      <c r="FT196">
        <v>0</v>
      </c>
      <c r="FU196">
        <v>0</v>
      </c>
      <c r="FV196" t="s">
        <v>357</v>
      </c>
      <c r="FW196" t="s">
        <v>358</v>
      </c>
      <c r="FX196" t="s">
        <v>359</v>
      </c>
      <c r="FY196" t="s">
        <v>359</v>
      </c>
      <c r="FZ196" t="s">
        <v>359</v>
      </c>
      <c r="GA196" t="s">
        <v>359</v>
      </c>
      <c r="GB196">
        <v>0</v>
      </c>
      <c r="GC196">
        <v>100</v>
      </c>
      <c r="GD196">
        <v>100</v>
      </c>
      <c r="GE196">
        <v>14.46</v>
      </c>
      <c r="GF196">
        <v>0.35370000000000001</v>
      </c>
      <c r="GG196">
        <v>5.0446826473162103</v>
      </c>
      <c r="GH196">
        <v>9.3557340467446508E-3</v>
      </c>
      <c r="GI196">
        <v>-4.1557999062529601E-7</v>
      </c>
      <c r="GJ196">
        <v>-1.9941505403715501E-10</v>
      </c>
      <c r="GK196">
        <v>-8.39205935762245E-2</v>
      </c>
      <c r="GL196">
        <v>-2.26915189044729E-2</v>
      </c>
      <c r="GM196">
        <v>1.9225399193251399E-3</v>
      </c>
      <c r="GN196">
        <v>-6.3442304722481101E-6</v>
      </c>
      <c r="GO196">
        <v>-2</v>
      </c>
      <c r="GP196">
        <v>1994</v>
      </c>
      <c r="GQ196">
        <v>1</v>
      </c>
      <c r="GR196">
        <v>31</v>
      </c>
      <c r="GS196">
        <v>1121.3</v>
      </c>
      <c r="GT196">
        <v>1121.3</v>
      </c>
      <c r="GU196">
        <v>2.9260299999999999</v>
      </c>
      <c r="GV196">
        <v>2.5805699999999998</v>
      </c>
      <c r="GW196">
        <v>2.2485400000000002</v>
      </c>
      <c r="GX196">
        <v>2.7563499999999999</v>
      </c>
      <c r="GY196">
        <v>1.9958499999999999</v>
      </c>
      <c r="GZ196">
        <v>2.34009</v>
      </c>
      <c r="HA196">
        <v>31.4115</v>
      </c>
      <c r="HB196">
        <v>15.7081</v>
      </c>
      <c r="HC196">
        <v>18</v>
      </c>
      <c r="HD196">
        <v>499.53199999999998</v>
      </c>
      <c r="HE196">
        <v>642.46900000000005</v>
      </c>
      <c r="HF196">
        <v>20.018000000000001</v>
      </c>
      <c r="HG196">
        <v>26.979500000000002</v>
      </c>
      <c r="HH196">
        <v>30.000800000000002</v>
      </c>
      <c r="HI196">
        <v>26.7852</v>
      </c>
      <c r="HJ196">
        <v>26.6981</v>
      </c>
      <c r="HK196">
        <v>58.665399999999998</v>
      </c>
      <c r="HL196">
        <v>31.9206</v>
      </c>
      <c r="HM196">
        <v>0</v>
      </c>
      <c r="HN196">
        <v>20.015799999999999</v>
      </c>
      <c r="HO196">
        <v>1159.94</v>
      </c>
      <c r="HP196">
        <v>20.346900000000002</v>
      </c>
      <c r="HQ196">
        <v>102.565</v>
      </c>
      <c r="HR196">
        <v>103.255</v>
      </c>
    </row>
    <row r="197" spans="1:226" x14ac:dyDescent="0.2">
      <c r="A197">
        <v>181</v>
      </c>
      <c r="B197">
        <v>1657380854.5</v>
      </c>
      <c r="C197">
        <v>1616</v>
      </c>
      <c r="D197" t="s">
        <v>719</v>
      </c>
      <c r="E197" t="s">
        <v>720</v>
      </c>
      <c r="F197">
        <v>5</v>
      </c>
      <c r="G197" t="s">
        <v>1478</v>
      </c>
      <c r="H197" t="s">
        <v>353</v>
      </c>
      <c r="I197">
        <v>1657380846.7142899</v>
      </c>
      <c r="J197">
        <f t="shared" si="68"/>
        <v>4.2530047487483449E-3</v>
      </c>
      <c r="K197">
        <f t="shared" si="69"/>
        <v>4.2530047487483449</v>
      </c>
      <c r="L197">
        <f t="shared" si="70"/>
        <v>18.750770013297366</v>
      </c>
      <c r="M197">
        <f t="shared" si="71"/>
        <v>1091.79178571429</v>
      </c>
      <c r="N197">
        <f t="shared" si="72"/>
        <v>873.32683110292646</v>
      </c>
      <c r="O197">
        <f t="shared" si="73"/>
        <v>63.431417680328124</v>
      </c>
      <c r="P197">
        <f t="shared" si="74"/>
        <v>79.298950075922335</v>
      </c>
      <c r="Q197">
        <f t="shared" si="75"/>
        <v>0.17293143727816546</v>
      </c>
      <c r="R197">
        <f t="shared" si="76"/>
        <v>2.7570369947972817</v>
      </c>
      <c r="S197">
        <f t="shared" si="77"/>
        <v>0.16712356459989033</v>
      </c>
      <c r="T197">
        <f t="shared" si="78"/>
        <v>0.1049577926980394</v>
      </c>
      <c r="U197">
        <f t="shared" si="79"/>
        <v>321.51579652256646</v>
      </c>
      <c r="V197">
        <f t="shared" si="80"/>
        <v>26.638606132312553</v>
      </c>
      <c r="W197">
        <f t="shared" si="81"/>
        <v>26.638606132312553</v>
      </c>
      <c r="X197">
        <f t="shared" si="82"/>
        <v>3.503890174086008</v>
      </c>
      <c r="Y197">
        <f t="shared" si="83"/>
        <v>51.635989340668445</v>
      </c>
      <c r="Z197">
        <f t="shared" si="84"/>
        <v>1.7220287324714234</v>
      </c>
      <c r="AA197">
        <f t="shared" si="85"/>
        <v>3.3349389727198577</v>
      </c>
      <c r="AB197">
        <f t="shared" si="86"/>
        <v>1.7818614416145846</v>
      </c>
      <c r="AC197">
        <f t="shared" si="87"/>
        <v>-187.55750941980202</v>
      </c>
      <c r="AD197">
        <f t="shared" si="88"/>
        <v>-124.34138705338871</v>
      </c>
      <c r="AE197">
        <f t="shared" si="89"/>
        <v>-9.6573614424835608</v>
      </c>
      <c r="AF197">
        <f t="shared" si="90"/>
        <v>-4.0461393107804611E-2</v>
      </c>
      <c r="AG197">
        <f t="shared" si="91"/>
        <v>44.060544903553392</v>
      </c>
      <c r="AH197">
        <f t="shared" si="92"/>
        <v>4.2499303502705708</v>
      </c>
      <c r="AI197">
        <f t="shared" si="93"/>
        <v>18.750770013297366</v>
      </c>
      <c r="AJ197">
        <v>1172.4578809177201</v>
      </c>
      <c r="AK197">
        <v>1143.46793939394</v>
      </c>
      <c r="AL197">
        <v>3.5232364826170102</v>
      </c>
      <c r="AM197">
        <v>65.368073295700796</v>
      </c>
      <c r="AN197">
        <f t="shared" si="94"/>
        <v>4.2530047487483449</v>
      </c>
      <c r="AO197">
        <v>20.334199013300999</v>
      </c>
      <c r="AP197">
        <v>23.704798181818202</v>
      </c>
      <c r="AQ197">
        <v>3.6722097891515103E-5</v>
      </c>
      <c r="AR197">
        <v>77.475285941864897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38518.430254343468</v>
      </c>
      <c r="AX197">
        <f t="shared" si="98"/>
        <v>2000</v>
      </c>
      <c r="AY197">
        <f t="shared" si="99"/>
        <v>1681.1998945712778</v>
      </c>
      <c r="AZ197">
        <f t="shared" si="100"/>
        <v>0.84059994728563892</v>
      </c>
      <c r="BA197">
        <f t="shared" si="101"/>
        <v>0.16075789826128323</v>
      </c>
      <c r="BB197">
        <v>4.0590000000000002</v>
      </c>
      <c r="BC197">
        <v>0.5</v>
      </c>
      <c r="BD197" t="s">
        <v>354</v>
      </c>
      <c r="BE197">
        <v>2</v>
      </c>
      <c r="BF197" t="b">
        <v>1</v>
      </c>
      <c r="BG197">
        <v>1657380846.7142899</v>
      </c>
      <c r="BH197">
        <v>1091.79178571429</v>
      </c>
      <c r="BI197">
        <v>1131.32714285714</v>
      </c>
      <c r="BJ197">
        <v>23.708974999999999</v>
      </c>
      <c r="BK197">
        <v>20.340660714285701</v>
      </c>
      <c r="BL197">
        <v>1077.39964285714</v>
      </c>
      <c r="BM197">
        <v>23.355014285714301</v>
      </c>
      <c r="BN197">
        <v>499.997178571429</v>
      </c>
      <c r="BO197">
        <v>72.586550000000003</v>
      </c>
      <c r="BP197">
        <v>4.5385057142857101E-2</v>
      </c>
      <c r="BQ197">
        <v>25.802064285714302</v>
      </c>
      <c r="BR197">
        <v>26.021364285714299</v>
      </c>
      <c r="BS197">
        <v>999.9</v>
      </c>
      <c r="BT197">
        <v>0</v>
      </c>
      <c r="BU197">
        <v>0</v>
      </c>
      <c r="BV197">
        <v>9995.3571428571395</v>
      </c>
      <c r="BW197">
        <v>0</v>
      </c>
      <c r="BX197">
        <v>1629.8121428571401</v>
      </c>
      <c r="BY197">
        <v>-39.535607142857103</v>
      </c>
      <c r="BZ197">
        <v>1118.3046428571399</v>
      </c>
      <c r="CA197">
        <v>1154.8167857142901</v>
      </c>
      <c r="CB197">
        <v>3.3683125</v>
      </c>
      <c r="CC197">
        <v>1131.32714285714</v>
      </c>
      <c r="CD197">
        <v>20.340660714285701</v>
      </c>
      <c r="CE197">
        <v>1.72095178571429</v>
      </c>
      <c r="CF197">
        <v>1.4764582142857099</v>
      </c>
      <c r="CG197">
        <v>15.0867214285714</v>
      </c>
      <c r="CH197">
        <v>12.7265178571429</v>
      </c>
      <c r="CI197">
        <v>2000</v>
      </c>
      <c r="CJ197">
        <v>0.98000050000000005</v>
      </c>
      <c r="CK197">
        <v>1.9999378571428601E-2</v>
      </c>
      <c r="CL197">
        <v>0</v>
      </c>
      <c r="CM197">
        <v>2.2572785714285701</v>
      </c>
      <c r="CN197">
        <v>0</v>
      </c>
      <c r="CO197">
        <v>7955.2907142857102</v>
      </c>
      <c r="CP197">
        <v>17300.146428571399</v>
      </c>
      <c r="CQ197">
        <v>39.046500000000002</v>
      </c>
      <c r="CR197">
        <v>40.241</v>
      </c>
      <c r="CS197">
        <v>38.979750000000003</v>
      </c>
      <c r="CT197">
        <v>38.479750000000003</v>
      </c>
      <c r="CU197">
        <v>38.392714285714298</v>
      </c>
      <c r="CV197">
        <v>1960.00071428571</v>
      </c>
      <c r="CW197">
        <v>39.996428571428602</v>
      </c>
      <c r="CX197">
        <v>0</v>
      </c>
      <c r="CY197">
        <v>1657380829.3</v>
      </c>
      <c r="CZ197">
        <v>0</v>
      </c>
      <c r="DA197">
        <v>0</v>
      </c>
      <c r="DB197" t="s">
        <v>355</v>
      </c>
      <c r="DC197">
        <v>1657313570</v>
      </c>
      <c r="DD197">
        <v>1657313571.5</v>
      </c>
      <c r="DE197">
        <v>0</v>
      </c>
      <c r="DF197">
        <v>-0.183</v>
      </c>
      <c r="DG197">
        <v>-4.0000000000000001E-3</v>
      </c>
      <c r="DH197">
        <v>8.7509999999999994</v>
      </c>
      <c r="DI197">
        <v>0.37</v>
      </c>
      <c r="DJ197">
        <v>417</v>
      </c>
      <c r="DK197">
        <v>25</v>
      </c>
      <c r="DL197">
        <v>0.7</v>
      </c>
      <c r="DM197">
        <v>0.09</v>
      </c>
      <c r="DN197">
        <v>-39.362534146341503</v>
      </c>
      <c r="DO197">
        <v>-1.8128759581881499</v>
      </c>
      <c r="DP197">
        <v>0.49920645888262</v>
      </c>
      <c r="DQ197">
        <v>0</v>
      </c>
      <c r="DR197">
        <v>3.36564317073171</v>
      </c>
      <c r="DS197">
        <v>4.6010592334492201E-2</v>
      </c>
      <c r="DT197">
        <v>5.2884445770019399E-3</v>
      </c>
      <c r="DU197">
        <v>1</v>
      </c>
      <c r="DV197">
        <v>1</v>
      </c>
      <c r="DW197">
        <v>2</v>
      </c>
      <c r="DX197" t="s">
        <v>362</v>
      </c>
      <c r="DY197">
        <v>2.9729999999999999</v>
      </c>
      <c r="DZ197">
        <v>2.6993200000000002</v>
      </c>
      <c r="EA197">
        <v>0.14483699999999999</v>
      </c>
      <c r="EB197">
        <v>0.14916599999999999</v>
      </c>
      <c r="EC197">
        <v>8.3143300000000003E-2</v>
      </c>
      <c r="ED197">
        <v>7.5217500000000007E-2</v>
      </c>
      <c r="EE197">
        <v>33385.9</v>
      </c>
      <c r="EF197">
        <v>36297.9</v>
      </c>
      <c r="EG197">
        <v>35381.5</v>
      </c>
      <c r="EH197">
        <v>38693.9</v>
      </c>
      <c r="EI197">
        <v>45984.9</v>
      </c>
      <c r="EJ197">
        <v>51641.2</v>
      </c>
      <c r="EK197">
        <v>55276.9</v>
      </c>
      <c r="EL197">
        <v>62011.3</v>
      </c>
      <c r="EM197">
        <v>1.9807999999999999</v>
      </c>
      <c r="EN197">
        <v>2.1859999999999999</v>
      </c>
      <c r="EO197">
        <v>1.2219000000000001E-2</v>
      </c>
      <c r="EP197">
        <v>0</v>
      </c>
      <c r="EQ197">
        <v>25.827100000000002</v>
      </c>
      <c r="ER197">
        <v>999.9</v>
      </c>
      <c r="ES197">
        <v>57.276000000000003</v>
      </c>
      <c r="ET197">
        <v>28.047000000000001</v>
      </c>
      <c r="EU197">
        <v>30.0306</v>
      </c>
      <c r="EV197">
        <v>53.200099999999999</v>
      </c>
      <c r="EW197">
        <v>36.193899999999999</v>
      </c>
      <c r="EX197">
        <v>2</v>
      </c>
      <c r="EY197">
        <v>-6.7886200000000004E-3</v>
      </c>
      <c r="EZ197">
        <v>2.6513100000000001</v>
      </c>
      <c r="FA197">
        <v>20.13</v>
      </c>
      <c r="FB197">
        <v>5.1993200000000002</v>
      </c>
      <c r="FC197">
        <v>12.0099</v>
      </c>
      <c r="FD197">
        <v>4.976</v>
      </c>
      <c r="FE197">
        <v>3.2936000000000001</v>
      </c>
      <c r="FF197">
        <v>9999</v>
      </c>
      <c r="FG197">
        <v>9999</v>
      </c>
      <c r="FH197">
        <v>572</v>
      </c>
      <c r="FI197">
        <v>9999</v>
      </c>
      <c r="FJ197">
        <v>1.8628199999999999</v>
      </c>
      <c r="FK197">
        <v>1.8678300000000001</v>
      </c>
      <c r="FL197">
        <v>1.8675200000000001</v>
      </c>
      <c r="FM197">
        <v>1.8687400000000001</v>
      </c>
      <c r="FN197">
        <v>1.86954</v>
      </c>
      <c r="FO197">
        <v>1.8656600000000001</v>
      </c>
      <c r="FP197">
        <v>1.86676</v>
      </c>
      <c r="FQ197">
        <v>1.8681300000000001</v>
      </c>
      <c r="FR197">
        <v>5</v>
      </c>
      <c r="FS197">
        <v>0</v>
      </c>
      <c r="FT197">
        <v>0</v>
      </c>
      <c r="FU197">
        <v>0</v>
      </c>
      <c r="FV197" t="s">
        <v>357</v>
      </c>
      <c r="FW197" t="s">
        <v>358</v>
      </c>
      <c r="FX197" t="s">
        <v>359</v>
      </c>
      <c r="FY197" t="s">
        <v>359</v>
      </c>
      <c r="FZ197" t="s">
        <v>359</v>
      </c>
      <c r="GA197" t="s">
        <v>359</v>
      </c>
      <c r="GB197">
        <v>0</v>
      </c>
      <c r="GC197">
        <v>100</v>
      </c>
      <c r="GD197">
        <v>100</v>
      </c>
      <c r="GE197">
        <v>14.59</v>
      </c>
      <c r="GF197">
        <v>0.35370000000000001</v>
      </c>
      <c r="GG197">
        <v>5.0446826473162103</v>
      </c>
      <c r="GH197">
        <v>9.3557340467446508E-3</v>
      </c>
      <c r="GI197">
        <v>-4.1557999062529601E-7</v>
      </c>
      <c r="GJ197">
        <v>-1.9941505403715501E-10</v>
      </c>
      <c r="GK197">
        <v>-8.39205935762245E-2</v>
      </c>
      <c r="GL197">
        <v>-2.26915189044729E-2</v>
      </c>
      <c r="GM197">
        <v>1.9225399193251399E-3</v>
      </c>
      <c r="GN197">
        <v>-6.3442304722481101E-6</v>
      </c>
      <c r="GO197">
        <v>-2</v>
      </c>
      <c r="GP197">
        <v>1994</v>
      </c>
      <c r="GQ197">
        <v>1</v>
      </c>
      <c r="GR197">
        <v>31</v>
      </c>
      <c r="GS197">
        <v>1121.4000000000001</v>
      </c>
      <c r="GT197">
        <v>1121.4000000000001</v>
      </c>
      <c r="GU197">
        <v>2.96143</v>
      </c>
      <c r="GV197">
        <v>2.5769000000000002</v>
      </c>
      <c r="GW197">
        <v>2.2485400000000002</v>
      </c>
      <c r="GX197">
        <v>2.7563499999999999</v>
      </c>
      <c r="GY197">
        <v>1.9958499999999999</v>
      </c>
      <c r="GZ197">
        <v>2.32178</v>
      </c>
      <c r="HA197">
        <v>31.4115</v>
      </c>
      <c r="HB197">
        <v>15.7081</v>
      </c>
      <c r="HC197">
        <v>18</v>
      </c>
      <c r="HD197">
        <v>499.08499999999998</v>
      </c>
      <c r="HE197">
        <v>642.73500000000001</v>
      </c>
      <c r="HF197">
        <v>19.9985</v>
      </c>
      <c r="HG197">
        <v>26.9909</v>
      </c>
      <c r="HH197">
        <v>30.001200000000001</v>
      </c>
      <c r="HI197">
        <v>26.7943</v>
      </c>
      <c r="HJ197">
        <v>26.707000000000001</v>
      </c>
      <c r="HK197">
        <v>59.308799999999998</v>
      </c>
      <c r="HL197">
        <v>31.9206</v>
      </c>
      <c r="HM197">
        <v>0</v>
      </c>
      <c r="HN197">
        <v>19.991399999999999</v>
      </c>
      <c r="HO197">
        <v>1173.4000000000001</v>
      </c>
      <c r="HP197">
        <v>20.346900000000002</v>
      </c>
      <c r="HQ197">
        <v>102.562</v>
      </c>
      <c r="HR197">
        <v>103.252</v>
      </c>
    </row>
    <row r="198" spans="1:226" x14ac:dyDescent="0.2">
      <c r="A198">
        <v>182</v>
      </c>
      <c r="B198">
        <v>1657380859.5</v>
      </c>
      <c r="C198">
        <v>1621</v>
      </c>
      <c r="D198" t="s">
        <v>721</v>
      </c>
      <c r="E198" t="s">
        <v>722</v>
      </c>
      <c r="F198">
        <v>5</v>
      </c>
      <c r="G198" t="s">
        <v>1478</v>
      </c>
      <c r="H198" t="s">
        <v>353</v>
      </c>
      <c r="I198">
        <v>1657380852</v>
      </c>
      <c r="J198">
        <f t="shared" si="68"/>
        <v>4.2486738379284676E-3</v>
      </c>
      <c r="K198">
        <f t="shared" si="69"/>
        <v>4.2486738379284672</v>
      </c>
      <c r="L198">
        <f t="shared" si="70"/>
        <v>19.379617827252378</v>
      </c>
      <c r="M198">
        <f t="shared" si="71"/>
        <v>1109.5588888888899</v>
      </c>
      <c r="N198">
        <f t="shared" si="72"/>
        <v>884.22314247575389</v>
      </c>
      <c r="O198">
        <f t="shared" si="73"/>
        <v>64.223261709644106</v>
      </c>
      <c r="P198">
        <f t="shared" si="74"/>
        <v>80.589941023090901</v>
      </c>
      <c r="Q198">
        <f t="shared" si="75"/>
        <v>0.17266171637721114</v>
      </c>
      <c r="R198">
        <f t="shared" si="76"/>
        <v>2.7577092612460188</v>
      </c>
      <c r="S198">
        <f t="shared" si="77"/>
        <v>0.16687298080889809</v>
      </c>
      <c r="T198">
        <f t="shared" si="78"/>
        <v>0.10479954015618681</v>
      </c>
      <c r="U198">
        <f t="shared" si="79"/>
        <v>321.51613954004802</v>
      </c>
      <c r="V198">
        <f t="shared" si="80"/>
        <v>26.641756953669301</v>
      </c>
      <c r="W198">
        <f t="shared" si="81"/>
        <v>26.641756953669301</v>
      </c>
      <c r="X198">
        <f t="shared" si="82"/>
        <v>3.5045403935273813</v>
      </c>
      <c r="Y198">
        <f t="shared" si="83"/>
        <v>51.622976265760116</v>
      </c>
      <c r="Z198">
        <f t="shared" si="84"/>
        <v>1.7218137935143982</v>
      </c>
      <c r="AA198">
        <f t="shared" si="85"/>
        <v>3.3353632782626343</v>
      </c>
      <c r="AB198">
        <f t="shared" si="86"/>
        <v>1.7827266000129831</v>
      </c>
      <c r="AC198">
        <f t="shared" si="87"/>
        <v>-187.36651625264543</v>
      </c>
      <c r="AD198">
        <f t="shared" si="88"/>
        <v>-124.52097374645255</v>
      </c>
      <c r="AE198">
        <f t="shared" si="89"/>
        <v>-9.669208786860624</v>
      </c>
      <c r="AF198">
        <f t="shared" si="90"/>
        <v>-4.0559245910586128E-2</v>
      </c>
      <c r="AG198">
        <f t="shared" si="91"/>
        <v>43.948960817650217</v>
      </c>
      <c r="AH198">
        <f t="shared" si="92"/>
        <v>4.2514933952665901</v>
      </c>
      <c r="AI198">
        <f t="shared" si="93"/>
        <v>19.379617827252378</v>
      </c>
      <c r="AJ198">
        <v>1189.6536331570701</v>
      </c>
      <c r="AK198">
        <v>1160.59327272727</v>
      </c>
      <c r="AL198">
        <v>3.4054429528339201</v>
      </c>
      <c r="AM198">
        <v>65.368073295700796</v>
      </c>
      <c r="AN198">
        <f t="shared" si="94"/>
        <v>4.2486738379284672</v>
      </c>
      <c r="AO198">
        <v>20.333760761317599</v>
      </c>
      <c r="AP198">
        <v>23.700766666666699</v>
      </c>
      <c r="AQ198">
        <v>5.3042103278094299E-5</v>
      </c>
      <c r="AR198">
        <v>77.475285941864897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38531.486230630195</v>
      </c>
      <c r="AX198">
        <f t="shared" si="98"/>
        <v>1999.99925925926</v>
      </c>
      <c r="AY198">
        <f t="shared" si="99"/>
        <v>1681.1995113333587</v>
      </c>
      <c r="AZ198">
        <f t="shared" si="100"/>
        <v>0.8406000670000372</v>
      </c>
      <c r="BA198">
        <f t="shared" si="101"/>
        <v>0.16075812931007183</v>
      </c>
      <c r="BB198">
        <v>4.0590000000000002</v>
      </c>
      <c r="BC198">
        <v>0.5</v>
      </c>
      <c r="BD198" t="s">
        <v>354</v>
      </c>
      <c r="BE198">
        <v>2</v>
      </c>
      <c r="BF198" t="b">
        <v>1</v>
      </c>
      <c r="BG198">
        <v>1657380852</v>
      </c>
      <c r="BH198">
        <v>1109.5588888888899</v>
      </c>
      <c r="BI198">
        <v>1149.0651851851901</v>
      </c>
      <c r="BJ198">
        <v>23.705859259259299</v>
      </c>
      <c r="BK198">
        <v>20.3363962962963</v>
      </c>
      <c r="BL198">
        <v>1095.03</v>
      </c>
      <c r="BM198">
        <v>23.352070370370399</v>
      </c>
      <c r="BN198">
        <v>500.01214814814801</v>
      </c>
      <c r="BO198">
        <v>72.587074074074096</v>
      </c>
      <c r="BP198">
        <v>4.5340329629629597E-2</v>
      </c>
      <c r="BQ198">
        <v>25.804211111111101</v>
      </c>
      <c r="BR198">
        <v>26.024288888888901</v>
      </c>
      <c r="BS198">
        <v>999.9</v>
      </c>
      <c r="BT198">
        <v>0</v>
      </c>
      <c r="BU198">
        <v>0</v>
      </c>
      <c r="BV198">
        <v>9998.8888888888905</v>
      </c>
      <c r="BW198">
        <v>0</v>
      </c>
      <c r="BX198">
        <v>1631.2637037037</v>
      </c>
      <c r="BY198">
        <v>-39.506607407407401</v>
      </c>
      <c r="BZ198">
        <v>1136.4996296296299</v>
      </c>
      <c r="CA198">
        <v>1172.9185185185199</v>
      </c>
      <c r="CB198">
        <v>3.36946296296296</v>
      </c>
      <c r="CC198">
        <v>1149.0651851851901</v>
      </c>
      <c r="CD198">
        <v>20.3363962962963</v>
      </c>
      <c r="CE198">
        <v>1.7207392592592601</v>
      </c>
      <c r="CF198">
        <v>1.47615962962963</v>
      </c>
      <c r="CG198">
        <v>15.0848</v>
      </c>
      <c r="CH198">
        <v>12.723437037037</v>
      </c>
      <c r="CI198">
        <v>1999.99925925926</v>
      </c>
      <c r="CJ198">
        <v>0.97999662962962997</v>
      </c>
      <c r="CK198">
        <v>2.0003462962963001E-2</v>
      </c>
      <c r="CL198">
        <v>0</v>
      </c>
      <c r="CM198">
        <v>2.2737518518518498</v>
      </c>
      <c r="CN198">
        <v>0</v>
      </c>
      <c r="CO198">
        <v>7933.35407407407</v>
      </c>
      <c r="CP198">
        <v>17300.114814814799</v>
      </c>
      <c r="CQ198">
        <v>39.061999999999998</v>
      </c>
      <c r="CR198">
        <v>40.252296296296301</v>
      </c>
      <c r="CS198">
        <v>38.990666666666698</v>
      </c>
      <c r="CT198">
        <v>38.502296296296301</v>
      </c>
      <c r="CU198">
        <v>38.409444444444397</v>
      </c>
      <c r="CV198">
        <v>1959.99444444444</v>
      </c>
      <c r="CW198">
        <v>40.004444444444502</v>
      </c>
      <c r="CX198">
        <v>0</v>
      </c>
      <c r="CY198">
        <v>1657380834.7</v>
      </c>
      <c r="CZ198">
        <v>0</v>
      </c>
      <c r="DA198">
        <v>0</v>
      </c>
      <c r="DB198" t="s">
        <v>355</v>
      </c>
      <c r="DC198">
        <v>1657313570</v>
      </c>
      <c r="DD198">
        <v>1657313571.5</v>
      </c>
      <c r="DE198">
        <v>0</v>
      </c>
      <c r="DF198">
        <v>-0.183</v>
      </c>
      <c r="DG198">
        <v>-4.0000000000000001E-3</v>
      </c>
      <c r="DH198">
        <v>8.7509999999999994</v>
      </c>
      <c r="DI198">
        <v>0.37</v>
      </c>
      <c r="DJ198">
        <v>417</v>
      </c>
      <c r="DK198">
        <v>25</v>
      </c>
      <c r="DL198">
        <v>0.7</v>
      </c>
      <c r="DM198">
        <v>0.09</v>
      </c>
      <c r="DN198">
        <v>-39.515753658536603</v>
      </c>
      <c r="DO198">
        <v>0.36778327526129301</v>
      </c>
      <c r="DP198">
        <v>0.42325235861360599</v>
      </c>
      <c r="DQ198">
        <v>0</v>
      </c>
      <c r="DR198">
        <v>3.3682326829268301</v>
      </c>
      <c r="DS198">
        <v>1.8844181184665701E-2</v>
      </c>
      <c r="DT198">
        <v>4.29862032567924E-3</v>
      </c>
      <c r="DU198">
        <v>1</v>
      </c>
      <c r="DV198">
        <v>1</v>
      </c>
      <c r="DW198">
        <v>2</v>
      </c>
      <c r="DX198" t="s">
        <v>362</v>
      </c>
      <c r="DY198">
        <v>2.9731000000000001</v>
      </c>
      <c r="DZ198">
        <v>2.69937</v>
      </c>
      <c r="EA198">
        <v>0.14623700000000001</v>
      </c>
      <c r="EB198">
        <v>0.15052499999999999</v>
      </c>
      <c r="EC198">
        <v>8.3135299999999995E-2</v>
      </c>
      <c r="ED198">
        <v>7.5240799999999997E-2</v>
      </c>
      <c r="EE198">
        <v>33330.199999999997</v>
      </c>
      <c r="EF198">
        <v>36239.1</v>
      </c>
      <c r="EG198">
        <v>35380.400000000001</v>
      </c>
      <c r="EH198">
        <v>38693.1</v>
      </c>
      <c r="EI198">
        <v>45984.800000000003</v>
      </c>
      <c r="EJ198">
        <v>51638.400000000001</v>
      </c>
      <c r="EK198">
        <v>55276.2</v>
      </c>
      <c r="EL198">
        <v>62009.4</v>
      </c>
      <c r="EM198">
        <v>1.9807999999999999</v>
      </c>
      <c r="EN198">
        <v>2.1863999999999999</v>
      </c>
      <c r="EO198">
        <v>1.0132800000000001E-2</v>
      </c>
      <c r="EP198">
        <v>0</v>
      </c>
      <c r="EQ198">
        <v>25.835799999999999</v>
      </c>
      <c r="ER198">
        <v>999.9</v>
      </c>
      <c r="ES198">
        <v>57.301000000000002</v>
      </c>
      <c r="ET198">
        <v>28.056999999999999</v>
      </c>
      <c r="EU198">
        <v>30.0564</v>
      </c>
      <c r="EV198">
        <v>53.4801</v>
      </c>
      <c r="EW198">
        <v>36.181899999999999</v>
      </c>
      <c r="EX198">
        <v>2</v>
      </c>
      <c r="EY198">
        <v>-5.6097600000000001E-3</v>
      </c>
      <c r="EZ198">
        <v>2.70004</v>
      </c>
      <c r="FA198">
        <v>20.129100000000001</v>
      </c>
      <c r="FB198">
        <v>5.1969200000000004</v>
      </c>
      <c r="FC198">
        <v>12.0099</v>
      </c>
      <c r="FD198">
        <v>4.976</v>
      </c>
      <c r="FE198">
        <v>3.2930000000000001</v>
      </c>
      <c r="FF198">
        <v>9999</v>
      </c>
      <c r="FG198">
        <v>9999</v>
      </c>
      <c r="FH198">
        <v>572</v>
      </c>
      <c r="FI198">
        <v>9999</v>
      </c>
      <c r="FJ198">
        <v>1.8627899999999999</v>
      </c>
      <c r="FK198">
        <v>1.8678300000000001</v>
      </c>
      <c r="FL198">
        <v>1.8675200000000001</v>
      </c>
      <c r="FM198">
        <v>1.8687100000000001</v>
      </c>
      <c r="FN198">
        <v>1.86954</v>
      </c>
      <c r="FO198">
        <v>1.86557</v>
      </c>
      <c r="FP198">
        <v>1.8667</v>
      </c>
      <c r="FQ198">
        <v>1.8681000000000001</v>
      </c>
      <c r="FR198">
        <v>5</v>
      </c>
      <c r="FS198">
        <v>0</v>
      </c>
      <c r="FT198">
        <v>0</v>
      </c>
      <c r="FU198">
        <v>0</v>
      </c>
      <c r="FV198" t="s">
        <v>357</v>
      </c>
      <c r="FW198" t="s">
        <v>358</v>
      </c>
      <c r="FX198" t="s">
        <v>359</v>
      </c>
      <c r="FY198" t="s">
        <v>359</v>
      </c>
      <c r="FZ198" t="s">
        <v>359</v>
      </c>
      <c r="GA198" t="s">
        <v>359</v>
      </c>
      <c r="GB198">
        <v>0</v>
      </c>
      <c r="GC198">
        <v>100</v>
      </c>
      <c r="GD198">
        <v>100</v>
      </c>
      <c r="GE198">
        <v>14.72</v>
      </c>
      <c r="GF198">
        <v>0.35349999999999998</v>
      </c>
      <c r="GG198">
        <v>5.0446826473162103</v>
      </c>
      <c r="GH198">
        <v>9.3557340467446508E-3</v>
      </c>
      <c r="GI198">
        <v>-4.1557999062529601E-7</v>
      </c>
      <c r="GJ198">
        <v>-1.9941505403715501E-10</v>
      </c>
      <c r="GK198">
        <v>-8.39205935762245E-2</v>
      </c>
      <c r="GL198">
        <v>-2.26915189044729E-2</v>
      </c>
      <c r="GM198">
        <v>1.9225399193251399E-3</v>
      </c>
      <c r="GN198">
        <v>-6.3442304722481101E-6</v>
      </c>
      <c r="GO198">
        <v>-2</v>
      </c>
      <c r="GP198">
        <v>1994</v>
      </c>
      <c r="GQ198">
        <v>1</v>
      </c>
      <c r="GR198">
        <v>31</v>
      </c>
      <c r="GS198">
        <v>1121.5</v>
      </c>
      <c r="GT198">
        <v>1121.5</v>
      </c>
      <c r="GU198">
        <v>2.99194</v>
      </c>
      <c r="GV198">
        <v>2.5854499999999998</v>
      </c>
      <c r="GW198">
        <v>2.2485400000000002</v>
      </c>
      <c r="GX198">
        <v>2.7563499999999999</v>
      </c>
      <c r="GY198">
        <v>1.9958499999999999</v>
      </c>
      <c r="GZ198">
        <v>2.31812</v>
      </c>
      <c r="HA198">
        <v>31.4115</v>
      </c>
      <c r="HB198">
        <v>15.6906</v>
      </c>
      <c r="HC198">
        <v>18</v>
      </c>
      <c r="HD198">
        <v>499.16699999999997</v>
      </c>
      <c r="HE198">
        <v>643.18499999999995</v>
      </c>
      <c r="HF198">
        <v>19.9741</v>
      </c>
      <c r="HG198">
        <v>27.002300000000002</v>
      </c>
      <c r="HH198">
        <v>30.001200000000001</v>
      </c>
      <c r="HI198">
        <v>26.8033</v>
      </c>
      <c r="HJ198">
        <v>26.7182</v>
      </c>
      <c r="HK198">
        <v>59.991700000000002</v>
      </c>
      <c r="HL198">
        <v>31.9206</v>
      </c>
      <c r="HM198">
        <v>0</v>
      </c>
      <c r="HN198">
        <v>19.964099999999998</v>
      </c>
      <c r="HO198">
        <v>1193.8399999999999</v>
      </c>
      <c r="HP198">
        <v>20.346900000000002</v>
      </c>
      <c r="HQ198">
        <v>102.56</v>
      </c>
      <c r="HR198">
        <v>103.249</v>
      </c>
    </row>
    <row r="199" spans="1:226" x14ac:dyDescent="0.2">
      <c r="A199">
        <v>183</v>
      </c>
      <c r="B199">
        <v>1657380864.5</v>
      </c>
      <c r="C199">
        <v>1626</v>
      </c>
      <c r="D199" t="s">
        <v>723</v>
      </c>
      <c r="E199" t="s">
        <v>724</v>
      </c>
      <c r="F199">
        <v>5</v>
      </c>
      <c r="G199" t="s">
        <v>1478</v>
      </c>
      <c r="H199" t="s">
        <v>353</v>
      </c>
      <c r="I199">
        <v>1657380856.7142899</v>
      </c>
      <c r="J199">
        <f t="shared" si="68"/>
        <v>4.2497022214962252E-3</v>
      </c>
      <c r="K199">
        <f t="shared" si="69"/>
        <v>4.249702221496225</v>
      </c>
      <c r="L199">
        <f t="shared" si="70"/>
        <v>19.150149952721822</v>
      </c>
      <c r="M199">
        <f t="shared" si="71"/>
        <v>1125.38785714286</v>
      </c>
      <c r="N199">
        <f t="shared" si="72"/>
        <v>901.54348564116594</v>
      </c>
      <c r="O199">
        <f t="shared" si="73"/>
        <v>65.481783277404077</v>
      </c>
      <c r="P199">
        <f t="shared" si="74"/>
        <v>81.740265376153047</v>
      </c>
      <c r="Q199">
        <f t="shared" si="75"/>
        <v>0.17264748095934435</v>
      </c>
      <c r="R199">
        <f t="shared" si="76"/>
        <v>2.7583974982568797</v>
      </c>
      <c r="S199">
        <f t="shared" si="77"/>
        <v>0.16686107466759001</v>
      </c>
      <c r="T199">
        <f t="shared" si="78"/>
        <v>0.10479190122352088</v>
      </c>
      <c r="U199">
        <f t="shared" si="79"/>
        <v>321.51658919348603</v>
      </c>
      <c r="V199">
        <f t="shared" si="80"/>
        <v>26.643580917546707</v>
      </c>
      <c r="W199">
        <f t="shared" si="81"/>
        <v>26.643580917546707</v>
      </c>
      <c r="X199">
        <f t="shared" si="82"/>
        <v>3.5049168440861838</v>
      </c>
      <c r="Y199">
        <f t="shared" si="83"/>
        <v>51.610120681330287</v>
      </c>
      <c r="Z199">
        <f t="shared" si="84"/>
        <v>1.7216196086026605</v>
      </c>
      <c r="AA199">
        <f t="shared" si="85"/>
        <v>3.3358178316088458</v>
      </c>
      <c r="AB199">
        <f t="shared" si="86"/>
        <v>1.7832972354835233</v>
      </c>
      <c r="AC199">
        <f t="shared" si="87"/>
        <v>-187.41186796798354</v>
      </c>
      <c r="AD199">
        <f t="shared" si="88"/>
        <v>-124.48131757798956</v>
      </c>
      <c r="AE199">
        <f t="shared" si="89"/>
        <v>-9.6639174196294313</v>
      </c>
      <c r="AF199">
        <f t="shared" si="90"/>
        <v>-4.051377211652607E-2</v>
      </c>
      <c r="AG199">
        <f t="shared" si="91"/>
        <v>44.011807826076243</v>
      </c>
      <c r="AH199">
        <f t="shared" si="92"/>
        <v>4.2508608382481956</v>
      </c>
      <c r="AI199">
        <f t="shared" si="93"/>
        <v>19.150149952721822</v>
      </c>
      <c r="AJ199">
        <v>1206.9144456831</v>
      </c>
      <c r="AK199">
        <v>1177.82145454545</v>
      </c>
      <c r="AL199">
        <v>3.4637212913620301</v>
      </c>
      <c r="AM199">
        <v>65.368073295700796</v>
      </c>
      <c r="AN199">
        <f t="shared" si="94"/>
        <v>4.249702221496225</v>
      </c>
      <c r="AO199">
        <v>20.332580049546301</v>
      </c>
      <c r="AP199">
        <v>23.700477575757599</v>
      </c>
      <c r="AQ199">
        <v>4.4213607428960197E-5</v>
      </c>
      <c r="AR199">
        <v>77.475285941864897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38544.840108257187</v>
      </c>
      <c r="AX199">
        <f t="shared" si="98"/>
        <v>2000.00071428571</v>
      </c>
      <c r="AY199">
        <f t="shared" si="99"/>
        <v>1681.2008462142383</v>
      </c>
      <c r="AZ199">
        <f t="shared" si="100"/>
        <v>0.84060012289279129</v>
      </c>
      <c r="BA199">
        <f t="shared" si="101"/>
        <v>0.16075823718308721</v>
      </c>
      <c r="BB199">
        <v>4.0590000000000002</v>
      </c>
      <c r="BC199">
        <v>0.5</v>
      </c>
      <c r="BD199" t="s">
        <v>354</v>
      </c>
      <c r="BE199">
        <v>2</v>
      </c>
      <c r="BF199" t="b">
        <v>1</v>
      </c>
      <c r="BG199">
        <v>1657380856.7142899</v>
      </c>
      <c r="BH199">
        <v>1125.38785714286</v>
      </c>
      <c r="BI199">
        <v>1164.9996428571401</v>
      </c>
      <c r="BJ199">
        <v>23.703003571428599</v>
      </c>
      <c r="BK199">
        <v>20.3339964285714</v>
      </c>
      <c r="BL199">
        <v>1110.7378571428601</v>
      </c>
      <c r="BM199">
        <v>23.349367857142902</v>
      </c>
      <c r="BN199">
        <v>500.00685714285697</v>
      </c>
      <c r="BO199">
        <v>72.587646428571404</v>
      </c>
      <c r="BP199">
        <v>4.53261571428571E-2</v>
      </c>
      <c r="BQ199">
        <v>25.8065107142857</v>
      </c>
      <c r="BR199">
        <v>26.025864285714299</v>
      </c>
      <c r="BS199">
        <v>999.9</v>
      </c>
      <c r="BT199">
        <v>0</v>
      </c>
      <c r="BU199">
        <v>0</v>
      </c>
      <c r="BV199">
        <v>10002.5</v>
      </c>
      <c r="BW199">
        <v>0</v>
      </c>
      <c r="BX199">
        <v>1632.6353571428599</v>
      </c>
      <c r="BY199">
        <v>-39.612099999999998</v>
      </c>
      <c r="BZ199">
        <v>1152.71107142857</v>
      </c>
      <c r="CA199">
        <v>1189.1807142857101</v>
      </c>
      <c r="CB199">
        <v>3.3690067857142898</v>
      </c>
      <c r="CC199">
        <v>1164.9996428571401</v>
      </c>
      <c r="CD199">
        <v>20.3339964285714</v>
      </c>
      <c r="CE199">
        <v>1.7205453571428599</v>
      </c>
      <c r="CF199">
        <v>1.47599785714286</v>
      </c>
      <c r="CG199">
        <v>15.0830464285714</v>
      </c>
      <c r="CH199">
        <v>12.721760714285701</v>
      </c>
      <c r="CI199">
        <v>2000.00071428571</v>
      </c>
      <c r="CJ199">
        <v>0.97999449999999999</v>
      </c>
      <c r="CK199">
        <v>2.0005685714285699E-2</v>
      </c>
      <c r="CL199">
        <v>0</v>
      </c>
      <c r="CM199">
        <v>2.2548035714285701</v>
      </c>
      <c r="CN199">
        <v>0</v>
      </c>
      <c r="CO199">
        <v>7911.98464285714</v>
      </c>
      <c r="CP199">
        <v>17300.117857142901</v>
      </c>
      <c r="CQ199">
        <v>39.061999999999998</v>
      </c>
      <c r="CR199">
        <v>40.258857142857103</v>
      </c>
      <c r="CS199">
        <v>39</v>
      </c>
      <c r="CT199">
        <v>38.522142857142903</v>
      </c>
      <c r="CU199">
        <v>38.428142857142902</v>
      </c>
      <c r="CV199">
        <v>1959.99285714286</v>
      </c>
      <c r="CW199">
        <v>40.008214285714303</v>
      </c>
      <c r="CX199">
        <v>0</v>
      </c>
      <c r="CY199">
        <v>1657380839.5</v>
      </c>
      <c r="CZ199">
        <v>0</v>
      </c>
      <c r="DA199">
        <v>0</v>
      </c>
      <c r="DB199" t="s">
        <v>355</v>
      </c>
      <c r="DC199">
        <v>1657313570</v>
      </c>
      <c r="DD199">
        <v>1657313571.5</v>
      </c>
      <c r="DE199">
        <v>0</v>
      </c>
      <c r="DF199">
        <v>-0.183</v>
      </c>
      <c r="DG199">
        <v>-4.0000000000000001E-3</v>
      </c>
      <c r="DH199">
        <v>8.7509999999999994</v>
      </c>
      <c r="DI199">
        <v>0.37</v>
      </c>
      <c r="DJ199">
        <v>417</v>
      </c>
      <c r="DK199">
        <v>25</v>
      </c>
      <c r="DL199">
        <v>0.7</v>
      </c>
      <c r="DM199">
        <v>0.09</v>
      </c>
      <c r="DN199">
        <v>-39.558741463414599</v>
      </c>
      <c r="DO199">
        <v>3.8466898954768201E-2</v>
      </c>
      <c r="DP199">
        <v>0.40042228135149599</v>
      </c>
      <c r="DQ199">
        <v>1</v>
      </c>
      <c r="DR199">
        <v>3.3690478048780501</v>
      </c>
      <c r="DS199">
        <v>-8.0435540069598993E-3</v>
      </c>
      <c r="DT199">
        <v>3.3641238573781699E-3</v>
      </c>
      <c r="DU199">
        <v>1</v>
      </c>
      <c r="DV199">
        <v>2</v>
      </c>
      <c r="DW199">
        <v>2</v>
      </c>
      <c r="DX199" t="s">
        <v>725</v>
      </c>
      <c r="DY199">
        <v>2.9729199999999998</v>
      </c>
      <c r="DZ199">
        <v>2.69964</v>
      </c>
      <c r="EA199">
        <v>0.147617</v>
      </c>
      <c r="EB199">
        <v>0.151922</v>
      </c>
      <c r="EC199">
        <v>8.3133100000000001E-2</v>
      </c>
      <c r="ED199">
        <v>7.5233599999999998E-2</v>
      </c>
      <c r="EE199">
        <v>33275.9</v>
      </c>
      <c r="EF199">
        <v>36178.699999999997</v>
      </c>
      <c r="EG199">
        <v>35379.9</v>
      </c>
      <c r="EH199">
        <v>38692.199999999997</v>
      </c>
      <c r="EI199">
        <v>45984</v>
      </c>
      <c r="EJ199">
        <v>51637.5</v>
      </c>
      <c r="EK199">
        <v>55275.199999999997</v>
      </c>
      <c r="EL199">
        <v>62007.9</v>
      </c>
      <c r="EM199">
        <v>1.9807999999999999</v>
      </c>
      <c r="EN199">
        <v>2.1861999999999999</v>
      </c>
      <c r="EO199">
        <v>1.0132800000000001E-2</v>
      </c>
      <c r="EP199">
        <v>0</v>
      </c>
      <c r="EQ199">
        <v>25.846800000000002</v>
      </c>
      <c r="ER199">
        <v>999.9</v>
      </c>
      <c r="ES199">
        <v>57.252000000000002</v>
      </c>
      <c r="ET199">
        <v>28.047000000000001</v>
      </c>
      <c r="EU199">
        <v>30.014600000000002</v>
      </c>
      <c r="EV199">
        <v>53.7301</v>
      </c>
      <c r="EW199">
        <v>36.201900000000002</v>
      </c>
      <c r="EX199">
        <v>2</v>
      </c>
      <c r="EY199">
        <v>-4.3902400000000001E-3</v>
      </c>
      <c r="EZ199">
        <v>2.6971699999999998</v>
      </c>
      <c r="FA199">
        <v>20.129100000000001</v>
      </c>
      <c r="FB199">
        <v>5.1981200000000003</v>
      </c>
      <c r="FC199">
        <v>12.0099</v>
      </c>
      <c r="FD199">
        <v>4.976</v>
      </c>
      <c r="FE199">
        <v>3.2932000000000001</v>
      </c>
      <c r="FF199">
        <v>9999</v>
      </c>
      <c r="FG199">
        <v>9999</v>
      </c>
      <c r="FH199">
        <v>572</v>
      </c>
      <c r="FI199">
        <v>9999</v>
      </c>
      <c r="FJ199">
        <v>1.8627899999999999</v>
      </c>
      <c r="FK199">
        <v>1.8678300000000001</v>
      </c>
      <c r="FL199">
        <v>1.8675200000000001</v>
      </c>
      <c r="FM199">
        <v>1.8687400000000001</v>
      </c>
      <c r="FN199">
        <v>1.86954</v>
      </c>
      <c r="FO199">
        <v>1.8655999999999999</v>
      </c>
      <c r="FP199">
        <v>1.8667</v>
      </c>
      <c r="FQ199">
        <v>1.8681300000000001</v>
      </c>
      <c r="FR199">
        <v>5</v>
      </c>
      <c r="FS199">
        <v>0</v>
      </c>
      <c r="FT199">
        <v>0</v>
      </c>
      <c r="FU199">
        <v>0</v>
      </c>
      <c r="FV199" t="s">
        <v>357</v>
      </c>
      <c r="FW199" t="s">
        <v>358</v>
      </c>
      <c r="FX199" t="s">
        <v>359</v>
      </c>
      <c r="FY199" t="s">
        <v>359</v>
      </c>
      <c r="FZ199" t="s">
        <v>359</v>
      </c>
      <c r="GA199" t="s">
        <v>359</v>
      </c>
      <c r="GB199">
        <v>0</v>
      </c>
      <c r="GC199">
        <v>100</v>
      </c>
      <c r="GD199">
        <v>100</v>
      </c>
      <c r="GE199">
        <v>14.85</v>
      </c>
      <c r="GF199">
        <v>0.35349999999999998</v>
      </c>
      <c r="GG199">
        <v>5.0446826473162103</v>
      </c>
      <c r="GH199">
        <v>9.3557340467446508E-3</v>
      </c>
      <c r="GI199">
        <v>-4.1557999062529601E-7</v>
      </c>
      <c r="GJ199">
        <v>-1.9941505403715501E-10</v>
      </c>
      <c r="GK199">
        <v>-8.39205935762245E-2</v>
      </c>
      <c r="GL199">
        <v>-2.26915189044729E-2</v>
      </c>
      <c r="GM199">
        <v>1.9225399193251399E-3</v>
      </c>
      <c r="GN199">
        <v>-6.3442304722481101E-6</v>
      </c>
      <c r="GO199">
        <v>-2</v>
      </c>
      <c r="GP199">
        <v>1994</v>
      </c>
      <c r="GQ199">
        <v>1</v>
      </c>
      <c r="GR199">
        <v>31</v>
      </c>
      <c r="GS199">
        <v>1121.5999999999999</v>
      </c>
      <c r="GT199">
        <v>1121.5</v>
      </c>
      <c r="GU199">
        <v>3.0273400000000001</v>
      </c>
      <c r="GV199">
        <v>2.5744600000000002</v>
      </c>
      <c r="GW199">
        <v>2.2485400000000002</v>
      </c>
      <c r="GX199">
        <v>2.7563499999999999</v>
      </c>
      <c r="GY199">
        <v>1.9958499999999999</v>
      </c>
      <c r="GZ199">
        <v>2.35229</v>
      </c>
      <c r="HA199">
        <v>31.4115</v>
      </c>
      <c r="HB199">
        <v>15.699299999999999</v>
      </c>
      <c r="HC199">
        <v>18</v>
      </c>
      <c r="HD199">
        <v>499.26900000000001</v>
      </c>
      <c r="HE199">
        <v>643.13499999999999</v>
      </c>
      <c r="HF199">
        <v>19.947399999999998</v>
      </c>
      <c r="HG199">
        <v>27.011500000000002</v>
      </c>
      <c r="HH199">
        <v>30.001200000000001</v>
      </c>
      <c r="HI199">
        <v>26.814599999999999</v>
      </c>
      <c r="HJ199">
        <v>26.7272</v>
      </c>
      <c r="HK199">
        <v>60.630099999999999</v>
      </c>
      <c r="HL199">
        <v>31.9206</v>
      </c>
      <c r="HM199">
        <v>0</v>
      </c>
      <c r="HN199">
        <v>19.9438</v>
      </c>
      <c r="HO199">
        <v>1207.31</v>
      </c>
      <c r="HP199">
        <v>20.346900000000002</v>
      </c>
      <c r="HQ199">
        <v>102.55800000000001</v>
      </c>
      <c r="HR199">
        <v>103.247</v>
      </c>
    </row>
    <row r="200" spans="1:226" x14ac:dyDescent="0.2">
      <c r="A200">
        <v>184</v>
      </c>
      <c r="B200">
        <v>1657380869.5</v>
      </c>
      <c r="C200">
        <v>1631</v>
      </c>
      <c r="D200" t="s">
        <v>726</v>
      </c>
      <c r="E200" t="s">
        <v>727</v>
      </c>
      <c r="F200">
        <v>5</v>
      </c>
      <c r="G200" t="s">
        <v>1478</v>
      </c>
      <c r="H200" t="s">
        <v>353</v>
      </c>
      <c r="I200">
        <v>1657380862</v>
      </c>
      <c r="J200">
        <f t="shared" si="68"/>
        <v>4.2500840163763702E-3</v>
      </c>
      <c r="K200">
        <f t="shared" si="69"/>
        <v>4.2500840163763698</v>
      </c>
      <c r="L200">
        <f t="shared" si="70"/>
        <v>19.029876189624414</v>
      </c>
      <c r="M200">
        <f t="shared" si="71"/>
        <v>1143.2981481481499</v>
      </c>
      <c r="N200">
        <f t="shared" si="72"/>
        <v>919.89442804542205</v>
      </c>
      <c r="O200">
        <f t="shared" si="73"/>
        <v>66.814442165931567</v>
      </c>
      <c r="P200">
        <f t="shared" si="74"/>
        <v>83.040863895839735</v>
      </c>
      <c r="Q200">
        <f t="shared" si="75"/>
        <v>0.17267031018048082</v>
      </c>
      <c r="R200">
        <f t="shared" si="76"/>
        <v>2.7597896762166254</v>
      </c>
      <c r="S200">
        <f t="shared" si="77"/>
        <v>0.16688521556105027</v>
      </c>
      <c r="T200">
        <f t="shared" si="78"/>
        <v>0.1048068808981836</v>
      </c>
      <c r="U200">
        <f t="shared" si="79"/>
        <v>321.51574185794749</v>
      </c>
      <c r="V200">
        <f t="shared" si="80"/>
        <v>26.642227668789815</v>
      </c>
      <c r="W200">
        <f t="shared" si="81"/>
        <v>26.642227668789815</v>
      </c>
      <c r="X200">
        <f t="shared" si="82"/>
        <v>3.5046375417262543</v>
      </c>
      <c r="Y200">
        <f t="shared" si="83"/>
        <v>51.607293421565117</v>
      </c>
      <c r="Z200">
        <f t="shared" si="84"/>
        <v>1.721438436125625</v>
      </c>
      <c r="AA200">
        <f t="shared" si="85"/>
        <v>3.3356495215970545</v>
      </c>
      <c r="AB200">
        <f t="shared" si="86"/>
        <v>1.7831991056006293</v>
      </c>
      <c r="AC200">
        <f t="shared" si="87"/>
        <v>-187.42870512219793</v>
      </c>
      <c r="AD200">
        <f t="shared" si="88"/>
        <v>-124.46948419216258</v>
      </c>
      <c r="AE200">
        <f t="shared" si="89"/>
        <v>-9.6580174814608242</v>
      </c>
      <c r="AF200">
        <f t="shared" si="90"/>
        <v>-4.0464937873849749E-2</v>
      </c>
      <c r="AG200">
        <f t="shared" si="91"/>
        <v>44.029438155516104</v>
      </c>
      <c r="AH200">
        <f t="shared" si="92"/>
        <v>4.2483758394528639</v>
      </c>
      <c r="AI200">
        <f t="shared" si="93"/>
        <v>19.029876189624414</v>
      </c>
      <c r="AJ200">
        <v>1224.83595861098</v>
      </c>
      <c r="AK200">
        <v>1195.55866666667</v>
      </c>
      <c r="AL200">
        <v>3.5381800073733101</v>
      </c>
      <c r="AM200">
        <v>65.368073295700796</v>
      </c>
      <c r="AN200">
        <f t="shared" si="94"/>
        <v>4.2500840163763698</v>
      </c>
      <c r="AO200">
        <v>20.332102589544199</v>
      </c>
      <c r="AP200">
        <v>23.699980606060599</v>
      </c>
      <c r="AQ200">
        <v>1.0806264865615199E-4</v>
      </c>
      <c r="AR200">
        <v>77.475285941864897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38572.532455440189</v>
      </c>
      <c r="AX200">
        <f t="shared" si="98"/>
        <v>1999.99555555556</v>
      </c>
      <c r="AY200">
        <f t="shared" si="99"/>
        <v>1681.1965004445356</v>
      </c>
      <c r="AZ200">
        <f t="shared" si="100"/>
        <v>0.84060011822252867</v>
      </c>
      <c r="BA200">
        <f t="shared" si="101"/>
        <v>0.16075822816948043</v>
      </c>
      <c r="BB200">
        <v>4.0590000000000002</v>
      </c>
      <c r="BC200">
        <v>0.5</v>
      </c>
      <c r="BD200" t="s">
        <v>354</v>
      </c>
      <c r="BE200">
        <v>2</v>
      </c>
      <c r="BF200" t="b">
        <v>1</v>
      </c>
      <c r="BG200">
        <v>1657380862</v>
      </c>
      <c r="BH200">
        <v>1143.2981481481499</v>
      </c>
      <c r="BI200">
        <v>1182.9833333333299</v>
      </c>
      <c r="BJ200">
        <v>23.700588888888898</v>
      </c>
      <c r="BK200">
        <v>20.333577777777801</v>
      </c>
      <c r="BL200">
        <v>1128.51111111111</v>
      </c>
      <c r="BM200">
        <v>23.347081481481499</v>
      </c>
      <c r="BN200">
        <v>500.01203703703698</v>
      </c>
      <c r="BO200">
        <v>72.587396296296305</v>
      </c>
      <c r="BP200">
        <v>4.5332122222222201E-2</v>
      </c>
      <c r="BQ200">
        <v>25.805659259259301</v>
      </c>
      <c r="BR200">
        <v>26.028511111111101</v>
      </c>
      <c r="BS200">
        <v>999.9</v>
      </c>
      <c r="BT200">
        <v>0</v>
      </c>
      <c r="BU200">
        <v>0</v>
      </c>
      <c r="BV200">
        <v>10010</v>
      </c>
      <c r="BW200">
        <v>0</v>
      </c>
      <c r="BX200">
        <v>1633.8137037037</v>
      </c>
      <c r="BY200">
        <v>-39.685729629629598</v>
      </c>
      <c r="BZ200">
        <v>1171.0537037037</v>
      </c>
      <c r="CA200">
        <v>1207.5370370370399</v>
      </c>
      <c r="CB200">
        <v>3.36700592592593</v>
      </c>
      <c r="CC200">
        <v>1182.9833333333299</v>
      </c>
      <c r="CD200">
        <v>20.333577777777801</v>
      </c>
      <c r="CE200">
        <v>1.72036407407407</v>
      </c>
      <c r="CF200">
        <v>1.47596333333333</v>
      </c>
      <c r="CG200">
        <v>15.0814111111111</v>
      </c>
      <c r="CH200">
        <v>12.721399999999999</v>
      </c>
      <c r="CI200">
        <v>1999.99555555556</v>
      </c>
      <c r="CJ200">
        <v>0.97999403703703702</v>
      </c>
      <c r="CK200">
        <v>2.00061962962963E-2</v>
      </c>
      <c r="CL200">
        <v>0</v>
      </c>
      <c r="CM200">
        <v>2.2067296296296299</v>
      </c>
      <c r="CN200">
        <v>0</v>
      </c>
      <c r="CO200">
        <v>7884.8985185185202</v>
      </c>
      <c r="CP200">
        <v>17300.070370370398</v>
      </c>
      <c r="CQ200">
        <v>39.069000000000003</v>
      </c>
      <c r="CR200">
        <v>40.279851851851802</v>
      </c>
      <c r="CS200">
        <v>39.004592592592601</v>
      </c>
      <c r="CT200">
        <v>38.543629629629599</v>
      </c>
      <c r="CU200">
        <v>38.436999999999998</v>
      </c>
      <c r="CV200">
        <v>1959.98703703704</v>
      </c>
      <c r="CW200">
        <v>40.007777777777797</v>
      </c>
      <c r="CX200">
        <v>0</v>
      </c>
      <c r="CY200">
        <v>1657380844.3</v>
      </c>
      <c r="CZ200">
        <v>0</v>
      </c>
      <c r="DA200">
        <v>0</v>
      </c>
      <c r="DB200" t="s">
        <v>355</v>
      </c>
      <c r="DC200">
        <v>1657313570</v>
      </c>
      <c r="DD200">
        <v>1657313571.5</v>
      </c>
      <c r="DE200">
        <v>0</v>
      </c>
      <c r="DF200">
        <v>-0.183</v>
      </c>
      <c r="DG200">
        <v>-4.0000000000000001E-3</v>
      </c>
      <c r="DH200">
        <v>8.7509999999999994</v>
      </c>
      <c r="DI200">
        <v>0.37</v>
      </c>
      <c r="DJ200">
        <v>417</v>
      </c>
      <c r="DK200">
        <v>25</v>
      </c>
      <c r="DL200">
        <v>0.7</v>
      </c>
      <c r="DM200">
        <v>0.09</v>
      </c>
      <c r="DN200">
        <v>-39.678007317073202</v>
      </c>
      <c r="DO200">
        <v>-1.0419282229965301</v>
      </c>
      <c r="DP200">
        <v>0.39420723619488801</v>
      </c>
      <c r="DQ200">
        <v>0</v>
      </c>
      <c r="DR200">
        <v>3.3681048780487801</v>
      </c>
      <c r="DS200">
        <v>-2.0537560975613999E-2</v>
      </c>
      <c r="DT200">
        <v>3.7100687798181501E-3</v>
      </c>
      <c r="DU200">
        <v>1</v>
      </c>
      <c r="DV200">
        <v>1</v>
      </c>
      <c r="DW200">
        <v>2</v>
      </c>
      <c r="DX200" t="s">
        <v>362</v>
      </c>
      <c r="DY200">
        <v>2.9729299999999999</v>
      </c>
      <c r="DZ200">
        <v>2.6995499999999999</v>
      </c>
      <c r="EA200">
        <v>0.14901400000000001</v>
      </c>
      <c r="EB200">
        <v>0.15323899999999999</v>
      </c>
      <c r="EC200">
        <v>8.3127999999999994E-2</v>
      </c>
      <c r="ED200">
        <v>7.5231099999999995E-2</v>
      </c>
      <c r="EE200">
        <v>33220.9</v>
      </c>
      <c r="EF200">
        <v>36121.800000000003</v>
      </c>
      <c r="EG200">
        <v>35379.5</v>
      </c>
      <c r="EH200">
        <v>38691.5</v>
      </c>
      <c r="EI200">
        <v>45984.1</v>
      </c>
      <c r="EJ200">
        <v>51636.6</v>
      </c>
      <c r="EK200">
        <v>55274.9</v>
      </c>
      <c r="EL200">
        <v>62006.5</v>
      </c>
      <c r="EM200">
        <v>1.9805999999999999</v>
      </c>
      <c r="EN200">
        <v>2.1859999999999999</v>
      </c>
      <c r="EO200">
        <v>1.1175900000000001E-2</v>
      </c>
      <c r="EP200">
        <v>0</v>
      </c>
      <c r="EQ200">
        <v>25.857600000000001</v>
      </c>
      <c r="ER200">
        <v>999.9</v>
      </c>
      <c r="ES200">
        <v>57.252000000000002</v>
      </c>
      <c r="ET200">
        <v>28.047000000000001</v>
      </c>
      <c r="EU200">
        <v>30.013200000000001</v>
      </c>
      <c r="EV200">
        <v>53.530099999999997</v>
      </c>
      <c r="EW200">
        <v>36.189900000000002</v>
      </c>
      <c r="EX200">
        <v>2</v>
      </c>
      <c r="EY200">
        <v>-3.8211400000000002E-3</v>
      </c>
      <c r="EZ200">
        <v>2.74011</v>
      </c>
      <c r="FA200">
        <v>20.128499999999999</v>
      </c>
      <c r="FB200">
        <v>5.1981200000000003</v>
      </c>
      <c r="FC200">
        <v>12.0099</v>
      </c>
      <c r="FD200">
        <v>4.976</v>
      </c>
      <c r="FE200">
        <v>3.2930000000000001</v>
      </c>
      <c r="FF200">
        <v>9999</v>
      </c>
      <c r="FG200">
        <v>9999</v>
      </c>
      <c r="FH200">
        <v>572</v>
      </c>
      <c r="FI200">
        <v>9999</v>
      </c>
      <c r="FJ200">
        <v>1.8627899999999999</v>
      </c>
      <c r="FK200">
        <v>1.8678300000000001</v>
      </c>
      <c r="FL200">
        <v>1.8675200000000001</v>
      </c>
      <c r="FM200">
        <v>1.8687400000000001</v>
      </c>
      <c r="FN200">
        <v>1.86957</v>
      </c>
      <c r="FO200">
        <v>1.86557</v>
      </c>
      <c r="FP200">
        <v>1.86673</v>
      </c>
      <c r="FQ200">
        <v>1.8681000000000001</v>
      </c>
      <c r="FR200">
        <v>5</v>
      </c>
      <c r="FS200">
        <v>0</v>
      </c>
      <c r="FT200">
        <v>0</v>
      </c>
      <c r="FU200">
        <v>0</v>
      </c>
      <c r="FV200" t="s">
        <v>357</v>
      </c>
      <c r="FW200" t="s">
        <v>358</v>
      </c>
      <c r="FX200" t="s">
        <v>359</v>
      </c>
      <c r="FY200" t="s">
        <v>359</v>
      </c>
      <c r="FZ200" t="s">
        <v>359</v>
      </c>
      <c r="GA200" t="s">
        <v>359</v>
      </c>
      <c r="GB200">
        <v>0</v>
      </c>
      <c r="GC200">
        <v>100</v>
      </c>
      <c r="GD200">
        <v>100</v>
      </c>
      <c r="GE200">
        <v>14.98</v>
      </c>
      <c r="GF200">
        <v>0.35349999999999998</v>
      </c>
      <c r="GG200">
        <v>5.0446826473162103</v>
      </c>
      <c r="GH200">
        <v>9.3557340467446508E-3</v>
      </c>
      <c r="GI200">
        <v>-4.1557999062529601E-7</v>
      </c>
      <c r="GJ200">
        <v>-1.9941505403715501E-10</v>
      </c>
      <c r="GK200">
        <v>-8.39205935762245E-2</v>
      </c>
      <c r="GL200">
        <v>-2.26915189044729E-2</v>
      </c>
      <c r="GM200">
        <v>1.9225399193251399E-3</v>
      </c>
      <c r="GN200">
        <v>-6.3442304722481101E-6</v>
      </c>
      <c r="GO200">
        <v>-2</v>
      </c>
      <c r="GP200">
        <v>1994</v>
      </c>
      <c r="GQ200">
        <v>1</v>
      </c>
      <c r="GR200">
        <v>31</v>
      </c>
      <c r="GS200">
        <v>1121.7</v>
      </c>
      <c r="GT200">
        <v>1121.5999999999999</v>
      </c>
      <c r="GU200">
        <v>3.0578599999999998</v>
      </c>
      <c r="GV200">
        <v>2.5781200000000002</v>
      </c>
      <c r="GW200">
        <v>2.2485400000000002</v>
      </c>
      <c r="GX200">
        <v>2.7563499999999999</v>
      </c>
      <c r="GY200">
        <v>1.9958499999999999</v>
      </c>
      <c r="GZ200">
        <v>2.3815900000000001</v>
      </c>
      <c r="HA200">
        <v>31.4115</v>
      </c>
      <c r="HB200">
        <v>15.699299999999999</v>
      </c>
      <c r="HC200">
        <v>18</v>
      </c>
      <c r="HD200">
        <v>499.21899999999999</v>
      </c>
      <c r="HE200">
        <v>643.10599999999999</v>
      </c>
      <c r="HF200">
        <v>19.9253</v>
      </c>
      <c r="HG200">
        <v>27.0229</v>
      </c>
      <c r="HH200">
        <v>30.001200000000001</v>
      </c>
      <c r="HI200">
        <v>26.823699999999999</v>
      </c>
      <c r="HJ200">
        <v>26.738499999999998</v>
      </c>
      <c r="HK200">
        <v>61.312800000000003</v>
      </c>
      <c r="HL200">
        <v>31.9206</v>
      </c>
      <c r="HM200">
        <v>0</v>
      </c>
      <c r="HN200">
        <v>19.917300000000001</v>
      </c>
      <c r="HO200">
        <v>1227.4100000000001</v>
      </c>
      <c r="HP200">
        <v>20.346900000000002</v>
      </c>
      <c r="HQ200">
        <v>102.55800000000001</v>
      </c>
      <c r="HR200">
        <v>103.245</v>
      </c>
    </row>
    <row r="201" spans="1:226" x14ac:dyDescent="0.2">
      <c r="A201">
        <v>185</v>
      </c>
      <c r="B201">
        <v>1657380874.5</v>
      </c>
      <c r="C201">
        <v>1636</v>
      </c>
      <c r="D201" t="s">
        <v>728</v>
      </c>
      <c r="E201" t="s">
        <v>729</v>
      </c>
      <c r="F201">
        <v>5</v>
      </c>
      <c r="G201" t="s">
        <v>1478</v>
      </c>
      <c r="H201" t="s">
        <v>353</v>
      </c>
      <c r="I201">
        <v>1657380866.7142899</v>
      </c>
      <c r="J201">
        <f t="shared" si="68"/>
        <v>4.2531466761603857E-3</v>
      </c>
      <c r="K201">
        <f t="shared" si="69"/>
        <v>4.2531466761603856</v>
      </c>
      <c r="L201">
        <f t="shared" si="70"/>
        <v>18.271668765289608</v>
      </c>
      <c r="M201">
        <f t="shared" si="71"/>
        <v>1159.3057142857101</v>
      </c>
      <c r="N201">
        <f t="shared" si="72"/>
        <v>942.49116602774268</v>
      </c>
      <c r="O201">
        <f t="shared" si="73"/>
        <v>68.455561727182356</v>
      </c>
      <c r="P201">
        <f t="shared" si="74"/>
        <v>84.20336099216513</v>
      </c>
      <c r="Q201">
        <f t="shared" si="75"/>
        <v>0.17281135565991995</v>
      </c>
      <c r="R201">
        <f t="shared" si="76"/>
        <v>2.7581474749211048</v>
      </c>
      <c r="S201">
        <f t="shared" si="77"/>
        <v>0.16701365132330676</v>
      </c>
      <c r="T201">
        <f t="shared" si="78"/>
        <v>0.10488822892994513</v>
      </c>
      <c r="U201">
        <f t="shared" si="79"/>
        <v>321.51555299999978</v>
      </c>
      <c r="V201">
        <f t="shared" si="80"/>
        <v>26.641404575543266</v>
      </c>
      <c r="W201">
        <f t="shared" si="81"/>
        <v>26.641404575543266</v>
      </c>
      <c r="X201">
        <f t="shared" si="82"/>
        <v>3.5044676697621853</v>
      </c>
      <c r="Y201">
        <f t="shared" si="83"/>
        <v>51.606187663094495</v>
      </c>
      <c r="Z201">
        <f t="shared" si="84"/>
        <v>1.7213565252218495</v>
      </c>
      <c r="AA201">
        <f t="shared" si="85"/>
        <v>3.3355622710585449</v>
      </c>
      <c r="AB201">
        <f t="shared" si="86"/>
        <v>1.7831111445403358</v>
      </c>
      <c r="AC201">
        <f t="shared" si="87"/>
        <v>-187.56376841867302</v>
      </c>
      <c r="AD201">
        <f t="shared" si="88"/>
        <v>-124.33866272644009</v>
      </c>
      <c r="AE201">
        <f t="shared" si="89"/>
        <v>-9.6535497225280444</v>
      </c>
      <c r="AF201">
        <f t="shared" si="90"/>
        <v>-4.0427867641383841E-2</v>
      </c>
      <c r="AG201">
        <f t="shared" si="91"/>
        <v>44.074687489295471</v>
      </c>
      <c r="AH201">
        <f t="shared" si="92"/>
        <v>4.2465812854008842</v>
      </c>
      <c r="AI201">
        <f t="shared" si="93"/>
        <v>18.271668765289608</v>
      </c>
      <c r="AJ201">
        <v>1241.7963572343999</v>
      </c>
      <c r="AK201">
        <v>1213.0749090909101</v>
      </c>
      <c r="AL201">
        <v>3.5570438915141298</v>
      </c>
      <c r="AM201">
        <v>65.368073295700796</v>
      </c>
      <c r="AN201">
        <f t="shared" si="94"/>
        <v>4.2531466761603856</v>
      </c>
      <c r="AO201">
        <v>20.334192241737298</v>
      </c>
      <c r="AP201">
        <v>23.698965454545501</v>
      </c>
      <c r="AQ201">
        <v>1.3432785158757701E-3</v>
      </c>
      <c r="AR201">
        <v>77.475285941864897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38540.038137252595</v>
      </c>
      <c r="AX201">
        <f t="shared" si="98"/>
        <v>1999.99357142857</v>
      </c>
      <c r="AY201">
        <f t="shared" si="99"/>
        <v>1681.1948999999986</v>
      </c>
      <c r="AZ201">
        <f t="shared" si="100"/>
        <v>0.84060015192905968</v>
      </c>
      <c r="BA201">
        <f t="shared" si="101"/>
        <v>0.16075829322308535</v>
      </c>
      <c r="BB201">
        <v>4.0590000000000002</v>
      </c>
      <c r="BC201">
        <v>0.5</v>
      </c>
      <c r="BD201" t="s">
        <v>354</v>
      </c>
      <c r="BE201">
        <v>2</v>
      </c>
      <c r="BF201" t="b">
        <v>1</v>
      </c>
      <c r="BG201">
        <v>1657380866.7142899</v>
      </c>
      <c r="BH201">
        <v>1159.3057142857101</v>
      </c>
      <c r="BI201">
        <v>1199.0817857142899</v>
      </c>
      <c r="BJ201">
        <v>23.699510714285701</v>
      </c>
      <c r="BK201">
        <v>20.333864285714299</v>
      </c>
      <c r="BL201">
        <v>1144.3975</v>
      </c>
      <c r="BM201">
        <v>23.346057142857099</v>
      </c>
      <c r="BN201">
        <v>500.00403571428598</v>
      </c>
      <c r="BO201">
        <v>72.586989285714296</v>
      </c>
      <c r="BP201">
        <v>4.5587225000000002E-2</v>
      </c>
      <c r="BQ201">
        <v>25.8052178571429</v>
      </c>
      <c r="BR201">
        <v>26.0297535714286</v>
      </c>
      <c r="BS201">
        <v>999.9</v>
      </c>
      <c r="BT201">
        <v>0</v>
      </c>
      <c r="BU201">
        <v>0</v>
      </c>
      <c r="BV201">
        <v>10001.25</v>
      </c>
      <c r="BW201">
        <v>0</v>
      </c>
      <c r="BX201">
        <v>1635.0875000000001</v>
      </c>
      <c r="BY201">
        <v>-39.777071428571404</v>
      </c>
      <c r="BZ201">
        <v>1187.44821428571</v>
      </c>
      <c r="CA201">
        <v>1223.9703571428599</v>
      </c>
      <c r="CB201">
        <v>3.3656324999999998</v>
      </c>
      <c r="CC201">
        <v>1199.0817857142899</v>
      </c>
      <c r="CD201">
        <v>20.333864285714299</v>
      </c>
      <c r="CE201">
        <v>1.7202757142857099</v>
      </c>
      <c r="CF201">
        <v>1.4759760714285699</v>
      </c>
      <c r="CG201">
        <v>15.080614285714301</v>
      </c>
      <c r="CH201">
        <v>12.7215357142857</v>
      </c>
      <c r="CI201">
        <v>1999.99357142857</v>
      </c>
      <c r="CJ201">
        <v>0.979993</v>
      </c>
      <c r="CK201">
        <v>2.0007299999999999E-2</v>
      </c>
      <c r="CL201">
        <v>0</v>
      </c>
      <c r="CM201">
        <v>2.14242857142857</v>
      </c>
      <c r="CN201">
        <v>0</v>
      </c>
      <c r="CO201">
        <v>7861.6471428571404</v>
      </c>
      <c r="CP201">
        <v>17300.053571428602</v>
      </c>
      <c r="CQ201">
        <v>39.088999999999999</v>
      </c>
      <c r="CR201">
        <v>40.298714285714297</v>
      </c>
      <c r="CS201">
        <v>39.019928571428601</v>
      </c>
      <c r="CT201">
        <v>38.561999999999998</v>
      </c>
      <c r="CU201">
        <v>38.443750000000001</v>
      </c>
      <c r="CV201">
        <v>1959.98357142857</v>
      </c>
      <c r="CW201">
        <v>40.01</v>
      </c>
      <c r="CX201">
        <v>0</v>
      </c>
      <c r="CY201">
        <v>1657380849.0999999</v>
      </c>
      <c r="CZ201">
        <v>0</v>
      </c>
      <c r="DA201">
        <v>0</v>
      </c>
      <c r="DB201" t="s">
        <v>355</v>
      </c>
      <c r="DC201">
        <v>1657313570</v>
      </c>
      <c r="DD201">
        <v>1657313571.5</v>
      </c>
      <c r="DE201">
        <v>0</v>
      </c>
      <c r="DF201">
        <v>-0.183</v>
      </c>
      <c r="DG201">
        <v>-4.0000000000000001E-3</v>
      </c>
      <c r="DH201">
        <v>8.7509999999999994</v>
      </c>
      <c r="DI201">
        <v>0.37</v>
      </c>
      <c r="DJ201">
        <v>417</v>
      </c>
      <c r="DK201">
        <v>25</v>
      </c>
      <c r="DL201">
        <v>0.7</v>
      </c>
      <c r="DM201">
        <v>0.09</v>
      </c>
      <c r="DN201">
        <v>-39.702960975609798</v>
      </c>
      <c r="DO201">
        <v>-0.889735191637678</v>
      </c>
      <c r="DP201">
        <v>0.39846297308046302</v>
      </c>
      <c r="DQ201">
        <v>0</v>
      </c>
      <c r="DR201">
        <v>3.3664075609756101</v>
      </c>
      <c r="DS201">
        <v>-1.86255052264723E-2</v>
      </c>
      <c r="DT201">
        <v>3.7906217911254699E-3</v>
      </c>
      <c r="DU201">
        <v>1</v>
      </c>
      <c r="DV201">
        <v>1</v>
      </c>
      <c r="DW201">
        <v>2</v>
      </c>
      <c r="DX201" t="s">
        <v>362</v>
      </c>
      <c r="DY201">
        <v>2.9727800000000002</v>
      </c>
      <c r="DZ201">
        <v>2.6998700000000002</v>
      </c>
      <c r="EA201">
        <v>0.15035599999999999</v>
      </c>
      <c r="EB201">
        <v>0.15460399999999999</v>
      </c>
      <c r="EC201">
        <v>8.31229E-2</v>
      </c>
      <c r="ED201">
        <v>7.5219300000000003E-2</v>
      </c>
      <c r="EE201">
        <v>33167.4</v>
      </c>
      <c r="EF201">
        <v>36062</v>
      </c>
      <c r="EG201">
        <v>35378.400000000001</v>
      </c>
      <c r="EH201">
        <v>38689.9</v>
      </c>
      <c r="EI201">
        <v>45982.9</v>
      </c>
      <c r="EJ201">
        <v>51635.8</v>
      </c>
      <c r="EK201">
        <v>55273.1</v>
      </c>
      <c r="EL201">
        <v>62004.800000000003</v>
      </c>
      <c r="EM201">
        <v>1.9807999999999999</v>
      </c>
      <c r="EN201">
        <v>2.1858</v>
      </c>
      <c r="EO201">
        <v>1.0132800000000001E-2</v>
      </c>
      <c r="EP201">
        <v>0</v>
      </c>
      <c r="EQ201">
        <v>25.868600000000001</v>
      </c>
      <c r="ER201">
        <v>999.9</v>
      </c>
      <c r="ES201">
        <v>57.252000000000002</v>
      </c>
      <c r="ET201">
        <v>28.056999999999999</v>
      </c>
      <c r="EU201">
        <v>30.031300000000002</v>
      </c>
      <c r="EV201">
        <v>53.270099999999999</v>
      </c>
      <c r="EW201">
        <v>36.161900000000003</v>
      </c>
      <c r="EX201">
        <v>2</v>
      </c>
      <c r="EY201">
        <v>-2.56098E-3</v>
      </c>
      <c r="EZ201">
        <v>2.8307799999999999</v>
      </c>
      <c r="FA201">
        <v>20.126899999999999</v>
      </c>
      <c r="FB201">
        <v>5.1981200000000003</v>
      </c>
      <c r="FC201">
        <v>12.0099</v>
      </c>
      <c r="FD201">
        <v>4.976</v>
      </c>
      <c r="FE201">
        <v>3.2934000000000001</v>
      </c>
      <c r="FF201">
        <v>9999</v>
      </c>
      <c r="FG201">
        <v>9999</v>
      </c>
      <c r="FH201">
        <v>572</v>
      </c>
      <c r="FI201">
        <v>9999</v>
      </c>
      <c r="FJ201">
        <v>1.8627899999999999</v>
      </c>
      <c r="FK201">
        <v>1.8678300000000001</v>
      </c>
      <c r="FL201">
        <v>1.8675200000000001</v>
      </c>
      <c r="FM201">
        <v>1.8687400000000001</v>
      </c>
      <c r="FN201">
        <v>1.8695999999999999</v>
      </c>
      <c r="FO201">
        <v>1.8655999999999999</v>
      </c>
      <c r="FP201">
        <v>1.86673</v>
      </c>
      <c r="FQ201">
        <v>1.8681300000000001</v>
      </c>
      <c r="FR201">
        <v>5</v>
      </c>
      <c r="FS201">
        <v>0</v>
      </c>
      <c r="FT201">
        <v>0</v>
      </c>
      <c r="FU201">
        <v>0</v>
      </c>
      <c r="FV201" t="s">
        <v>357</v>
      </c>
      <c r="FW201" t="s">
        <v>358</v>
      </c>
      <c r="FX201" t="s">
        <v>359</v>
      </c>
      <c r="FY201" t="s">
        <v>359</v>
      </c>
      <c r="FZ201" t="s">
        <v>359</v>
      </c>
      <c r="GA201" t="s">
        <v>359</v>
      </c>
      <c r="GB201">
        <v>0</v>
      </c>
      <c r="GC201">
        <v>100</v>
      </c>
      <c r="GD201">
        <v>100</v>
      </c>
      <c r="GE201">
        <v>15.11</v>
      </c>
      <c r="GF201">
        <v>0.35349999999999998</v>
      </c>
      <c r="GG201">
        <v>5.0446826473162103</v>
      </c>
      <c r="GH201">
        <v>9.3557340467446508E-3</v>
      </c>
      <c r="GI201">
        <v>-4.1557999062529601E-7</v>
      </c>
      <c r="GJ201">
        <v>-1.9941505403715501E-10</v>
      </c>
      <c r="GK201">
        <v>-8.39205935762245E-2</v>
      </c>
      <c r="GL201">
        <v>-2.26915189044729E-2</v>
      </c>
      <c r="GM201">
        <v>1.9225399193251399E-3</v>
      </c>
      <c r="GN201">
        <v>-6.3442304722481101E-6</v>
      </c>
      <c r="GO201">
        <v>-2</v>
      </c>
      <c r="GP201">
        <v>1994</v>
      </c>
      <c r="GQ201">
        <v>1</v>
      </c>
      <c r="GR201">
        <v>31</v>
      </c>
      <c r="GS201">
        <v>1121.7</v>
      </c>
      <c r="GT201">
        <v>1121.7</v>
      </c>
      <c r="GU201">
        <v>3.0920399999999999</v>
      </c>
      <c r="GV201">
        <v>2.5732400000000002</v>
      </c>
      <c r="GW201">
        <v>2.2485400000000002</v>
      </c>
      <c r="GX201">
        <v>2.7563499999999999</v>
      </c>
      <c r="GY201">
        <v>1.9958499999999999</v>
      </c>
      <c r="GZ201">
        <v>2.34741</v>
      </c>
      <c r="HA201">
        <v>31.4115</v>
      </c>
      <c r="HB201">
        <v>15.6906</v>
      </c>
      <c r="HC201">
        <v>18</v>
      </c>
      <c r="HD201">
        <v>499.45299999999997</v>
      </c>
      <c r="HE201">
        <v>643.05100000000004</v>
      </c>
      <c r="HF201">
        <v>19.891999999999999</v>
      </c>
      <c r="HG201">
        <v>27.034400000000002</v>
      </c>
      <c r="HH201">
        <v>30.001200000000001</v>
      </c>
      <c r="HI201">
        <v>26.835000000000001</v>
      </c>
      <c r="HJ201">
        <v>26.747399999999999</v>
      </c>
      <c r="HK201">
        <v>61.9253</v>
      </c>
      <c r="HL201">
        <v>31.9206</v>
      </c>
      <c r="HM201">
        <v>0</v>
      </c>
      <c r="HN201">
        <v>19.8766</v>
      </c>
      <c r="HO201">
        <v>1240.8</v>
      </c>
      <c r="HP201">
        <v>20.346900000000002</v>
      </c>
      <c r="HQ201">
        <v>102.554</v>
      </c>
      <c r="HR201">
        <v>103.241</v>
      </c>
    </row>
    <row r="202" spans="1:226" x14ac:dyDescent="0.2">
      <c r="A202">
        <v>186</v>
      </c>
      <c r="B202">
        <v>1657380879.5</v>
      </c>
      <c r="C202">
        <v>1641</v>
      </c>
      <c r="D202" t="s">
        <v>730</v>
      </c>
      <c r="E202" t="s">
        <v>731</v>
      </c>
      <c r="F202">
        <v>5</v>
      </c>
      <c r="G202" t="s">
        <v>1478</v>
      </c>
      <c r="H202" t="s">
        <v>353</v>
      </c>
      <c r="I202">
        <v>1657380872</v>
      </c>
      <c r="J202">
        <f t="shared" si="68"/>
        <v>4.2398058563610178E-3</v>
      </c>
      <c r="K202">
        <f t="shared" si="69"/>
        <v>4.2398058563610181</v>
      </c>
      <c r="L202">
        <f t="shared" si="70"/>
        <v>19.367669130066961</v>
      </c>
      <c r="M202">
        <f t="shared" si="71"/>
        <v>1177.34851851852</v>
      </c>
      <c r="N202">
        <f t="shared" si="72"/>
        <v>948.90863906849074</v>
      </c>
      <c r="O202">
        <f t="shared" si="73"/>
        <v>68.921807776281483</v>
      </c>
      <c r="P202">
        <f t="shared" si="74"/>
        <v>85.51401572092368</v>
      </c>
      <c r="Q202">
        <f t="shared" si="75"/>
        <v>0.17217715474422682</v>
      </c>
      <c r="R202">
        <f t="shared" si="76"/>
        <v>2.7576743385191711</v>
      </c>
      <c r="S202">
        <f t="shared" si="77"/>
        <v>0.16642021166754317</v>
      </c>
      <c r="T202">
        <f t="shared" si="78"/>
        <v>0.10451383515864208</v>
      </c>
      <c r="U202">
        <f t="shared" si="79"/>
        <v>321.51504211111103</v>
      </c>
      <c r="V202">
        <f t="shared" si="80"/>
        <v>26.644616184482814</v>
      </c>
      <c r="W202">
        <f t="shared" si="81"/>
        <v>26.644616184482814</v>
      </c>
      <c r="X202">
        <f t="shared" si="82"/>
        <v>3.5051305300418738</v>
      </c>
      <c r="Y202">
        <f t="shared" si="83"/>
        <v>51.605643150877242</v>
      </c>
      <c r="Z202">
        <f t="shared" si="84"/>
        <v>1.7212779830363831</v>
      </c>
      <c r="AA202">
        <f t="shared" si="85"/>
        <v>3.3354452690453935</v>
      </c>
      <c r="AB202">
        <f t="shared" si="86"/>
        <v>1.7838525470054907</v>
      </c>
      <c r="AC202">
        <f t="shared" si="87"/>
        <v>-186.97543826552089</v>
      </c>
      <c r="AD202">
        <f t="shared" si="88"/>
        <v>-124.88281243084275</v>
      </c>
      <c r="AE202">
        <f t="shared" si="89"/>
        <v>-9.6975880897366924</v>
      </c>
      <c r="AF202">
        <f t="shared" si="90"/>
        <v>-4.0796674989323378E-2</v>
      </c>
      <c r="AG202">
        <f t="shared" si="91"/>
        <v>43.824118164102167</v>
      </c>
      <c r="AH202">
        <f t="shared" si="92"/>
        <v>4.2451881552331585</v>
      </c>
      <c r="AI202">
        <f t="shared" si="93"/>
        <v>19.367669130066961</v>
      </c>
      <c r="AJ202">
        <v>1259.0794364134799</v>
      </c>
      <c r="AK202">
        <v>1230.1040606060601</v>
      </c>
      <c r="AL202">
        <v>3.38584923129247</v>
      </c>
      <c r="AM202">
        <v>65.368073295700796</v>
      </c>
      <c r="AN202">
        <f t="shared" si="94"/>
        <v>4.2398058563610181</v>
      </c>
      <c r="AO202">
        <v>20.333522660596898</v>
      </c>
      <c r="AP202">
        <v>23.6924236363636</v>
      </c>
      <c r="AQ202">
        <v>2.9182901900272698E-4</v>
      </c>
      <c r="AR202">
        <v>77.475285941864897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38530.740397851252</v>
      </c>
      <c r="AX202">
        <f t="shared" si="98"/>
        <v>1999.9903703703701</v>
      </c>
      <c r="AY202">
        <f t="shared" si="99"/>
        <v>1681.1922111111107</v>
      </c>
      <c r="AZ202">
        <f t="shared" si="100"/>
        <v>0.84060015288962497</v>
      </c>
      <c r="BA202">
        <f t="shared" si="101"/>
        <v>0.16075829507697628</v>
      </c>
      <c r="BB202">
        <v>4.0590000000000002</v>
      </c>
      <c r="BC202">
        <v>0.5</v>
      </c>
      <c r="BD202" t="s">
        <v>354</v>
      </c>
      <c r="BE202">
        <v>2</v>
      </c>
      <c r="BF202" t="b">
        <v>1</v>
      </c>
      <c r="BG202">
        <v>1657380872</v>
      </c>
      <c r="BH202">
        <v>1177.34851851852</v>
      </c>
      <c r="BI202">
        <v>1216.9811111111101</v>
      </c>
      <c r="BJ202">
        <v>23.698385185185199</v>
      </c>
      <c r="BK202">
        <v>20.333918518518502</v>
      </c>
      <c r="BL202">
        <v>1162.3040740740701</v>
      </c>
      <c r="BM202">
        <v>23.344999999999999</v>
      </c>
      <c r="BN202">
        <v>500.01585185185201</v>
      </c>
      <c r="BO202">
        <v>72.587059259259306</v>
      </c>
      <c r="BP202">
        <v>4.56526148148148E-2</v>
      </c>
      <c r="BQ202">
        <v>25.804625925925901</v>
      </c>
      <c r="BR202">
        <v>26.031729629629599</v>
      </c>
      <c r="BS202">
        <v>999.9</v>
      </c>
      <c r="BT202">
        <v>0</v>
      </c>
      <c r="BU202">
        <v>0</v>
      </c>
      <c r="BV202">
        <v>9998.7037037037007</v>
      </c>
      <c r="BW202">
        <v>0</v>
      </c>
      <c r="BX202">
        <v>1636.31111111111</v>
      </c>
      <c r="BY202">
        <v>-39.632944444444398</v>
      </c>
      <c r="BZ202">
        <v>1205.92703703704</v>
      </c>
      <c r="CA202">
        <v>1242.24074074074</v>
      </c>
      <c r="CB202">
        <v>3.36446481481482</v>
      </c>
      <c r="CC202">
        <v>1216.9811111111101</v>
      </c>
      <c r="CD202">
        <v>20.333918518518502</v>
      </c>
      <c r="CE202">
        <v>1.7201962962963</v>
      </c>
      <c r="CF202">
        <v>1.4759800000000001</v>
      </c>
      <c r="CG202">
        <v>15.079896296296299</v>
      </c>
      <c r="CH202">
        <v>12.7215851851852</v>
      </c>
      <c r="CI202">
        <v>1999.9903703703701</v>
      </c>
      <c r="CJ202">
        <v>0.97999311111111098</v>
      </c>
      <c r="CK202">
        <v>2.0007185185185201E-2</v>
      </c>
      <c r="CL202">
        <v>0</v>
      </c>
      <c r="CM202">
        <v>2.1814370370370399</v>
      </c>
      <c r="CN202">
        <v>0</v>
      </c>
      <c r="CO202">
        <v>7833.4692592592601</v>
      </c>
      <c r="CP202">
        <v>17300.0296296296</v>
      </c>
      <c r="CQ202">
        <v>39.110999999999997</v>
      </c>
      <c r="CR202">
        <v>40.311999999999998</v>
      </c>
      <c r="CS202">
        <v>39.041333333333299</v>
      </c>
      <c r="CT202">
        <v>38.564333333333302</v>
      </c>
      <c r="CU202">
        <v>38.465000000000003</v>
      </c>
      <c r="CV202">
        <v>1959.9803703703701</v>
      </c>
      <c r="CW202">
        <v>40.01</v>
      </c>
      <c r="CX202">
        <v>0</v>
      </c>
      <c r="CY202">
        <v>1657380854.5</v>
      </c>
      <c r="CZ202">
        <v>0</v>
      </c>
      <c r="DA202">
        <v>0</v>
      </c>
      <c r="DB202" t="s">
        <v>355</v>
      </c>
      <c r="DC202">
        <v>1657313570</v>
      </c>
      <c r="DD202">
        <v>1657313571.5</v>
      </c>
      <c r="DE202">
        <v>0</v>
      </c>
      <c r="DF202">
        <v>-0.183</v>
      </c>
      <c r="DG202">
        <v>-4.0000000000000001E-3</v>
      </c>
      <c r="DH202">
        <v>8.7509999999999994</v>
      </c>
      <c r="DI202">
        <v>0.37</v>
      </c>
      <c r="DJ202">
        <v>417</v>
      </c>
      <c r="DK202">
        <v>25</v>
      </c>
      <c r="DL202">
        <v>0.7</v>
      </c>
      <c r="DM202">
        <v>0.09</v>
      </c>
      <c r="DN202">
        <v>-39.683751219512203</v>
      </c>
      <c r="DO202">
        <v>0.21176236933801701</v>
      </c>
      <c r="DP202">
        <v>0.38022634601751398</v>
      </c>
      <c r="DQ202">
        <v>0</v>
      </c>
      <c r="DR202">
        <v>3.3654624390243901</v>
      </c>
      <c r="DS202">
        <v>-1.0683763066199401E-2</v>
      </c>
      <c r="DT202">
        <v>3.0721119933916001E-3</v>
      </c>
      <c r="DU202">
        <v>1</v>
      </c>
      <c r="DV202">
        <v>1</v>
      </c>
      <c r="DW202">
        <v>2</v>
      </c>
      <c r="DX202" t="s">
        <v>362</v>
      </c>
      <c r="DY202">
        <v>2.9730799999999999</v>
      </c>
      <c r="DZ202">
        <v>2.69909</v>
      </c>
      <c r="EA202">
        <v>0.151701</v>
      </c>
      <c r="EB202">
        <v>0.155802</v>
      </c>
      <c r="EC202">
        <v>8.3114800000000003E-2</v>
      </c>
      <c r="ED202">
        <v>7.5204999999999994E-2</v>
      </c>
      <c r="EE202">
        <v>33114.300000000003</v>
      </c>
      <c r="EF202">
        <v>36010.199999999997</v>
      </c>
      <c r="EG202">
        <v>35377.800000000003</v>
      </c>
      <c r="EH202">
        <v>38689.199999999997</v>
      </c>
      <c r="EI202">
        <v>45983.1</v>
      </c>
      <c r="EJ202">
        <v>51635.3</v>
      </c>
      <c r="EK202">
        <v>55272.800000000003</v>
      </c>
      <c r="EL202">
        <v>62003.1</v>
      </c>
      <c r="EM202">
        <v>1.9803999999999999</v>
      </c>
      <c r="EN202">
        <v>2.1854</v>
      </c>
      <c r="EO202">
        <v>8.6426699999999999E-3</v>
      </c>
      <c r="EP202">
        <v>0</v>
      </c>
      <c r="EQ202">
        <v>25.8795</v>
      </c>
      <c r="ER202">
        <v>999.9</v>
      </c>
      <c r="ES202">
        <v>57.226999999999997</v>
      </c>
      <c r="ET202">
        <v>28.047000000000001</v>
      </c>
      <c r="EU202">
        <v>29.999600000000001</v>
      </c>
      <c r="EV202">
        <v>53.490099999999998</v>
      </c>
      <c r="EW202">
        <v>36.153799999999997</v>
      </c>
      <c r="EX202">
        <v>2</v>
      </c>
      <c r="EY202">
        <v>-1.26016E-3</v>
      </c>
      <c r="EZ202">
        <v>2.8539400000000001</v>
      </c>
      <c r="FA202">
        <v>20.1265</v>
      </c>
      <c r="FB202">
        <v>5.1981200000000003</v>
      </c>
      <c r="FC202">
        <v>12.0099</v>
      </c>
      <c r="FD202">
        <v>4.9752000000000001</v>
      </c>
      <c r="FE202">
        <v>3.2932000000000001</v>
      </c>
      <c r="FF202">
        <v>9999</v>
      </c>
      <c r="FG202">
        <v>9999</v>
      </c>
      <c r="FH202">
        <v>572</v>
      </c>
      <c r="FI202">
        <v>9999</v>
      </c>
      <c r="FJ202">
        <v>1.8627899999999999</v>
      </c>
      <c r="FK202">
        <v>1.8678300000000001</v>
      </c>
      <c r="FL202">
        <v>1.8675200000000001</v>
      </c>
      <c r="FM202">
        <v>1.8687400000000001</v>
      </c>
      <c r="FN202">
        <v>1.86951</v>
      </c>
      <c r="FO202">
        <v>1.8656299999999999</v>
      </c>
      <c r="FP202">
        <v>1.86676</v>
      </c>
      <c r="FQ202">
        <v>1.8681300000000001</v>
      </c>
      <c r="FR202">
        <v>5</v>
      </c>
      <c r="FS202">
        <v>0</v>
      </c>
      <c r="FT202">
        <v>0</v>
      </c>
      <c r="FU202">
        <v>0</v>
      </c>
      <c r="FV202" t="s">
        <v>357</v>
      </c>
      <c r="FW202" t="s">
        <v>358</v>
      </c>
      <c r="FX202" t="s">
        <v>359</v>
      </c>
      <c r="FY202" t="s">
        <v>359</v>
      </c>
      <c r="FZ202" t="s">
        <v>359</v>
      </c>
      <c r="GA202" t="s">
        <v>359</v>
      </c>
      <c r="GB202">
        <v>0</v>
      </c>
      <c r="GC202">
        <v>100</v>
      </c>
      <c r="GD202">
        <v>100</v>
      </c>
      <c r="GE202">
        <v>15.24</v>
      </c>
      <c r="GF202">
        <v>0.35320000000000001</v>
      </c>
      <c r="GG202">
        <v>5.0446826473162103</v>
      </c>
      <c r="GH202">
        <v>9.3557340467446508E-3</v>
      </c>
      <c r="GI202">
        <v>-4.1557999062529601E-7</v>
      </c>
      <c r="GJ202">
        <v>-1.9941505403715501E-10</v>
      </c>
      <c r="GK202">
        <v>-8.39205935762245E-2</v>
      </c>
      <c r="GL202">
        <v>-2.26915189044729E-2</v>
      </c>
      <c r="GM202">
        <v>1.9225399193251399E-3</v>
      </c>
      <c r="GN202">
        <v>-6.3442304722481101E-6</v>
      </c>
      <c r="GO202">
        <v>-2</v>
      </c>
      <c r="GP202">
        <v>1994</v>
      </c>
      <c r="GQ202">
        <v>1</v>
      </c>
      <c r="GR202">
        <v>31</v>
      </c>
      <c r="GS202">
        <v>1121.8</v>
      </c>
      <c r="GT202">
        <v>1121.8</v>
      </c>
      <c r="GU202">
        <v>3.12012</v>
      </c>
      <c r="GV202">
        <v>2.5756800000000002</v>
      </c>
      <c r="GW202">
        <v>2.2485400000000002</v>
      </c>
      <c r="GX202">
        <v>2.7563499999999999</v>
      </c>
      <c r="GY202">
        <v>1.9958499999999999</v>
      </c>
      <c r="GZ202">
        <v>2.3339799999999999</v>
      </c>
      <c r="HA202">
        <v>31.4115</v>
      </c>
      <c r="HB202">
        <v>15.699299999999999</v>
      </c>
      <c r="HC202">
        <v>18</v>
      </c>
      <c r="HD202">
        <v>499.29199999999997</v>
      </c>
      <c r="HE202">
        <v>642.86099999999999</v>
      </c>
      <c r="HF202">
        <v>19.853999999999999</v>
      </c>
      <c r="HG202">
        <v>27.048100000000002</v>
      </c>
      <c r="HH202">
        <v>30.001300000000001</v>
      </c>
      <c r="HI202">
        <v>26.846299999999999</v>
      </c>
      <c r="HJ202">
        <v>26.758600000000001</v>
      </c>
      <c r="HK202">
        <v>62.489199999999997</v>
      </c>
      <c r="HL202">
        <v>31.9206</v>
      </c>
      <c r="HM202">
        <v>0</v>
      </c>
      <c r="HN202">
        <v>19.8446</v>
      </c>
      <c r="HO202">
        <v>1254.21</v>
      </c>
      <c r="HP202">
        <v>20.346900000000002</v>
      </c>
      <c r="HQ202">
        <v>102.553</v>
      </c>
      <c r="HR202">
        <v>103.239</v>
      </c>
    </row>
    <row r="203" spans="1:226" x14ac:dyDescent="0.2">
      <c r="A203">
        <v>187</v>
      </c>
      <c r="B203">
        <v>1657380884.5</v>
      </c>
      <c r="C203">
        <v>1646</v>
      </c>
      <c r="D203" t="s">
        <v>732</v>
      </c>
      <c r="E203" t="s">
        <v>733</v>
      </c>
      <c r="F203">
        <v>5</v>
      </c>
      <c r="G203" t="s">
        <v>1478</v>
      </c>
      <c r="H203" t="s">
        <v>353</v>
      </c>
      <c r="I203">
        <v>1657380876.7142899</v>
      </c>
      <c r="J203">
        <f t="shared" si="68"/>
        <v>4.2400241607440676E-3</v>
      </c>
      <c r="K203">
        <f t="shared" si="69"/>
        <v>4.2400241607440678</v>
      </c>
      <c r="L203">
        <f t="shared" si="70"/>
        <v>18.900109458853283</v>
      </c>
      <c r="M203">
        <f t="shared" si="71"/>
        <v>1193.1935714285701</v>
      </c>
      <c r="N203">
        <f t="shared" si="72"/>
        <v>968.47885758567668</v>
      </c>
      <c r="O203">
        <f t="shared" si="73"/>
        <v>70.34361346845931</v>
      </c>
      <c r="P203">
        <f t="shared" si="74"/>
        <v>86.665337837998834</v>
      </c>
      <c r="Q203">
        <f t="shared" si="75"/>
        <v>0.17215610432371303</v>
      </c>
      <c r="R203">
        <f t="shared" si="76"/>
        <v>2.7571570227850208</v>
      </c>
      <c r="S203">
        <f t="shared" si="77"/>
        <v>0.16639950249541186</v>
      </c>
      <c r="T203">
        <f t="shared" si="78"/>
        <v>0.10450086120568151</v>
      </c>
      <c r="U203">
        <f t="shared" si="79"/>
        <v>321.51646500000066</v>
      </c>
      <c r="V203">
        <f t="shared" si="80"/>
        <v>26.645645464775068</v>
      </c>
      <c r="W203">
        <f t="shared" si="81"/>
        <v>26.645645464775068</v>
      </c>
      <c r="X203">
        <f t="shared" si="82"/>
        <v>3.5053429915905929</v>
      </c>
      <c r="Y203">
        <f t="shared" si="83"/>
        <v>51.599493615699146</v>
      </c>
      <c r="Z203">
        <f t="shared" si="84"/>
        <v>1.7211682107487303</v>
      </c>
      <c r="AA203">
        <f t="shared" si="85"/>
        <v>3.3356300423558127</v>
      </c>
      <c r="AB203">
        <f t="shared" si="86"/>
        <v>1.7841747808418627</v>
      </c>
      <c r="AC203">
        <f t="shared" si="87"/>
        <v>-186.98506548881338</v>
      </c>
      <c r="AD203">
        <f t="shared" si="88"/>
        <v>-124.87343114538348</v>
      </c>
      <c r="AE203">
        <f t="shared" si="89"/>
        <v>-9.6987744835596406</v>
      </c>
      <c r="AF203">
        <f t="shared" si="90"/>
        <v>-4.0806117755835203E-2</v>
      </c>
      <c r="AG203">
        <f t="shared" si="91"/>
        <v>43.202168933248132</v>
      </c>
      <c r="AH203">
        <f t="shared" si="92"/>
        <v>4.2437355162763613</v>
      </c>
      <c r="AI203">
        <f t="shared" si="93"/>
        <v>18.900109458853283</v>
      </c>
      <c r="AJ203">
        <v>1274.2452112563201</v>
      </c>
      <c r="AK203">
        <v>1246.4576969697</v>
      </c>
      <c r="AL203">
        <v>3.1760349753662598</v>
      </c>
      <c r="AM203">
        <v>65.368073295700796</v>
      </c>
      <c r="AN203">
        <f t="shared" si="94"/>
        <v>4.2400241607440678</v>
      </c>
      <c r="AO203">
        <v>20.333037237472698</v>
      </c>
      <c r="AP203">
        <v>23.693606060606101</v>
      </c>
      <c r="AQ203">
        <v>-2.27680096263323E-5</v>
      </c>
      <c r="AR203">
        <v>77.475285941864897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38520.374859857155</v>
      </c>
      <c r="AX203">
        <f t="shared" si="98"/>
        <v>1999.99928571429</v>
      </c>
      <c r="AY203">
        <f t="shared" si="99"/>
        <v>1681.1997000000035</v>
      </c>
      <c r="AZ203">
        <f t="shared" si="100"/>
        <v>0.84060015021433931</v>
      </c>
      <c r="BA203">
        <f t="shared" si="101"/>
        <v>0.16075828991367497</v>
      </c>
      <c r="BB203">
        <v>4.0590000000000002</v>
      </c>
      <c r="BC203">
        <v>0.5</v>
      </c>
      <c r="BD203" t="s">
        <v>354</v>
      </c>
      <c r="BE203">
        <v>2</v>
      </c>
      <c r="BF203" t="b">
        <v>1</v>
      </c>
      <c r="BG203">
        <v>1657380876.7142899</v>
      </c>
      <c r="BH203">
        <v>1193.1935714285701</v>
      </c>
      <c r="BI203">
        <v>1232.3753571428599</v>
      </c>
      <c r="BJ203">
        <v>23.696750000000002</v>
      </c>
      <c r="BK203">
        <v>20.333353571428599</v>
      </c>
      <c r="BL203">
        <v>1178.03071428571</v>
      </c>
      <c r="BM203">
        <v>23.343453571428601</v>
      </c>
      <c r="BN203">
        <v>500.00464285714298</v>
      </c>
      <c r="BO203">
        <v>72.587332142857093</v>
      </c>
      <c r="BP203">
        <v>4.57593464285714E-2</v>
      </c>
      <c r="BQ203">
        <v>25.805560714285701</v>
      </c>
      <c r="BR203">
        <v>26.0317857142857</v>
      </c>
      <c r="BS203">
        <v>999.9</v>
      </c>
      <c r="BT203">
        <v>0</v>
      </c>
      <c r="BU203">
        <v>0</v>
      </c>
      <c r="BV203">
        <v>9995.8928571428605</v>
      </c>
      <c r="BW203">
        <v>0</v>
      </c>
      <c r="BX203">
        <v>1637.3510714285701</v>
      </c>
      <c r="BY203">
        <v>-39.181874999999998</v>
      </c>
      <c r="BZ203">
        <v>1222.1553571428601</v>
      </c>
      <c r="CA203">
        <v>1257.9535714285701</v>
      </c>
      <c r="CB203">
        <v>3.3633932142857099</v>
      </c>
      <c r="CC203">
        <v>1232.3753571428599</v>
      </c>
      <c r="CD203">
        <v>20.333353571428599</v>
      </c>
      <c r="CE203">
        <v>1.72008428571429</v>
      </c>
      <c r="CF203">
        <v>1.4759442857142899</v>
      </c>
      <c r="CG203">
        <v>15.0788857142857</v>
      </c>
      <c r="CH203">
        <v>12.7212178571429</v>
      </c>
      <c r="CI203">
        <v>1999.99928571429</v>
      </c>
      <c r="CJ203">
        <v>0.97999332142857098</v>
      </c>
      <c r="CK203">
        <v>2.0006967857142899E-2</v>
      </c>
      <c r="CL203">
        <v>0</v>
      </c>
      <c r="CM203">
        <v>2.1690499999999999</v>
      </c>
      <c r="CN203">
        <v>0</v>
      </c>
      <c r="CO203">
        <v>7810.7989285714302</v>
      </c>
      <c r="CP203">
        <v>17300.103571428601</v>
      </c>
      <c r="CQ203">
        <v>39.125</v>
      </c>
      <c r="CR203">
        <v>40.332250000000002</v>
      </c>
      <c r="CS203">
        <v>39.055357142857098</v>
      </c>
      <c r="CT203">
        <v>38.584499999999998</v>
      </c>
      <c r="CU203">
        <v>38.484250000000003</v>
      </c>
      <c r="CV203">
        <v>1959.98928571429</v>
      </c>
      <c r="CW203">
        <v>40.01</v>
      </c>
      <c r="CX203">
        <v>0</v>
      </c>
      <c r="CY203">
        <v>1657380859.3</v>
      </c>
      <c r="CZ203">
        <v>0</v>
      </c>
      <c r="DA203">
        <v>0</v>
      </c>
      <c r="DB203" t="s">
        <v>355</v>
      </c>
      <c r="DC203">
        <v>1657313570</v>
      </c>
      <c r="DD203">
        <v>1657313571.5</v>
      </c>
      <c r="DE203">
        <v>0</v>
      </c>
      <c r="DF203">
        <v>-0.183</v>
      </c>
      <c r="DG203">
        <v>-4.0000000000000001E-3</v>
      </c>
      <c r="DH203">
        <v>8.7509999999999994</v>
      </c>
      <c r="DI203">
        <v>0.37</v>
      </c>
      <c r="DJ203">
        <v>417</v>
      </c>
      <c r="DK203">
        <v>25</v>
      </c>
      <c r="DL203">
        <v>0.7</v>
      </c>
      <c r="DM203">
        <v>0.09</v>
      </c>
      <c r="DN203">
        <v>-39.419495121951201</v>
      </c>
      <c r="DO203">
        <v>5.4249156794424698</v>
      </c>
      <c r="DP203">
        <v>0.69407258738663002</v>
      </c>
      <c r="DQ203">
        <v>0</v>
      </c>
      <c r="DR203">
        <v>3.3644763414634098</v>
      </c>
      <c r="DS203">
        <v>-1.02844599303173E-2</v>
      </c>
      <c r="DT203">
        <v>3.21408618891039E-3</v>
      </c>
      <c r="DU203">
        <v>1</v>
      </c>
      <c r="DV203">
        <v>1</v>
      </c>
      <c r="DW203">
        <v>2</v>
      </c>
      <c r="DX203" t="s">
        <v>362</v>
      </c>
      <c r="DY203">
        <v>2.9733700000000001</v>
      </c>
      <c r="DZ203">
        <v>2.6993</v>
      </c>
      <c r="EA203">
        <v>0.15298200000000001</v>
      </c>
      <c r="EB203">
        <v>0.157113</v>
      </c>
      <c r="EC203">
        <v>8.3089200000000002E-2</v>
      </c>
      <c r="ED203">
        <v>7.5214500000000004E-2</v>
      </c>
      <c r="EE203">
        <v>33063.800000000003</v>
      </c>
      <c r="EF203">
        <v>35953.800000000003</v>
      </c>
      <c r="EG203">
        <v>35377.199999999997</v>
      </c>
      <c r="EH203">
        <v>38688.699999999997</v>
      </c>
      <c r="EI203">
        <v>45983.3</v>
      </c>
      <c r="EJ203">
        <v>51634.1</v>
      </c>
      <c r="EK203">
        <v>55271.4</v>
      </c>
      <c r="EL203">
        <v>62002.3</v>
      </c>
      <c r="EM203">
        <v>1.9805999999999999</v>
      </c>
      <c r="EN203">
        <v>2.1854</v>
      </c>
      <c r="EO203">
        <v>8.4936600000000001E-3</v>
      </c>
      <c r="EP203">
        <v>0</v>
      </c>
      <c r="EQ203">
        <v>25.892600000000002</v>
      </c>
      <c r="ER203">
        <v>999.9</v>
      </c>
      <c r="ES203">
        <v>57.252000000000002</v>
      </c>
      <c r="ET203">
        <v>28.056999999999999</v>
      </c>
      <c r="EU203">
        <v>30.028300000000002</v>
      </c>
      <c r="EV203">
        <v>53.620100000000001</v>
      </c>
      <c r="EW203">
        <v>36.113799999999998</v>
      </c>
      <c r="EX203">
        <v>2</v>
      </c>
      <c r="EY203">
        <v>-2.43902E-4</v>
      </c>
      <c r="EZ203">
        <v>2.8441200000000002</v>
      </c>
      <c r="FA203">
        <v>20.126799999999999</v>
      </c>
      <c r="FB203">
        <v>5.1981200000000003</v>
      </c>
      <c r="FC203">
        <v>12.0099</v>
      </c>
      <c r="FD203">
        <v>4.9756</v>
      </c>
      <c r="FE203">
        <v>3.2932000000000001</v>
      </c>
      <c r="FF203">
        <v>9999</v>
      </c>
      <c r="FG203">
        <v>9999</v>
      </c>
      <c r="FH203">
        <v>572</v>
      </c>
      <c r="FI203">
        <v>9999</v>
      </c>
      <c r="FJ203">
        <v>1.8627899999999999</v>
      </c>
      <c r="FK203">
        <v>1.8678300000000001</v>
      </c>
      <c r="FL203">
        <v>1.8675200000000001</v>
      </c>
      <c r="FM203">
        <v>1.8686799999999999</v>
      </c>
      <c r="FN203">
        <v>1.86957</v>
      </c>
      <c r="FO203">
        <v>1.8655999999999999</v>
      </c>
      <c r="FP203">
        <v>1.86676</v>
      </c>
      <c r="FQ203">
        <v>1.8681300000000001</v>
      </c>
      <c r="FR203">
        <v>5</v>
      </c>
      <c r="FS203">
        <v>0</v>
      </c>
      <c r="FT203">
        <v>0</v>
      </c>
      <c r="FU203">
        <v>0</v>
      </c>
      <c r="FV203" t="s">
        <v>357</v>
      </c>
      <c r="FW203" t="s">
        <v>358</v>
      </c>
      <c r="FX203" t="s">
        <v>359</v>
      </c>
      <c r="FY203" t="s">
        <v>359</v>
      </c>
      <c r="FZ203" t="s">
        <v>359</v>
      </c>
      <c r="GA203" t="s">
        <v>359</v>
      </c>
      <c r="GB203">
        <v>0</v>
      </c>
      <c r="GC203">
        <v>100</v>
      </c>
      <c r="GD203">
        <v>100</v>
      </c>
      <c r="GE203">
        <v>15.36</v>
      </c>
      <c r="GF203">
        <v>0.35270000000000001</v>
      </c>
      <c r="GG203">
        <v>5.0446826473162103</v>
      </c>
      <c r="GH203">
        <v>9.3557340467446508E-3</v>
      </c>
      <c r="GI203">
        <v>-4.1557999062529601E-7</v>
      </c>
      <c r="GJ203">
        <v>-1.9941505403715501E-10</v>
      </c>
      <c r="GK203">
        <v>-8.39205935762245E-2</v>
      </c>
      <c r="GL203">
        <v>-2.26915189044729E-2</v>
      </c>
      <c r="GM203">
        <v>1.9225399193251399E-3</v>
      </c>
      <c r="GN203">
        <v>-6.3442304722481101E-6</v>
      </c>
      <c r="GO203">
        <v>-2</v>
      </c>
      <c r="GP203">
        <v>1994</v>
      </c>
      <c r="GQ203">
        <v>1</v>
      </c>
      <c r="GR203">
        <v>31</v>
      </c>
      <c r="GS203">
        <v>1121.9000000000001</v>
      </c>
      <c r="GT203">
        <v>1121.9000000000001</v>
      </c>
      <c r="GU203">
        <v>3.1530800000000001</v>
      </c>
      <c r="GV203">
        <v>2.5793499999999998</v>
      </c>
      <c r="GW203">
        <v>2.2485400000000002</v>
      </c>
      <c r="GX203">
        <v>2.7551299999999999</v>
      </c>
      <c r="GY203">
        <v>1.9958499999999999</v>
      </c>
      <c r="GZ203">
        <v>2.2924799999999999</v>
      </c>
      <c r="HA203">
        <v>31.4115</v>
      </c>
      <c r="HB203">
        <v>15.681800000000001</v>
      </c>
      <c r="HC203">
        <v>18</v>
      </c>
      <c r="HD203">
        <v>499.50599999999997</v>
      </c>
      <c r="HE203">
        <v>642.99400000000003</v>
      </c>
      <c r="HF203">
        <v>19.8232</v>
      </c>
      <c r="HG203">
        <v>27.0596</v>
      </c>
      <c r="HH203">
        <v>30.001100000000001</v>
      </c>
      <c r="HI203">
        <v>26.8553</v>
      </c>
      <c r="HJ203">
        <v>26.7699</v>
      </c>
      <c r="HK203">
        <v>63.140500000000003</v>
      </c>
      <c r="HL203">
        <v>31.9206</v>
      </c>
      <c r="HM203">
        <v>0</v>
      </c>
      <c r="HN203">
        <v>19.8203</v>
      </c>
      <c r="HO203">
        <v>1274.48</v>
      </c>
      <c r="HP203">
        <v>20.346900000000002</v>
      </c>
      <c r="HQ203">
        <v>102.551</v>
      </c>
      <c r="HR203">
        <v>103.238</v>
      </c>
    </row>
    <row r="204" spans="1:226" x14ac:dyDescent="0.2">
      <c r="A204">
        <v>188</v>
      </c>
      <c r="B204">
        <v>1657380889.5</v>
      </c>
      <c r="C204">
        <v>1651</v>
      </c>
      <c r="D204" t="s">
        <v>734</v>
      </c>
      <c r="E204" t="s">
        <v>735</v>
      </c>
      <c r="F204">
        <v>5</v>
      </c>
      <c r="G204" t="s">
        <v>1478</v>
      </c>
      <c r="H204" t="s">
        <v>353</v>
      </c>
      <c r="I204">
        <v>1657380882</v>
      </c>
      <c r="J204">
        <f t="shared" si="68"/>
        <v>4.2431135806978368E-3</v>
      </c>
      <c r="K204">
        <f t="shared" si="69"/>
        <v>4.2431135806978366</v>
      </c>
      <c r="L204">
        <f t="shared" si="70"/>
        <v>18.269483673082089</v>
      </c>
      <c r="M204">
        <f t="shared" si="71"/>
        <v>1210.64888888889</v>
      </c>
      <c r="N204">
        <f t="shared" si="72"/>
        <v>991.28318985145268</v>
      </c>
      <c r="O204">
        <f t="shared" si="73"/>
        <v>72.000807483198074</v>
      </c>
      <c r="P204">
        <f t="shared" si="74"/>
        <v>87.934203334668695</v>
      </c>
      <c r="Q204">
        <f t="shared" si="75"/>
        <v>0.17228528653585301</v>
      </c>
      <c r="R204">
        <f t="shared" si="76"/>
        <v>2.7588136591282764</v>
      </c>
      <c r="S204">
        <f t="shared" si="77"/>
        <v>0.16652353515521692</v>
      </c>
      <c r="T204">
        <f t="shared" si="78"/>
        <v>0.1045788276256701</v>
      </c>
      <c r="U204">
        <f t="shared" si="79"/>
        <v>321.51569233333259</v>
      </c>
      <c r="V204">
        <f t="shared" si="80"/>
        <v>26.644720378982903</v>
      </c>
      <c r="W204">
        <f t="shared" si="81"/>
        <v>26.644720378982903</v>
      </c>
      <c r="X204">
        <f t="shared" si="82"/>
        <v>3.5051520371071176</v>
      </c>
      <c r="Y204">
        <f t="shared" si="83"/>
        <v>51.592650466728607</v>
      </c>
      <c r="Z204">
        <f t="shared" si="84"/>
        <v>1.7209805935202258</v>
      </c>
      <c r="AA204">
        <f t="shared" si="85"/>
        <v>3.335708822771303</v>
      </c>
      <c r="AB204">
        <f t="shared" si="86"/>
        <v>1.7841714435868918</v>
      </c>
      <c r="AC204">
        <f t="shared" si="87"/>
        <v>-187.12130890877461</v>
      </c>
      <c r="AD204">
        <f t="shared" si="88"/>
        <v>-124.75159349153921</v>
      </c>
      <c r="AE204">
        <f t="shared" si="89"/>
        <v>-9.6834675528337044</v>
      </c>
      <c r="AF204">
        <f t="shared" si="90"/>
        <v>-4.0677619814914578E-2</v>
      </c>
      <c r="AG204">
        <f t="shared" si="91"/>
        <v>42.893490115462384</v>
      </c>
      <c r="AH204">
        <f t="shared" si="92"/>
        <v>4.2424616547786096</v>
      </c>
      <c r="AI204">
        <f t="shared" si="93"/>
        <v>18.269483673082089</v>
      </c>
      <c r="AJ204">
        <v>1291.8192515607</v>
      </c>
      <c r="AK204">
        <v>1263.5267272727301</v>
      </c>
      <c r="AL204">
        <v>3.4449414891525598</v>
      </c>
      <c r="AM204">
        <v>65.368073295700796</v>
      </c>
      <c r="AN204">
        <f t="shared" si="94"/>
        <v>4.2431135806978366</v>
      </c>
      <c r="AO204">
        <v>20.329159056257801</v>
      </c>
      <c r="AP204">
        <v>23.6936696969697</v>
      </c>
      <c r="AQ204">
        <v>-3.3323471152832602E-4</v>
      </c>
      <c r="AR204">
        <v>77.475285941864897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38553.174035396158</v>
      </c>
      <c r="AX204">
        <f t="shared" si="98"/>
        <v>1999.99444444444</v>
      </c>
      <c r="AY204">
        <f t="shared" si="99"/>
        <v>1681.1956333333294</v>
      </c>
      <c r="AZ204">
        <f t="shared" si="100"/>
        <v>0.8406001516670879</v>
      </c>
      <c r="BA204">
        <f t="shared" si="101"/>
        <v>0.16075829271747977</v>
      </c>
      <c r="BB204">
        <v>4.0590000000000002</v>
      </c>
      <c r="BC204">
        <v>0.5</v>
      </c>
      <c r="BD204" t="s">
        <v>354</v>
      </c>
      <c r="BE204">
        <v>2</v>
      </c>
      <c r="BF204" t="b">
        <v>1</v>
      </c>
      <c r="BG204">
        <v>1657380882</v>
      </c>
      <c r="BH204">
        <v>1210.64888888889</v>
      </c>
      <c r="BI204">
        <v>1249.6400000000001</v>
      </c>
      <c r="BJ204">
        <v>23.6938888888889</v>
      </c>
      <c r="BK204">
        <v>20.3314037037037</v>
      </c>
      <c r="BL204">
        <v>1195.35592592593</v>
      </c>
      <c r="BM204">
        <v>23.340740740740699</v>
      </c>
      <c r="BN204">
        <v>499.99148148148203</v>
      </c>
      <c r="BO204">
        <v>72.588385185185203</v>
      </c>
      <c r="BP204">
        <v>4.55585962962963E-2</v>
      </c>
      <c r="BQ204">
        <v>25.8059592592593</v>
      </c>
      <c r="BR204">
        <v>26.030181481481499</v>
      </c>
      <c r="BS204">
        <v>999.9</v>
      </c>
      <c r="BT204">
        <v>0</v>
      </c>
      <c r="BU204">
        <v>0</v>
      </c>
      <c r="BV204">
        <v>10004.6296296296</v>
      </c>
      <c r="BW204">
        <v>0</v>
      </c>
      <c r="BX204">
        <v>1638.1537037037001</v>
      </c>
      <c r="BY204">
        <v>-38.992003703703702</v>
      </c>
      <c r="BZ204">
        <v>1240.0296296296301</v>
      </c>
      <c r="CA204">
        <v>1275.57481481481</v>
      </c>
      <c r="CB204">
        <v>3.3624859259259301</v>
      </c>
      <c r="CC204">
        <v>1249.6400000000001</v>
      </c>
      <c r="CD204">
        <v>20.3314037037037</v>
      </c>
      <c r="CE204">
        <v>1.71990111111111</v>
      </c>
      <c r="CF204">
        <v>1.4758237037037001</v>
      </c>
      <c r="CG204">
        <v>15.0772259259259</v>
      </c>
      <c r="CH204">
        <v>12.7199592592593</v>
      </c>
      <c r="CI204">
        <v>1999.99444444444</v>
      </c>
      <c r="CJ204">
        <v>0.97999344444444403</v>
      </c>
      <c r="CK204">
        <v>2.0006840740740699E-2</v>
      </c>
      <c r="CL204">
        <v>0</v>
      </c>
      <c r="CM204">
        <v>2.2364888888888901</v>
      </c>
      <c r="CN204">
        <v>0</v>
      </c>
      <c r="CO204">
        <v>7785.7944444444402</v>
      </c>
      <c r="CP204">
        <v>17300.062962962998</v>
      </c>
      <c r="CQ204">
        <v>39.131888888888902</v>
      </c>
      <c r="CR204">
        <v>40.353999999999999</v>
      </c>
      <c r="CS204">
        <v>39.061999999999998</v>
      </c>
      <c r="CT204">
        <v>38.606333333333303</v>
      </c>
      <c r="CU204">
        <v>38.5</v>
      </c>
      <c r="CV204">
        <v>1959.98444444444</v>
      </c>
      <c r="CW204">
        <v>40.01</v>
      </c>
      <c r="CX204">
        <v>0</v>
      </c>
      <c r="CY204">
        <v>1657380864.0999999</v>
      </c>
      <c r="CZ204">
        <v>0</v>
      </c>
      <c r="DA204">
        <v>0</v>
      </c>
      <c r="DB204" t="s">
        <v>355</v>
      </c>
      <c r="DC204">
        <v>1657313570</v>
      </c>
      <c r="DD204">
        <v>1657313571.5</v>
      </c>
      <c r="DE204">
        <v>0</v>
      </c>
      <c r="DF204">
        <v>-0.183</v>
      </c>
      <c r="DG204">
        <v>-4.0000000000000001E-3</v>
      </c>
      <c r="DH204">
        <v>8.7509999999999994</v>
      </c>
      <c r="DI204">
        <v>0.37</v>
      </c>
      <c r="DJ204">
        <v>417</v>
      </c>
      <c r="DK204">
        <v>25</v>
      </c>
      <c r="DL204">
        <v>0.7</v>
      </c>
      <c r="DM204">
        <v>0.09</v>
      </c>
      <c r="DN204">
        <v>-39.202663414634202</v>
      </c>
      <c r="DO204">
        <v>2.7958097560975501</v>
      </c>
      <c r="DP204">
        <v>0.59418530769535405</v>
      </c>
      <c r="DQ204">
        <v>0</v>
      </c>
      <c r="DR204">
        <v>3.3629146341463398</v>
      </c>
      <c r="DS204">
        <v>-1.22255749129008E-2</v>
      </c>
      <c r="DT204">
        <v>3.6131278912922898E-3</v>
      </c>
      <c r="DU204">
        <v>1</v>
      </c>
      <c r="DV204">
        <v>1</v>
      </c>
      <c r="DW204">
        <v>2</v>
      </c>
      <c r="DX204" t="s">
        <v>362</v>
      </c>
      <c r="DY204">
        <v>2.9735200000000002</v>
      </c>
      <c r="DZ204">
        <v>2.6996699999999998</v>
      </c>
      <c r="EA204">
        <v>0.15428600000000001</v>
      </c>
      <c r="EB204">
        <v>0.15837399999999999</v>
      </c>
      <c r="EC204">
        <v>8.3105499999999999E-2</v>
      </c>
      <c r="ED204">
        <v>7.5209799999999993E-2</v>
      </c>
      <c r="EE204">
        <v>33012.199999999997</v>
      </c>
      <c r="EF204">
        <v>35898.699999999997</v>
      </c>
      <c r="EG204">
        <v>35376.6</v>
      </c>
      <c r="EH204">
        <v>38687.4</v>
      </c>
      <c r="EI204">
        <v>45982.3</v>
      </c>
      <c r="EJ204">
        <v>51633.3</v>
      </c>
      <c r="EK204">
        <v>55271.199999999997</v>
      </c>
      <c r="EL204">
        <v>62001</v>
      </c>
      <c r="EM204">
        <v>1.9798</v>
      </c>
      <c r="EN204">
        <v>2.1854</v>
      </c>
      <c r="EO204">
        <v>7.5995899999999998E-3</v>
      </c>
      <c r="EP204">
        <v>0</v>
      </c>
      <c r="EQ204">
        <v>25.901299999999999</v>
      </c>
      <c r="ER204">
        <v>999.9</v>
      </c>
      <c r="ES204">
        <v>57.203000000000003</v>
      </c>
      <c r="ET204">
        <v>28.047000000000001</v>
      </c>
      <c r="EU204">
        <v>29.987300000000001</v>
      </c>
      <c r="EV204">
        <v>53.450099999999999</v>
      </c>
      <c r="EW204">
        <v>36.149799999999999</v>
      </c>
      <c r="EX204">
        <v>2</v>
      </c>
      <c r="EY204">
        <v>1.15854E-3</v>
      </c>
      <c r="EZ204">
        <v>2.89331</v>
      </c>
      <c r="FA204">
        <v>20.125699999999998</v>
      </c>
      <c r="FB204">
        <v>5.1993200000000002</v>
      </c>
      <c r="FC204">
        <v>12.0099</v>
      </c>
      <c r="FD204">
        <v>4.976</v>
      </c>
      <c r="FE204">
        <v>3.2930000000000001</v>
      </c>
      <c r="FF204">
        <v>9999</v>
      </c>
      <c r="FG204">
        <v>9999</v>
      </c>
      <c r="FH204">
        <v>572</v>
      </c>
      <c r="FI204">
        <v>9999</v>
      </c>
      <c r="FJ204">
        <v>1.8627899999999999</v>
      </c>
      <c r="FK204">
        <v>1.8678300000000001</v>
      </c>
      <c r="FL204">
        <v>1.8675200000000001</v>
      </c>
      <c r="FM204">
        <v>1.8687400000000001</v>
      </c>
      <c r="FN204">
        <v>1.86954</v>
      </c>
      <c r="FO204">
        <v>1.86554</v>
      </c>
      <c r="FP204">
        <v>1.86676</v>
      </c>
      <c r="FQ204">
        <v>1.8681300000000001</v>
      </c>
      <c r="FR204">
        <v>5</v>
      </c>
      <c r="FS204">
        <v>0</v>
      </c>
      <c r="FT204">
        <v>0</v>
      </c>
      <c r="FU204">
        <v>0</v>
      </c>
      <c r="FV204" t="s">
        <v>357</v>
      </c>
      <c r="FW204" t="s">
        <v>358</v>
      </c>
      <c r="FX204" t="s">
        <v>359</v>
      </c>
      <c r="FY204" t="s">
        <v>359</v>
      </c>
      <c r="FZ204" t="s">
        <v>359</v>
      </c>
      <c r="GA204" t="s">
        <v>359</v>
      </c>
      <c r="GB204">
        <v>0</v>
      </c>
      <c r="GC204">
        <v>100</v>
      </c>
      <c r="GD204">
        <v>100</v>
      </c>
      <c r="GE204">
        <v>15.48</v>
      </c>
      <c r="GF204">
        <v>0.35310000000000002</v>
      </c>
      <c r="GG204">
        <v>5.0446826473162103</v>
      </c>
      <c r="GH204">
        <v>9.3557340467446508E-3</v>
      </c>
      <c r="GI204">
        <v>-4.1557999062529601E-7</v>
      </c>
      <c r="GJ204">
        <v>-1.9941505403715501E-10</v>
      </c>
      <c r="GK204">
        <v>-8.39205935762245E-2</v>
      </c>
      <c r="GL204">
        <v>-2.26915189044729E-2</v>
      </c>
      <c r="GM204">
        <v>1.9225399193251399E-3</v>
      </c>
      <c r="GN204">
        <v>-6.3442304722481101E-6</v>
      </c>
      <c r="GO204">
        <v>-2</v>
      </c>
      <c r="GP204">
        <v>1994</v>
      </c>
      <c r="GQ204">
        <v>1</v>
      </c>
      <c r="GR204">
        <v>31</v>
      </c>
      <c r="GS204">
        <v>1122</v>
      </c>
      <c r="GT204">
        <v>1122</v>
      </c>
      <c r="GU204">
        <v>3.1835900000000001</v>
      </c>
      <c r="GV204">
        <v>2.5744600000000002</v>
      </c>
      <c r="GW204">
        <v>2.2485400000000002</v>
      </c>
      <c r="GX204">
        <v>2.7563499999999999</v>
      </c>
      <c r="GY204">
        <v>1.9958499999999999</v>
      </c>
      <c r="GZ204">
        <v>2.3584000000000001</v>
      </c>
      <c r="HA204">
        <v>31.4115</v>
      </c>
      <c r="HB204">
        <v>15.699299999999999</v>
      </c>
      <c r="HC204">
        <v>18</v>
      </c>
      <c r="HD204">
        <v>499.08100000000002</v>
      </c>
      <c r="HE204">
        <v>643.1</v>
      </c>
      <c r="HF204">
        <v>19.795300000000001</v>
      </c>
      <c r="HG204">
        <v>27.071000000000002</v>
      </c>
      <c r="HH204">
        <v>30.001300000000001</v>
      </c>
      <c r="HI204">
        <v>26.866700000000002</v>
      </c>
      <c r="HJ204">
        <v>26.7789</v>
      </c>
      <c r="HK204">
        <v>63.746699999999997</v>
      </c>
      <c r="HL204">
        <v>31.9206</v>
      </c>
      <c r="HM204">
        <v>0</v>
      </c>
      <c r="HN204">
        <v>19.786999999999999</v>
      </c>
      <c r="HO204">
        <v>1288.06</v>
      </c>
      <c r="HP204">
        <v>20.346900000000002</v>
      </c>
      <c r="HQ204">
        <v>102.55</v>
      </c>
      <c r="HR204">
        <v>103.235</v>
      </c>
    </row>
    <row r="205" spans="1:226" x14ac:dyDescent="0.2">
      <c r="A205">
        <v>189</v>
      </c>
      <c r="B205">
        <v>1657380894.0999999</v>
      </c>
      <c r="C205">
        <v>1655.5999999046301</v>
      </c>
      <c r="D205" t="s">
        <v>736</v>
      </c>
      <c r="E205" t="s">
        <v>737</v>
      </c>
      <c r="F205">
        <v>5</v>
      </c>
      <c r="G205" t="s">
        <v>1478</v>
      </c>
      <c r="H205" t="s">
        <v>353</v>
      </c>
      <c r="I205">
        <v>1657380886.68571</v>
      </c>
      <c r="J205">
        <f t="shared" si="68"/>
        <v>4.2340020771061138E-3</v>
      </c>
      <c r="K205">
        <f t="shared" si="69"/>
        <v>4.2340020771061138</v>
      </c>
      <c r="L205">
        <f t="shared" si="70"/>
        <v>18.460364825064264</v>
      </c>
      <c r="M205">
        <f t="shared" si="71"/>
        <v>1226.0039285714299</v>
      </c>
      <c r="N205">
        <f t="shared" si="72"/>
        <v>1003.8263698537895</v>
      </c>
      <c r="O205">
        <f t="shared" si="73"/>
        <v>72.912176210816199</v>
      </c>
      <c r="P205">
        <f t="shared" si="74"/>
        <v>89.049876711420751</v>
      </c>
      <c r="Q205">
        <f t="shared" si="75"/>
        <v>0.17187264406171338</v>
      </c>
      <c r="R205">
        <f t="shared" si="76"/>
        <v>2.7584204447926743</v>
      </c>
      <c r="S205">
        <f t="shared" si="77"/>
        <v>0.16613717725054616</v>
      </c>
      <c r="T205">
        <f t="shared" si="78"/>
        <v>0.10433510034236873</v>
      </c>
      <c r="U205">
        <f t="shared" si="79"/>
        <v>321.51901435714285</v>
      </c>
      <c r="V205">
        <f t="shared" si="80"/>
        <v>26.645291472666482</v>
      </c>
      <c r="W205">
        <f t="shared" si="81"/>
        <v>26.645291472666482</v>
      </c>
      <c r="X205">
        <f t="shared" si="82"/>
        <v>3.5052699201271347</v>
      </c>
      <c r="Y205">
        <f t="shared" si="83"/>
        <v>51.592984093074875</v>
      </c>
      <c r="Z205">
        <f t="shared" si="84"/>
        <v>1.7207806274986925</v>
      </c>
      <c r="AA205">
        <f t="shared" si="85"/>
        <v>3.3352996686417025</v>
      </c>
      <c r="AB205">
        <f t="shared" si="86"/>
        <v>1.7844892926284421</v>
      </c>
      <c r="AC205">
        <f t="shared" si="87"/>
        <v>-186.71949160037963</v>
      </c>
      <c r="AD205">
        <f t="shared" si="88"/>
        <v>-125.12657091069647</v>
      </c>
      <c r="AE205">
        <f t="shared" si="89"/>
        <v>-9.7138857127427052</v>
      </c>
      <c r="AF205">
        <f t="shared" si="90"/>
        <v>-4.0933866675942454E-2</v>
      </c>
      <c r="AG205">
        <f t="shared" si="91"/>
        <v>42.40068872281293</v>
      </c>
      <c r="AH205">
        <f t="shared" si="92"/>
        <v>4.2414882821864124</v>
      </c>
      <c r="AI205">
        <f t="shared" si="93"/>
        <v>18.460364825064264</v>
      </c>
      <c r="AJ205">
        <v>1306.49858825197</v>
      </c>
      <c r="AK205">
        <v>1278.79809470958</v>
      </c>
      <c r="AL205">
        <v>3.2484562445381</v>
      </c>
      <c r="AM205">
        <v>65.368073295700796</v>
      </c>
      <c r="AN205">
        <f t="shared" si="94"/>
        <v>4.2340020771061138</v>
      </c>
      <c r="AO205">
        <v>20.328776462308099</v>
      </c>
      <c r="AP205">
        <v>23.684710643191099</v>
      </c>
      <c r="AQ205">
        <v>-2.9072387332952901E-5</v>
      </c>
      <c r="AR205">
        <v>77.475285941864897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38545.652386124806</v>
      </c>
      <c r="AX205">
        <f t="shared" si="98"/>
        <v>2000.0150000000001</v>
      </c>
      <c r="AY205">
        <f t="shared" si="99"/>
        <v>1681.2129214285712</v>
      </c>
      <c r="AZ205">
        <f t="shared" si="100"/>
        <v>0.84060015621311401</v>
      </c>
      <c r="BA205">
        <f t="shared" si="101"/>
        <v>0.16075830149131023</v>
      </c>
      <c r="BB205">
        <v>4.0590000000000002</v>
      </c>
      <c r="BC205">
        <v>0.5</v>
      </c>
      <c r="BD205" t="s">
        <v>354</v>
      </c>
      <c r="BE205">
        <v>2</v>
      </c>
      <c r="BF205" t="b">
        <v>1</v>
      </c>
      <c r="BG205">
        <v>1657380886.68571</v>
      </c>
      <c r="BH205">
        <v>1226.0039285714299</v>
      </c>
      <c r="BI205">
        <v>1264.64678571429</v>
      </c>
      <c r="BJ205">
        <v>23.6910357142857</v>
      </c>
      <c r="BK205">
        <v>20.329321428571401</v>
      </c>
      <c r="BL205">
        <v>1210.59785714286</v>
      </c>
      <c r="BM205">
        <v>23.338049999999999</v>
      </c>
      <c r="BN205">
        <v>499.99285714285702</v>
      </c>
      <c r="BO205">
        <v>72.588539285714305</v>
      </c>
      <c r="BP205">
        <v>4.5711417857142903E-2</v>
      </c>
      <c r="BQ205">
        <v>25.803889285714298</v>
      </c>
      <c r="BR205">
        <v>26.0376928571429</v>
      </c>
      <c r="BS205">
        <v>999.9</v>
      </c>
      <c r="BT205">
        <v>0</v>
      </c>
      <c r="BU205">
        <v>0</v>
      </c>
      <c r="BV205">
        <v>10002.5</v>
      </c>
      <c r="BW205">
        <v>0</v>
      </c>
      <c r="BX205">
        <v>1638.8517857142899</v>
      </c>
      <c r="BY205">
        <v>-38.643567857142898</v>
      </c>
      <c r="BZ205">
        <v>1255.7532142857101</v>
      </c>
      <c r="CA205">
        <v>1290.89035714286</v>
      </c>
      <c r="CB205">
        <v>3.36171714285714</v>
      </c>
      <c r="CC205">
        <v>1264.64678571429</v>
      </c>
      <c r="CD205">
        <v>20.329321428571401</v>
      </c>
      <c r="CE205">
        <v>1.71969821428571</v>
      </c>
      <c r="CF205">
        <v>1.4756760714285699</v>
      </c>
      <c r="CG205">
        <v>15.0753857142857</v>
      </c>
      <c r="CH205">
        <v>12.7184321428571</v>
      </c>
      <c r="CI205">
        <v>2000.0150000000001</v>
      </c>
      <c r="CJ205">
        <v>0.97999342857142901</v>
      </c>
      <c r="CK205">
        <v>2.0006857142857101E-2</v>
      </c>
      <c r="CL205">
        <v>0</v>
      </c>
      <c r="CM205">
        <v>2.2085499999999998</v>
      </c>
      <c r="CN205">
        <v>0</v>
      </c>
      <c r="CO205">
        <v>7768.0039285714302</v>
      </c>
      <c r="CP205">
        <v>17300.2357142857</v>
      </c>
      <c r="CQ205">
        <v>39.138285714285701</v>
      </c>
      <c r="CR205">
        <v>40.372750000000003</v>
      </c>
      <c r="CS205">
        <v>39.061999999999998</v>
      </c>
      <c r="CT205">
        <v>38.625</v>
      </c>
      <c r="CU205">
        <v>38.5</v>
      </c>
      <c r="CV205">
        <v>1960.0042857142901</v>
      </c>
      <c r="CW205">
        <v>40.0107142857143</v>
      </c>
      <c r="CX205">
        <v>0</v>
      </c>
      <c r="CY205">
        <v>1657380868.9000001</v>
      </c>
      <c r="CZ205">
        <v>0</v>
      </c>
      <c r="DA205">
        <v>0</v>
      </c>
      <c r="DB205" t="s">
        <v>355</v>
      </c>
      <c r="DC205">
        <v>1657313570</v>
      </c>
      <c r="DD205">
        <v>1657313571.5</v>
      </c>
      <c r="DE205">
        <v>0</v>
      </c>
      <c r="DF205">
        <v>-0.183</v>
      </c>
      <c r="DG205">
        <v>-4.0000000000000001E-3</v>
      </c>
      <c r="DH205">
        <v>8.7509999999999994</v>
      </c>
      <c r="DI205">
        <v>0.37</v>
      </c>
      <c r="DJ205">
        <v>417</v>
      </c>
      <c r="DK205">
        <v>25</v>
      </c>
      <c r="DL205">
        <v>0.7</v>
      </c>
      <c r="DM205">
        <v>0.09</v>
      </c>
      <c r="DN205">
        <v>-38.870151219512202</v>
      </c>
      <c r="DO205">
        <v>3.3729074706336899</v>
      </c>
      <c r="DP205">
        <v>0.77901658710602395</v>
      </c>
      <c r="DQ205">
        <v>0</v>
      </c>
      <c r="DR205">
        <v>3.3625163414634098</v>
      </c>
      <c r="DS205">
        <v>-1.1415683251159801E-2</v>
      </c>
      <c r="DT205">
        <v>3.2303731990830698E-3</v>
      </c>
      <c r="DU205">
        <v>1</v>
      </c>
      <c r="DV205">
        <v>1</v>
      </c>
      <c r="DW205">
        <v>2</v>
      </c>
      <c r="DX205" t="s">
        <v>362</v>
      </c>
      <c r="DY205">
        <v>2.9729100000000002</v>
      </c>
      <c r="DZ205">
        <v>2.7003499999999998</v>
      </c>
      <c r="EA205">
        <v>0.15543799999999999</v>
      </c>
      <c r="EB205">
        <v>0.15959000000000001</v>
      </c>
      <c r="EC205">
        <v>8.3091300000000007E-2</v>
      </c>
      <c r="ED205">
        <v>7.5203999999999993E-2</v>
      </c>
      <c r="EE205">
        <v>32966.5</v>
      </c>
      <c r="EF205">
        <v>35845.800000000003</v>
      </c>
      <c r="EG205">
        <v>35375.800000000003</v>
      </c>
      <c r="EH205">
        <v>38686.400000000001</v>
      </c>
      <c r="EI205">
        <v>45981.8</v>
      </c>
      <c r="EJ205">
        <v>51632.2</v>
      </c>
      <c r="EK205">
        <v>55269.7</v>
      </c>
      <c r="EL205">
        <v>61999.3</v>
      </c>
      <c r="EM205">
        <v>1.9803999999999999</v>
      </c>
      <c r="EN205">
        <v>2.1850000000000001</v>
      </c>
      <c r="EO205">
        <v>9.0897100000000008E-3</v>
      </c>
      <c r="EP205">
        <v>0</v>
      </c>
      <c r="EQ205">
        <v>25.9057</v>
      </c>
      <c r="ER205">
        <v>999.9</v>
      </c>
      <c r="ES205">
        <v>57.203000000000003</v>
      </c>
      <c r="ET205">
        <v>28.047000000000001</v>
      </c>
      <c r="EU205">
        <v>29.989100000000001</v>
      </c>
      <c r="EV205">
        <v>53.503700000000002</v>
      </c>
      <c r="EW205">
        <v>36.141800000000003</v>
      </c>
      <c r="EX205">
        <v>2</v>
      </c>
      <c r="EY205">
        <v>1.58537E-3</v>
      </c>
      <c r="EZ205">
        <v>2.9147099999999999</v>
      </c>
      <c r="FA205">
        <v>20.1252</v>
      </c>
      <c r="FB205">
        <v>5.1993200000000002</v>
      </c>
      <c r="FC205">
        <v>12.0099</v>
      </c>
      <c r="FD205">
        <v>4.976</v>
      </c>
      <c r="FE205">
        <v>3.2930000000000001</v>
      </c>
      <c r="FF205">
        <v>9999</v>
      </c>
      <c r="FG205">
        <v>9999</v>
      </c>
      <c r="FH205">
        <v>572</v>
      </c>
      <c r="FI205">
        <v>9999</v>
      </c>
      <c r="FJ205">
        <v>1.8627899999999999</v>
      </c>
      <c r="FK205">
        <v>1.8678300000000001</v>
      </c>
      <c r="FL205">
        <v>1.8675200000000001</v>
      </c>
      <c r="FM205">
        <v>1.8687400000000001</v>
      </c>
      <c r="FN205">
        <v>1.86951</v>
      </c>
      <c r="FO205">
        <v>1.8656900000000001</v>
      </c>
      <c r="FP205">
        <v>1.86676</v>
      </c>
      <c r="FQ205">
        <v>1.8681300000000001</v>
      </c>
      <c r="FR205">
        <v>5</v>
      </c>
      <c r="FS205">
        <v>0</v>
      </c>
      <c r="FT205">
        <v>0</v>
      </c>
      <c r="FU205">
        <v>0</v>
      </c>
      <c r="FV205" t="s">
        <v>357</v>
      </c>
      <c r="FW205" t="s">
        <v>358</v>
      </c>
      <c r="FX205" t="s">
        <v>359</v>
      </c>
      <c r="FY205" t="s">
        <v>359</v>
      </c>
      <c r="FZ205" t="s">
        <v>359</v>
      </c>
      <c r="GA205" t="s">
        <v>359</v>
      </c>
      <c r="GB205">
        <v>0</v>
      </c>
      <c r="GC205">
        <v>100</v>
      </c>
      <c r="GD205">
        <v>100</v>
      </c>
      <c r="GE205">
        <v>15.59</v>
      </c>
      <c r="GF205">
        <v>0.35289999999999999</v>
      </c>
      <c r="GG205">
        <v>5.0446826473162103</v>
      </c>
      <c r="GH205">
        <v>9.3557340467446508E-3</v>
      </c>
      <c r="GI205">
        <v>-4.1557999062529601E-7</v>
      </c>
      <c r="GJ205">
        <v>-1.9941505403715501E-10</v>
      </c>
      <c r="GK205">
        <v>-8.39205935762245E-2</v>
      </c>
      <c r="GL205">
        <v>-2.26915189044729E-2</v>
      </c>
      <c r="GM205">
        <v>1.9225399193251399E-3</v>
      </c>
      <c r="GN205">
        <v>-6.3442304722481101E-6</v>
      </c>
      <c r="GO205">
        <v>-2</v>
      </c>
      <c r="GP205">
        <v>1994</v>
      </c>
      <c r="GQ205">
        <v>1</v>
      </c>
      <c r="GR205">
        <v>31</v>
      </c>
      <c r="GS205">
        <v>1122.0999999999999</v>
      </c>
      <c r="GT205">
        <v>1122</v>
      </c>
      <c r="GU205">
        <v>3.2116699999999998</v>
      </c>
      <c r="GV205">
        <v>2.5744600000000002</v>
      </c>
      <c r="GW205">
        <v>2.2485400000000002</v>
      </c>
      <c r="GX205">
        <v>2.7551299999999999</v>
      </c>
      <c r="GY205">
        <v>1.9958499999999999</v>
      </c>
      <c r="GZ205">
        <v>2.36084</v>
      </c>
      <c r="HA205">
        <v>31.4115</v>
      </c>
      <c r="HB205">
        <v>15.6906</v>
      </c>
      <c r="HC205">
        <v>18</v>
      </c>
      <c r="HD205">
        <v>499.55799999999999</v>
      </c>
      <c r="HE205">
        <v>642.88300000000004</v>
      </c>
      <c r="HF205">
        <v>19.7683</v>
      </c>
      <c r="HG205">
        <v>27.0825</v>
      </c>
      <c r="HH205">
        <v>30.001100000000001</v>
      </c>
      <c r="HI205">
        <v>26.875800000000002</v>
      </c>
      <c r="HJ205">
        <v>26.7879</v>
      </c>
      <c r="HK205">
        <v>64.377300000000005</v>
      </c>
      <c r="HL205">
        <v>31.9206</v>
      </c>
      <c r="HM205">
        <v>0</v>
      </c>
      <c r="HN205">
        <v>19.758800000000001</v>
      </c>
      <c r="HO205">
        <v>1308.22</v>
      </c>
      <c r="HP205">
        <v>20.346900000000002</v>
      </c>
      <c r="HQ205">
        <v>102.548</v>
      </c>
      <c r="HR205">
        <v>103.232</v>
      </c>
    </row>
    <row r="206" spans="1:226" x14ac:dyDescent="0.2">
      <c r="A206">
        <v>190</v>
      </c>
      <c r="B206">
        <v>1657380899.0999999</v>
      </c>
      <c r="C206">
        <v>1660.5999999046301</v>
      </c>
      <c r="D206" t="s">
        <v>738</v>
      </c>
      <c r="E206" t="s">
        <v>739</v>
      </c>
      <c r="F206">
        <v>5</v>
      </c>
      <c r="G206" t="s">
        <v>1478</v>
      </c>
      <c r="H206" t="s">
        <v>353</v>
      </c>
      <c r="I206">
        <v>1657380891.5571401</v>
      </c>
      <c r="J206">
        <f t="shared" si="68"/>
        <v>4.2344656651469295E-3</v>
      </c>
      <c r="K206">
        <f t="shared" si="69"/>
        <v>4.2344656651469297</v>
      </c>
      <c r="L206">
        <f t="shared" si="70"/>
        <v>18.389087407975239</v>
      </c>
      <c r="M206">
        <f t="shared" si="71"/>
        <v>1241.9839285714299</v>
      </c>
      <c r="N206">
        <f t="shared" si="72"/>
        <v>1019.9417573586239</v>
      </c>
      <c r="O206">
        <f t="shared" si="73"/>
        <v>74.082899966554564</v>
      </c>
      <c r="P206">
        <f t="shared" si="74"/>
        <v>90.210809074732239</v>
      </c>
      <c r="Q206">
        <f t="shared" si="75"/>
        <v>0.1719530764445471</v>
      </c>
      <c r="R206">
        <f t="shared" si="76"/>
        <v>2.7616946457221401</v>
      </c>
      <c r="S206">
        <f t="shared" si="77"/>
        <v>0.1662188985640724</v>
      </c>
      <c r="T206">
        <f t="shared" si="78"/>
        <v>0.10438607498957309</v>
      </c>
      <c r="U206">
        <f t="shared" si="79"/>
        <v>321.5171333571422</v>
      </c>
      <c r="V206">
        <f t="shared" si="80"/>
        <v>26.640871118417863</v>
      </c>
      <c r="W206">
        <f t="shared" si="81"/>
        <v>26.640871118417863</v>
      </c>
      <c r="X206">
        <f t="shared" si="82"/>
        <v>3.5043575774369637</v>
      </c>
      <c r="Y206">
        <f t="shared" si="83"/>
        <v>51.595753605425202</v>
      </c>
      <c r="Z206">
        <f t="shared" si="84"/>
        <v>1.7205306690632975</v>
      </c>
      <c r="AA206">
        <f t="shared" si="85"/>
        <v>3.3346361838629819</v>
      </c>
      <c r="AB206">
        <f t="shared" si="86"/>
        <v>1.7838269083736662</v>
      </c>
      <c r="AC206">
        <f t="shared" si="87"/>
        <v>-186.7399358329796</v>
      </c>
      <c r="AD206">
        <f t="shared" si="88"/>
        <v>-125.11679421833338</v>
      </c>
      <c r="AE206">
        <f t="shared" si="89"/>
        <v>-9.7012327748544678</v>
      </c>
      <c r="AF206">
        <f t="shared" si="90"/>
        <v>-4.0829469025254639E-2</v>
      </c>
      <c r="AG206">
        <f t="shared" si="91"/>
        <v>43.051128595855246</v>
      </c>
      <c r="AH206">
        <f t="shared" si="92"/>
        <v>4.2403112828593823</v>
      </c>
      <c r="AI206">
        <f t="shared" si="93"/>
        <v>18.389087407975239</v>
      </c>
      <c r="AJ206">
        <v>1325.2079301656599</v>
      </c>
      <c r="AK206">
        <v>1296.3384242424199</v>
      </c>
      <c r="AL206">
        <v>3.5706799906154401</v>
      </c>
      <c r="AM206">
        <v>65.368073295700796</v>
      </c>
      <c r="AN206">
        <f t="shared" si="94"/>
        <v>4.2344656651469297</v>
      </c>
      <c r="AO206">
        <v>20.325386200443099</v>
      </c>
      <c r="AP206">
        <v>23.6819078787879</v>
      </c>
      <c r="AQ206">
        <v>-1.3798100168148001E-4</v>
      </c>
      <c r="AR206">
        <v>77.475285941864897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38610.980932221108</v>
      </c>
      <c r="AX206">
        <f t="shared" si="98"/>
        <v>2000.0032142857101</v>
      </c>
      <c r="AY206">
        <f t="shared" si="99"/>
        <v>1681.2030214285678</v>
      </c>
      <c r="AZ206">
        <f t="shared" si="100"/>
        <v>0.84060015974974323</v>
      </c>
      <c r="BA206">
        <f t="shared" si="101"/>
        <v>0.16075830831700449</v>
      </c>
      <c r="BB206">
        <v>4.0590000000000002</v>
      </c>
      <c r="BC206">
        <v>0.5</v>
      </c>
      <c r="BD206" t="s">
        <v>354</v>
      </c>
      <c r="BE206">
        <v>2</v>
      </c>
      <c r="BF206" t="b">
        <v>1</v>
      </c>
      <c r="BG206">
        <v>1657380891.5571401</v>
      </c>
      <c r="BH206">
        <v>1241.9839285714299</v>
      </c>
      <c r="BI206">
        <v>1281.2053571428601</v>
      </c>
      <c r="BJ206">
        <v>23.687532142857101</v>
      </c>
      <c r="BK206">
        <v>20.327021428571399</v>
      </c>
      <c r="BL206">
        <v>1226.4589285714301</v>
      </c>
      <c r="BM206">
        <v>23.334735714285699</v>
      </c>
      <c r="BN206">
        <v>500.03492857142902</v>
      </c>
      <c r="BO206">
        <v>72.588978571428598</v>
      </c>
      <c r="BP206">
        <v>4.5462985714285697E-2</v>
      </c>
      <c r="BQ206">
        <v>25.800532142857101</v>
      </c>
      <c r="BR206">
        <v>26.040628571428599</v>
      </c>
      <c r="BS206">
        <v>999.9</v>
      </c>
      <c r="BT206">
        <v>0</v>
      </c>
      <c r="BU206">
        <v>0</v>
      </c>
      <c r="BV206">
        <v>10020</v>
      </c>
      <c r="BW206">
        <v>0</v>
      </c>
      <c r="BX206">
        <v>1639.16928571429</v>
      </c>
      <c r="BY206">
        <v>-39.222335714285698</v>
      </c>
      <c r="BZ206">
        <v>1272.1157142857101</v>
      </c>
      <c r="CA206">
        <v>1307.7896428571401</v>
      </c>
      <c r="CB206">
        <v>3.3605171428571401</v>
      </c>
      <c r="CC206">
        <v>1281.2053571428601</v>
      </c>
      <c r="CD206">
        <v>20.327021428571399</v>
      </c>
      <c r="CE206">
        <v>1.71945464285714</v>
      </c>
      <c r="CF206">
        <v>1.47551785714286</v>
      </c>
      <c r="CG206">
        <v>15.073178571428601</v>
      </c>
      <c r="CH206">
        <v>12.716803571428599</v>
      </c>
      <c r="CI206">
        <v>2000.0032142857101</v>
      </c>
      <c r="CJ206">
        <v>0.97999332142857098</v>
      </c>
      <c r="CK206">
        <v>2.0006967857142899E-2</v>
      </c>
      <c r="CL206">
        <v>0</v>
      </c>
      <c r="CM206">
        <v>2.2655249999999998</v>
      </c>
      <c r="CN206">
        <v>0</v>
      </c>
      <c r="CO206">
        <v>7749.8842857142899</v>
      </c>
      <c r="CP206">
        <v>17300.135714285701</v>
      </c>
      <c r="CQ206">
        <v>39.153785714285704</v>
      </c>
      <c r="CR206">
        <v>40.383857142857103</v>
      </c>
      <c r="CS206">
        <v>39.070999999999998</v>
      </c>
      <c r="CT206">
        <v>38.642714285714298</v>
      </c>
      <c r="CU206">
        <v>38.5</v>
      </c>
      <c r="CV206">
        <v>1959.9925000000001</v>
      </c>
      <c r="CW206">
        <v>40.0107142857143</v>
      </c>
      <c r="CX206">
        <v>0</v>
      </c>
      <c r="CY206">
        <v>1657380873.7</v>
      </c>
      <c r="CZ206">
        <v>0</v>
      </c>
      <c r="DA206">
        <v>0</v>
      </c>
      <c r="DB206" t="s">
        <v>355</v>
      </c>
      <c r="DC206">
        <v>1657313570</v>
      </c>
      <c r="DD206">
        <v>1657313571.5</v>
      </c>
      <c r="DE206">
        <v>0</v>
      </c>
      <c r="DF206">
        <v>-0.183</v>
      </c>
      <c r="DG206">
        <v>-4.0000000000000001E-3</v>
      </c>
      <c r="DH206">
        <v>8.7509999999999994</v>
      </c>
      <c r="DI206">
        <v>0.37</v>
      </c>
      <c r="DJ206">
        <v>417</v>
      </c>
      <c r="DK206">
        <v>25</v>
      </c>
      <c r="DL206">
        <v>0.7</v>
      </c>
      <c r="DM206">
        <v>0.09</v>
      </c>
      <c r="DN206">
        <v>-39.008553658536599</v>
      </c>
      <c r="DO206">
        <v>-2.8962239991820899</v>
      </c>
      <c r="DP206">
        <v>0.925696128326574</v>
      </c>
      <c r="DQ206">
        <v>0</v>
      </c>
      <c r="DR206">
        <v>3.3613970731707301</v>
      </c>
      <c r="DS206">
        <v>-1.2673903980344301E-2</v>
      </c>
      <c r="DT206">
        <v>3.2042831426172202E-3</v>
      </c>
      <c r="DU206">
        <v>1</v>
      </c>
      <c r="DV206">
        <v>1</v>
      </c>
      <c r="DW206">
        <v>2</v>
      </c>
      <c r="DX206" t="s">
        <v>362</v>
      </c>
      <c r="DY206">
        <v>2.9727999999999999</v>
      </c>
      <c r="DZ206">
        <v>2.6991499999999999</v>
      </c>
      <c r="EA206">
        <v>0.156774</v>
      </c>
      <c r="EB206">
        <v>0.16086</v>
      </c>
      <c r="EC206">
        <v>8.3074499999999996E-2</v>
      </c>
      <c r="ED206">
        <v>7.5187100000000007E-2</v>
      </c>
      <c r="EE206">
        <v>32913.599999999999</v>
      </c>
      <c r="EF206">
        <v>35791.300000000003</v>
      </c>
      <c r="EG206">
        <v>35375.1</v>
      </c>
      <c r="EH206">
        <v>38686</v>
      </c>
      <c r="EI206">
        <v>45982.3</v>
      </c>
      <c r="EJ206">
        <v>51632.3</v>
      </c>
      <c r="EK206">
        <v>55269.2</v>
      </c>
      <c r="EL206">
        <v>61998.2</v>
      </c>
      <c r="EM206">
        <v>1.9794</v>
      </c>
      <c r="EN206">
        <v>2.1854</v>
      </c>
      <c r="EO206">
        <v>7.4207800000000001E-3</v>
      </c>
      <c r="EP206">
        <v>0</v>
      </c>
      <c r="EQ206">
        <v>25.907900000000001</v>
      </c>
      <c r="ER206">
        <v>999.9</v>
      </c>
      <c r="ES206">
        <v>57.179000000000002</v>
      </c>
      <c r="ET206">
        <v>28.047000000000001</v>
      </c>
      <c r="EU206">
        <v>29.971499999999999</v>
      </c>
      <c r="EV206">
        <v>53.093699999999998</v>
      </c>
      <c r="EW206">
        <v>36.1098</v>
      </c>
      <c r="EX206">
        <v>2</v>
      </c>
      <c r="EY206">
        <v>2.9674800000000002E-3</v>
      </c>
      <c r="EZ206">
        <v>3.0994600000000001</v>
      </c>
      <c r="FA206">
        <v>20.122299999999999</v>
      </c>
      <c r="FB206">
        <v>5.20052</v>
      </c>
      <c r="FC206">
        <v>12.0099</v>
      </c>
      <c r="FD206">
        <v>4.976</v>
      </c>
      <c r="FE206">
        <v>3.2938000000000001</v>
      </c>
      <c r="FF206">
        <v>9999</v>
      </c>
      <c r="FG206">
        <v>9999</v>
      </c>
      <c r="FH206">
        <v>572</v>
      </c>
      <c r="FI206">
        <v>9999</v>
      </c>
      <c r="FJ206">
        <v>1.8627899999999999</v>
      </c>
      <c r="FK206">
        <v>1.8678300000000001</v>
      </c>
      <c r="FL206">
        <v>1.8675200000000001</v>
      </c>
      <c r="FM206">
        <v>1.8687100000000001</v>
      </c>
      <c r="FN206">
        <v>1.8695999999999999</v>
      </c>
      <c r="FO206">
        <v>1.86557</v>
      </c>
      <c r="FP206">
        <v>1.86673</v>
      </c>
      <c r="FQ206">
        <v>1.8681300000000001</v>
      </c>
      <c r="FR206">
        <v>5</v>
      </c>
      <c r="FS206">
        <v>0</v>
      </c>
      <c r="FT206">
        <v>0</v>
      </c>
      <c r="FU206">
        <v>0</v>
      </c>
      <c r="FV206" t="s">
        <v>357</v>
      </c>
      <c r="FW206" t="s">
        <v>358</v>
      </c>
      <c r="FX206" t="s">
        <v>359</v>
      </c>
      <c r="FY206" t="s">
        <v>359</v>
      </c>
      <c r="FZ206" t="s">
        <v>359</v>
      </c>
      <c r="GA206" t="s">
        <v>359</v>
      </c>
      <c r="GB206">
        <v>0</v>
      </c>
      <c r="GC206">
        <v>100</v>
      </c>
      <c r="GD206">
        <v>100</v>
      </c>
      <c r="GE206">
        <v>15.71</v>
      </c>
      <c r="GF206">
        <v>0.35249999999999998</v>
      </c>
      <c r="GG206">
        <v>5.0446826473162103</v>
      </c>
      <c r="GH206">
        <v>9.3557340467446508E-3</v>
      </c>
      <c r="GI206">
        <v>-4.1557999062529601E-7</v>
      </c>
      <c r="GJ206">
        <v>-1.9941505403715501E-10</v>
      </c>
      <c r="GK206">
        <v>-8.39205935762245E-2</v>
      </c>
      <c r="GL206">
        <v>-2.26915189044729E-2</v>
      </c>
      <c r="GM206">
        <v>1.9225399193251399E-3</v>
      </c>
      <c r="GN206">
        <v>-6.3442304722481101E-6</v>
      </c>
      <c r="GO206">
        <v>-2</v>
      </c>
      <c r="GP206">
        <v>1994</v>
      </c>
      <c r="GQ206">
        <v>1</v>
      </c>
      <c r="GR206">
        <v>31</v>
      </c>
      <c r="GS206">
        <v>1122.2</v>
      </c>
      <c r="GT206">
        <v>1122.0999999999999</v>
      </c>
      <c r="GU206">
        <v>3.2446299999999999</v>
      </c>
      <c r="GV206">
        <v>2.5756800000000002</v>
      </c>
      <c r="GW206">
        <v>2.2485400000000002</v>
      </c>
      <c r="GX206">
        <v>2.7551299999999999</v>
      </c>
      <c r="GY206">
        <v>1.9958499999999999</v>
      </c>
      <c r="GZ206">
        <v>2.3290999999999999</v>
      </c>
      <c r="HA206">
        <v>31.433299999999999</v>
      </c>
      <c r="HB206">
        <v>15.681800000000001</v>
      </c>
      <c r="HC206">
        <v>18</v>
      </c>
      <c r="HD206">
        <v>499</v>
      </c>
      <c r="HE206">
        <v>643.33900000000006</v>
      </c>
      <c r="HF206">
        <v>19.729900000000001</v>
      </c>
      <c r="HG206">
        <v>27.0944</v>
      </c>
      <c r="HH206">
        <v>30.001200000000001</v>
      </c>
      <c r="HI206">
        <v>26.887499999999999</v>
      </c>
      <c r="HJ206">
        <v>26.799099999999999</v>
      </c>
      <c r="HK206">
        <v>64.974999999999994</v>
      </c>
      <c r="HL206">
        <v>31.9206</v>
      </c>
      <c r="HM206">
        <v>0</v>
      </c>
      <c r="HN206">
        <v>19.696100000000001</v>
      </c>
      <c r="HO206">
        <v>1321.73</v>
      </c>
      <c r="HP206">
        <v>20.346900000000002</v>
      </c>
      <c r="HQ206">
        <v>102.54600000000001</v>
      </c>
      <c r="HR206">
        <v>103.23099999999999</v>
      </c>
    </row>
    <row r="207" spans="1:226" x14ac:dyDescent="0.2">
      <c r="A207">
        <v>191</v>
      </c>
      <c r="B207">
        <v>1657380904.0999999</v>
      </c>
      <c r="C207">
        <v>1665.5999999046301</v>
      </c>
      <c r="D207" t="s">
        <v>740</v>
      </c>
      <c r="E207" t="s">
        <v>741</v>
      </c>
      <c r="F207">
        <v>5</v>
      </c>
      <c r="G207" t="s">
        <v>1478</v>
      </c>
      <c r="H207" t="s">
        <v>353</v>
      </c>
      <c r="I207">
        <v>1657380896.42857</v>
      </c>
      <c r="J207">
        <f t="shared" si="68"/>
        <v>4.2284971305246834E-3</v>
      </c>
      <c r="K207">
        <f t="shared" si="69"/>
        <v>4.2284971305246835</v>
      </c>
      <c r="L207">
        <f t="shared" si="70"/>
        <v>19.049357995141349</v>
      </c>
      <c r="M207">
        <f t="shared" si="71"/>
        <v>1258.3025</v>
      </c>
      <c r="N207">
        <f t="shared" si="72"/>
        <v>1029.2339309356614</v>
      </c>
      <c r="O207">
        <f t="shared" si="73"/>
        <v>74.757863454118066</v>
      </c>
      <c r="P207">
        <f t="shared" si="74"/>
        <v>91.396138090258603</v>
      </c>
      <c r="Q207">
        <f t="shared" si="75"/>
        <v>0.17176813981064243</v>
      </c>
      <c r="R207">
        <f t="shared" si="76"/>
        <v>2.7584293480229038</v>
      </c>
      <c r="S207">
        <f t="shared" si="77"/>
        <v>0.16603953832450663</v>
      </c>
      <c r="T207">
        <f t="shared" si="78"/>
        <v>0.10427348767138628</v>
      </c>
      <c r="U207">
        <f t="shared" si="79"/>
        <v>321.51901435714285</v>
      </c>
      <c r="V207">
        <f t="shared" si="80"/>
        <v>26.636556931595301</v>
      </c>
      <c r="W207">
        <f t="shared" si="81"/>
        <v>26.636556931595301</v>
      </c>
      <c r="X207">
        <f t="shared" si="82"/>
        <v>3.5034673471851319</v>
      </c>
      <c r="Y207">
        <f t="shared" si="83"/>
        <v>51.607357134355667</v>
      </c>
      <c r="Z207">
        <f t="shared" si="84"/>
        <v>1.7202143998650614</v>
      </c>
      <c r="AA207">
        <f t="shared" si="85"/>
        <v>3.333273578390421</v>
      </c>
      <c r="AB207">
        <f t="shared" si="86"/>
        <v>1.7832529473200704</v>
      </c>
      <c r="AC207">
        <f t="shared" si="87"/>
        <v>-186.47672345613853</v>
      </c>
      <c r="AD207">
        <f t="shared" si="88"/>
        <v>-125.35287349158885</v>
      </c>
      <c r="AE207">
        <f t="shared" si="89"/>
        <v>-9.730496532278071</v>
      </c>
      <c r="AF207">
        <f t="shared" si="90"/>
        <v>-4.1079122862626605E-2</v>
      </c>
      <c r="AG207">
        <f t="shared" si="91"/>
        <v>43.097774891988045</v>
      </c>
      <c r="AH207">
        <f t="shared" si="92"/>
        <v>4.2379714371900281</v>
      </c>
      <c r="AI207">
        <f t="shared" si="93"/>
        <v>19.049357995141349</v>
      </c>
      <c r="AJ207">
        <v>1342.1980006382601</v>
      </c>
      <c r="AK207">
        <v>1313.4939999999999</v>
      </c>
      <c r="AL207">
        <v>3.3837401669565002</v>
      </c>
      <c r="AM207">
        <v>65.368073295700796</v>
      </c>
      <c r="AN207">
        <f t="shared" si="94"/>
        <v>4.2284971305246835</v>
      </c>
      <c r="AO207">
        <v>20.3212897299214</v>
      </c>
      <c r="AP207">
        <v>23.672980606060602</v>
      </c>
      <c r="AQ207">
        <v>-8.61168130898599E-5</v>
      </c>
      <c r="AR207">
        <v>77.475285941864897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38547.159105852566</v>
      </c>
      <c r="AX207">
        <f t="shared" si="98"/>
        <v>2000.0150000000001</v>
      </c>
      <c r="AY207">
        <f t="shared" si="99"/>
        <v>1681.2129214285712</v>
      </c>
      <c r="AZ207">
        <f t="shared" si="100"/>
        <v>0.84060015621311401</v>
      </c>
      <c r="BA207">
        <f t="shared" si="101"/>
        <v>0.16075830149131023</v>
      </c>
      <c r="BB207">
        <v>4.0590000000000002</v>
      </c>
      <c r="BC207">
        <v>0.5</v>
      </c>
      <c r="BD207" t="s">
        <v>354</v>
      </c>
      <c r="BE207">
        <v>2</v>
      </c>
      <c r="BF207" t="b">
        <v>1</v>
      </c>
      <c r="BG207">
        <v>1657380896.42857</v>
      </c>
      <c r="BH207">
        <v>1258.3025</v>
      </c>
      <c r="BI207">
        <v>1297.61678571429</v>
      </c>
      <c r="BJ207">
        <v>23.683167857142902</v>
      </c>
      <c r="BK207">
        <v>20.3243928571429</v>
      </c>
      <c r="BL207">
        <v>1242.6564285714301</v>
      </c>
      <c r="BM207">
        <v>23.3306035714286</v>
      </c>
      <c r="BN207">
        <v>500.01949999999999</v>
      </c>
      <c r="BO207">
        <v>72.588885714285695</v>
      </c>
      <c r="BP207">
        <v>4.55865928571429E-2</v>
      </c>
      <c r="BQ207">
        <v>25.793635714285699</v>
      </c>
      <c r="BR207">
        <v>26.032389285714299</v>
      </c>
      <c r="BS207">
        <v>999.9</v>
      </c>
      <c r="BT207">
        <v>0</v>
      </c>
      <c r="BU207">
        <v>0</v>
      </c>
      <c r="BV207">
        <v>10002.5</v>
      </c>
      <c r="BW207">
        <v>0</v>
      </c>
      <c r="BX207">
        <v>1638.1246428571401</v>
      </c>
      <c r="BY207">
        <v>-39.314882142857101</v>
      </c>
      <c r="BZ207">
        <v>1288.8246428571399</v>
      </c>
      <c r="CA207">
        <v>1324.53607142857</v>
      </c>
      <c r="CB207">
        <v>3.3587778571428601</v>
      </c>
      <c r="CC207">
        <v>1297.61678571429</v>
      </c>
      <c r="CD207">
        <v>20.3243928571429</v>
      </c>
      <c r="CE207">
        <v>1.71913571428571</v>
      </c>
      <c r="CF207">
        <v>1.4753260714285701</v>
      </c>
      <c r="CG207">
        <v>15.0703</v>
      </c>
      <c r="CH207">
        <v>12.714821428571399</v>
      </c>
      <c r="CI207">
        <v>2000.0150000000001</v>
      </c>
      <c r="CJ207">
        <v>0.97999342857142901</v>
      </c>
      <c r="CK207">
        <v>2.0006857142857101E-2</v>
      </c>
      <c r="CL207">
        <v>0</v>
      </c>
      <c r="CM207">
        <v>2.2697321428571402</v>
      </c>
      <c r="CN207">
        <v>0</v>
      </c>
      <c r="CO207">
        <v>7730.5160714285703</v>
      </c>
      <c r="CP207">
        <v>17300.239285714299</v>
      </c>
      <c r="CQ207">
        <v>39.162642857142799</v>
      </c>
      <c r="CR207">
        <v>40.403785714285704</v>
      </c>
      <c r="CS207">
        <v>39.091250000000002</v>
      </c>
      <c r="CT207">
        <v>38.662642857142799</v>
      </c>
      <c r="CU207">
        <v>38.508857142857103</v>
      </c>
      <c r="CV207">
        <v>1960.0042857142901</v>
      </c>
      <c r="CW207">
        <v>40.0107142857143</v>
      </c>
      <c r="CX207">
        <v>0</v>
      </c>
      <c r="CY207">
        <v>1657380879.0999999</v>
      </c>
      <c r="CZ207">
        <v>0</v>
      </c>
      <c r="DA207">
        <v>0</v>
      </c>
      <c r="DB207" t="s">
        <v>355</v>
      </c>
      <c r="DC207">
        <v>1657313570</v>
      </c>
      <c r="DD207">
        <v>1657313571.5</v>
      </c>
      <c r="DE207">
        <v>0</v>
      </c>
      <c r="DF207">
        <v>-0.183</v>
      </c>
      <c r="DG207">
        <v>-4.0000000000000001E-3</v>
      </c>
      <c r="DH207">
        <v>8.7509999999999994</v>
      </c>
      <c r="DI207">
        <v>0.37</v>
      </c>
      <c r="DJ207">
        <v>417</v>
      </c>
      <c r="DK207">
        <v>25</v>
      </c>
      <c r="DL207">
        <v>0.7</v>
      </c>
      <c r="DM207">
        <v>0.09</v>
      </c>
      <c r="DN207">
        <v>-39.310443902438998</v>
      </c>
      <c r="DO207">
        <v>-2.1934259411468702</v>
      </c>
      <c r="DP207">
        <v>0.86516023725166402</v>
      </c>
      <c r="DQ207">
        <v>0</v>
      </c>
      <c r="DR207">
        <v>3.3592673170731699</v>
      </c>
      <c r="DS207">
        <v>-2.2022135450887399E-2</v>
      </c>
      <c r="DT207">
        <v>4.0085372457648802E-3</v>
      </c>
      <c r="DU207">
        <v>1</v>
      </c>
      <c r="DV207">
        <v>1</v>
      </c>
      <c r="DW207">
        <v>2</v>
      </c>
      <c r="DX207" t="s">
        <v>362</v>
      </c>
      <c r="DY207">
        <v>2.9733100000000001</v>
      </c>
      <c r="DZ207">
        <v>2.6991200000000002</v>
      </c>
      <c r="EA207">
        <v>0.15806999999999999</v>
      </c>
      <c r="EB207">
        <v>0.162165</v>
      </c>
      <c r="EC207">
        <v>8.3041400000000001E-2</v>
      </c>
      <c r="ED207">
        <v>7.5179300000000004E-2</v>
      </c>
      <c r="EE207">
        <v>32861.9</v>
      </c>
      <c r="EF207">
        <v>35734.800000000003</v>
      </c>
      <c r="EG207">
        <v>35373.9</v>
      </c>
      <c r="EH207">
        <v>38685.199999999997</v>
      </c>
      <c r="EI207">
        <v>45982.3</v>
      </c>
      <c r="EJ207">
        <v>51630.9</v>
      </c>
      <c r="EK207">
        <v>55267.1</v>
      </c>
      <c r="EL207">
        <v>61996</v>
      </c>
      <c r="EM207">
        <v>1.98</v>
      </c>
      <c r="EN207">
        <v>2.1846000000000001</v>
      </c>
      <c r="EO207">
        <v>5.9604599999999999E-3</v>
      </c>
      <c r="EP207">
        <v>0</v>
      </c>
      <c r="EQ207">
        <v>25.9145</v>
      </c>
      <c r="ER207">
        <v>999.9</v>
      </c>
      <c r="ES207">
        <v>57.203000000000003</v>
      </c>
      <c r="ET207">
        <v>28.056999999999999</v>
      </c>
      <c r="EU207">
        <v>30.006699999999999</v>
      </c>
      <c r="EV207">
        <v>53.373699999999999</v>
      </c>
      <c r="EW207">
        <v>36.113799999999998</v>
      </c>
      <c r="EX207">
        <v>2</v>
      </c>
      <c r="EY207">
        <v>4.1869899999999998E-3</v>
      </c>
      <c r="EZ207">
        <v>2.9401700000000002</v>
      </c>
      <c r="FA207">
        <v>20.1249</v>
      </c>
      <c r="FB207">
        <v>5.1981200000000003</v>
      </c>
      <c r="FC207">
        <v>12.0099</v>
      </c>
      <c r="FD207">
        <v>4.9756</v>
      </c>
      <c r="FE207">
        <v>3.2934000000000001</v>
      </c>
      <c r="FF207">
        <v>9999</v>
      </c>
      <c r="FG207">
        <v>9999</v>
      </c>
      <c r="FH207">
        <v>572</v>
      </c>
      <c r="FI207">
        <v>9999</v>
      </c>
      <c r="FJ207">
        <v>1.8627899999999999</v>
      </c>
      <c r="FK207">
        <v>1.8678300000000001</v>
      </c>
      <c r="FL207">
        <v>1.8675200000000001</v>
      </c>
      <c r="FM207">
        <v>1.8687400000000001</v>
      </c>
      <c r="FN207">
        <v>1.86957</v>
      </c>
      <c r="FO207">
        <v>1.86554</v>
      </c>
      <c r="FP207">
        <v>1.8667</v>
      </c>
      <c r="FQ207">
        <v>1.8681300000000001</v>
      </c>
      <c r="FR207">
        <v>5</v>
      </c>
      <c r="FS207">
        <v>0</v>
      </c>
      <c r="FT207">
        <v>0</v>
      </c>
      <c r="FU207">
        <v>0</v>
      </c>
      <c r="FV207" t="s">
        <v>357</v>
      </c>
      <c r="FW207" t="s">
        <v>358</v>
      </c>
      <c r="FX207" t="s">
        <v>359</v>
      </c>
      <c r="FY207" t="s">
        <v>359</v>
      </c>
      <c r="FZ207" t="s">
        <v>359</v>
      </c>
      <c r="GA207" t="s">
        <v>359</v>
      </c>
      <c r="GB207">
        <v>0</v>
      </c>
      <c r="GC207">
        <v>100</v>
      </c>
      <c r="GD207">
        <v>100</v>
      </c>
      <c r="GE207">
        <v>15.84</v>
      </c>
      <c r="GF207">
        <v>0.3518</v>
      </c>
      <c r="GG207">
        <v>5.0446826473162103</v>
      </c>
      <c r="GH207">
        <v>9.3557340467446508E-3</v>
      </c>
      <c r="GI207">
        <v>-4.1557999062529601E-7</v>
      </c>
      <c r="GJ207">
        <v>-1.9941505403715501E-10</v>
      </c>
      <c r="GK207">
        <v>-8.39205935762245E-2</v>
      </c>
      <c r="GL207">
        <v>-2.26915189044729E-2</v>
      </c>
      <c r="GM207">
        <v>1.9225399193251399E-3</v>
      </c>
      <c r="GN207">
        <v>-6.3442304722481101E-6</v>
      </c>
      <c r="GO207">
        <v>-2</v>
      </c>
      <c r="GP207">
        <v>1994</v>
      </c>
      <c r="GQ207">
        <v>1</v>
      </c>
      <c r="GR207">
        <v>31</v>
      </c>
      <c r="GS207">
        <v>1122.2</v>
      </c>
      <c r="GT207">
        <v>1122.2</v>
      </c>
      <c r="GU207">
        <v>3.27393</v>
      </c>
      <c r="GV207">
        <v>2.5781200000000002</v>
      </c>
      <c r="GW207">
        <v>2.2485400000000002</v>
      </c>
      <c r="GX207">
        <v>2.7551299999999999</v>
      </c>
      <c r="GY207">
        <v>1.9958499999999999</v>
      </c>
      <c r="GZ207">
        <v>2.3571800000000001</v>
      </c>
      <c r="HA207">
        <v>31.433299999999999</v>
      </c>
      <c r="HB207">
        <v>15.6906</v>
      </c>
      <c r="HC207">
        <v>18</v>
      </c>
      <c r="HD207">
        <v>499.47899999999998</v>
      </c>
      <c r="HE207">
        <v>642.82600000000002</v>
      </c>
      <c r="HF207">
        <v>19.6797</v>
      </c>
      <c r="HG207">
        <v>27.105399999999999</v>
      </c>
      <c r="HH207">
        <v>30.001200000000001</v>
      </c>
      <c r="HI207">
        <v>26.8962</v>
      </c>
      <c r="HJ207">
        <v>26.810400000000001</v>
      </c>
      <c r="HK207">
        <v>65.612799999999993</v>
      </c>
      <c r="HL207">
        <v>31.9206</v>
      </c>
      <c r="HM207">
        <v>0</v>
      </c>
      <c r="HN207">
        <v>19.684000000000001</v>
      </c>
      <c r="HO207">
        <v>1341.94</v>
      </c>
      <c r="HP207">
        <v>20.346900000000002</v>
      </c>
      <c r="HQ207">
        <v>102.54300000000001</v>
      </c>
      <c r="HR207">
        <v>103.22799999999999</v>
      </c>
    </row>
    <row r="208" spans="1:226" x14ac:dyDescent="0.2">
      <c r="A208">
        <v>192</v>
      </c>
      <c r="B208">
        <v>1657380909.0999999</v>
      </c>
      <c r="C208">
        <v>1670.5999999046301</v>
      </c>
      <c r="D208" t="s">
        <v>742</v>
      </c>
      <c r="E208" t="s">
        <v>743</v>
      </c>
      <c r="F208">
        <v>5</v>
      </c>
      <c r="G208" t="s">
        <v>1478</v>
      </c>
      <c r="H208" t="s">
        <v>353</v>
      </c>
      <c r="I208">
        <v>1657380901.31429</v>
      </c>
      <c r="J208">
        <f t="shared" si="68"/>
        <v>4.2194160184563815E-3</v>
      </c>
      <c r="K208">
        <f t="shared" si="69"/>
        <v>4.2194160184563811</v>
      </c>
      <c r="L208">
        <f t="shared" si="70"/>
        <v>18.077013454409503</v>
      </c>
      <c r="M208">
        <f t="shared" si="71"/>
        <v>1274.6824999999999</v>
      </c>
      <c r="N208">
        <f t="shared" si="72"/>
        <v>1053.7398906441531</v>
      </c>
      <c r="O208">
        <f t="shared" si="73"/>
        <v>76.538724000166582</v>
      </c>
      <c r="P208">
        <f t="shared" si="74"/>
        <v>92.586959003423658</v>
      </c>
      <c r="Q208">
        <f t="shared" si="75"/>
        <v>0.17139585466360208</v>
      </c>
      <c r="R208">
        <f t="shared" si="76"/>
        <v>2.7557206020632825</v>
      </c>
      <c r="S208">
        <f t="shared" si="77"/>
        <v>0.16568620854776972</v>
      </c>
      <c r="T208">
        <f t="shared" si="78"/>
        <v>0.10405102432637371</v>
      </c>
      <c r="U208">
        <f t="shared" si="79"/>
        <v>321.52081767857158</v>
      </c>
      <c r="V208">
        <f t="shared" si="80"/>
        <v>26.634281946057492</v>
      </c>
      <c r="W208">
        <f t="shared" si="81"/>
        <v>26.634281946057492</v>
      </c>
      <c r="X208">
        <f t="shared" si="82"/>
        <v>3.5029979845972088</v>
      </c>
      <c r="Y208">
        <f t="shared" si="83"/>
        <v>51.610335273093135</v>
      </c>
      <c r="Z208">
        <f t="shared" si="84"/>
        <v>1.7197468128981355</v>
      </c>
      <c r="AA208">
        <f t="shared" si="85"/>
        <v>3.3321752393162991</v>
      </c>
      <c r="AB208">
        <f t="shared" si="86"/>
        <v>1.7832511716990733</v>
      </c>
      <c r="AC208">
        <f t="shared" si="87"/>
        <v>-186.07624641392641</v>
      </c>
      <c r="AD208">
        <f t="shared" si="88"/>
        <v>-125.71792732991533</v>
      </c>
      <c r="AE208">
        <f t="shared" si="89"/>
        <v>-9.7680427006136838</v>
      </c>
      <c r="AF208">
        <f t="shared" si="90"/>
        <v>-4.139876588386926E-2</v>
      </c>
      <c r="AG208">
        <f t="shared" si="91"/>
        <v>43.601262852506252</v>
      </c>
      <c r="AH208">
        <f t="shared" si="92"/>
        <v>4.2312238407090659</v>
      </c>
      <c r="AI208">
        <f t="shared" si="93"/>
        <v>18.077013454409503</v>
      </c>
      <c r="AJ208">
        <v>1359.35506654448</v>
      </c>
      <c r="AK208">
        <v>1330.8981818181801</v>
      </c>
      <c r="AL208">
        <v>3.5297753944077699</v>
      </c>
      <c r="AM208">
        <v>65.368073295700796</v>
      </c>
      <c r="AN208">
        <f t="shared" si="94"/>
        <v>4.2194160184563811</v>
      </c>
      <c r="AO208">
        <v>20.322480282072998</v>
      </c>
      <c r="AP208">
        <v>23.667511515151499</v>
      </c>
      <c r="AQ208">
        <v>-1.8509076287138499E-4</v>
      </c>
      <c r="AR208">
        <v>77.475285941864897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38494.217302051584</v>
      </c>
      <c r="AX208">
        <f t="shared" si="98"/>
        <v>2000.02642857143</v>
      </c>
      <c r="AY208">
        <f t="shared" si="99"/>
        <v>1681.2225107142867</v>
      </c>
      <c r="AZ208">
        <f t="shared" si="100"/>
        <v>0.84060014742662326</v>
      </c>
      <c r="BA208">
        <f t="shared" si="101"/>
        <v>0.16075828453338292</v>
      </c>
      <c r="BB208">
        <v>4.0590000000000002</v>
      </c>
      <c r="BC208">
        <v>0.5</v>
      </c>
      <c r="BD208" t="s">
        <v>354</v>
      </c>
      <c r="BE208">
        <v>2</v>
      </c>
      <c r="BF208" t="b">
        <v>1</v>
      </c>
      <c r="BG208">
        <v>1657380901.31429</v>
      </c>
      <c r="BH208">
        <v>1274.6824999999999</v>
      </c>
      <c r="BI208">
        <v>1314.45571428571</v>
      </c>
      <c r="BJ208">
        <v>23.6764571428571</v>
      </c>
      <c r="BK208">
        <v>20.322935714285698</v>
      </c>
      <c r="BL208">
        <v>1258.9153571428601</v>
      </c>
      <c r="BM208">
        <v>23.324246428571399</v>
      </c>
      <c r="BN208">
        <v>500.008892857143</v>
      </c>
      <c r="BO208">
        <v>72.589778571428596</v>
      </c>
      <c r="BP208">
        <v>4.55317928571429E-2</v>
      </c>
      <c r="BQ208">
        <v>25.788074999999999</v>
      </c>
      <c r="BR208">
        <v>26.014928571428602</v>
      </c>
      <c r="BS208">
        <v>999.9</v>
      </c>
      <c r="BT208">
        <v>0</v>
      </c>
      <c r="BU208">
        <v>0</v>
      </c>
      <c r="BV208">
        <v>9987.8571428571395</v>
      </c>
      <c r="BW208">
        <v>0</v>
      </c>
      <c r="BX208">
        <v>1636.00178571429</v>
      </c>
      <c r="BY208">
        <v>-39.773803571428601</v>
      </c>
      <c r="BZ208">
        <v>1305.5935714285699</v>
      </c>
      <c r="CA208">
        <v>1341.7214285714299</v>
      </c>
      <c r="CB208">
        <v>3.3535264285714299</v>
      </c>
      <c r="CC208">
        <v>1314.45571428571</v>
      </c>
      <c r="CD208">
        <v>20.322935714285698</v>
      </c>
      <c r="CE208">
        <v>1.71866964285714</v>
      </c>
      <c r="CF208">
        <v>1.4752385714285701</v>
      </c>
      <c r="CG208">
        <v>15.0660857142857</v>
      </c>
      <c r="CH208">
        <v>12.713914285714299</v>
      </c>
      <c r="CI208">
        <v>2000.02642857143</v>
      </c>
      <c r="CJ208">
        <v>0.97999375</v>
      </c>
      <c r="CK208">
        <v>2.0006525000000001E-2</v>
      </c>
      <c r="CL208">
        <v>0</v>
      </c>
      <c r="CM208">
        <v>2.3115999999999999</v>
      </c>
      <c r="CN208">
        <v>0</v>
      </c>
      <c r="CO208">
        <v>7709.6060714285704</v>
      </c>
      <c r="CP208">
        <v>17300.339285714301</v>
      </c>
      <c r="CQ208">
        <v>39.175928571428599</v>
      </c>
      <c r="CR208">
        <v>40.423714285714297</v>
      </c>
      <c r="CS208">
        <v>39.111499999999999</v>
      </c>
      <c r="CT208">
        <v>38.6825714285714</v>
      </c>
      <c r="CU208">
        <v>38.524357142857099</v>
      </c>
      <c r="CV208">
        <v>1960.0160714285701</v>
      </c>
      <c r="CW208">
        <v>40.010357142857103</v>
      </c>
      <c r="CX208">
        <v>0</v>
      </c>
      <c r="CY208">
        <v>1657380883.9000001</v>
      </c>
      <c r="CZ208">
        <v>0</v>
      </c>
      <c r="DA208">
        <v>0</v>
      </c>
      <c r="DB208" t="s">
        <v>355</v>
      </c>
      <c r="DC208">
        <v>1657313570</v>
      </c>
      <c r="DD208">
        <v>1657313571.5</v>
      </c>
      <c r="DE208">
        <v>0</v>
      </c>
      <c r="DF208">
        <v>-0.183</v>
      </c>
      <c r="DG208">
        <v>-4.0000000000000001E-3</v>
      </c>
      <c r="DH208">
        <v>8.7509999999999994</v>
      </c>
      <c r="DI208">
        <v>0.37</v>
      </c>
      <c r="DJ208">
        <v>417</v>
      </c>
      <c r="DK208">
        <v>25</v>
      </c>
      <c r="DL208">
        <v>0.7</v>
      </c>
      <c r="DM208">
        <v>0.09</v>
      </c>
      <c r="DN208">
        <v>-39.426917073170699</v>
      </c>
      <c r="DO208">
        <v>-2.88696336259776</v>
      </c>
      <c r="DP208">
        <v>0.88903646360030997</v>
      </c>
      <c r="DQ208">
        <v>0</v>
      </c>
      <c r="DR208">
        <v>3.3566658536585399</v>
      </c>
      <c r="DS208">
        <v>-5.2774669359964999E-2</v>
      </c>
      <c r="DT208">
        <v>6.17387018423251E-3</v>
      </c>
      <c r="DU208">
        <v>1</v>
      </c>
      <c r="DV208">
        <v>1</v>
      </c>
      <c r="DW208">
        <v>2</v>
      </c>
      <c r="DX208" t="s">
        <v>362</v>
      </c>
      <c r="DY208">
        <v>2.9727100000000002</v>
      </c>
      <c r="DZ208">
        <v>2.6993900000000002</v>
      </c>
      <c r="EA208">
        <v>0.15936900000000001</v>
      </c>
      <c r="EB208">
        <v>0.16338800000000001</v>
      </c>
      <c r="EC208">
        <v>8.3041699999999996E-2</v>
      </c>
      <c r="ED208">
        <v>7.5188400000000002E-2</v>
      </c>
      <c r="EE208">
        <v>32810.9</v>
      </c>
      <c r="EF208">
        <v>35681.199999999997</v>
      </c>
      <c r="EG208">
        <v>35373.599999999999</v>
      </c>
      <c r="EH208">
        <v>38683.699999999997</v>
      </c>
      <c r="EI208">
        <v>45981.7</v>
      </c>
      <c r="EJ208">
        <v>51630.2</v>
      </c>
      <c r="EK208">
        <v>55266.400000000001</v>
      </c>
      <c r="EL208">
        <v>61995.7</v>
      </c>
      <c r="EM208">
        <v>1.98</v>
      </c>
      <c r="EN208">
        <v>2.1850000000000001</v>
      </c>
      <c r="EO208">
        <v>4.29153E-3</v>
      </c>
      <c r="EP208">
        <v>0</v>
      </c>
      <c r="EQ208">
        <v>25.918900000000001</v>
      </c>
      <c r="ER208">
        <v>999.9</v>
      </c>
      <c r="ES208">
        <v>57.203000000000003</v>
      </c>
      <c r="ET208">
        <v>28.056999999999999</v>
      </c>
      <c r="EU208">
        <v>30.006699999999999</v>
      </c>
      <c r="EV208">
        <v>53.563699999999997</v>
      </c>
      <c r="EW208">
        <v>36.161900000000003</v>
      </c>
      <c r="EX208">
        <v>2</v>
      </c>
      <c r="EY208">
        <v>4.2276400000000004E-3</v>
      </c>
      <c r="EZ208">
        <v>2.85046</v>
      </c>
      <c r="FA208">
        <v>20.1265</v>
      </c>
      <c r="FB208">
        <v>5.1993200000000002</v>
      </c>
      <c r="FC208">
        <v>12.0099</v>
      </c>
      <c r="FD208">
        <v>4.9756</v>
      </c>
      <c r="FE208">
        <v>3.2932000000000001</v>
      </c>
      <c r="FF208">
        <v>9999</v>
      </c>
      <c r="FG208">
        <v>9999</v>
      </c>
      <c r="FH208">
        <v>572</v>
      </c>
      <c r="FI208">
        <v>9999</v>
      </c>
      <c r="FJ208">
        <v>1.8627899999999999</v>
      </c>
      <c r="FK208">
        <v>1.8678300000000001</v>
      </c>
      <c r="FL208">
        <v>1.86755</v>
      </c>
      <c r="FM208">
        <v>1.8687400000000001</v>
      </c>
      <c r="FN208">
        <v>1.86951</v>
      </c>
      <c r="FO208">
        <v>1.86554</v>
      </c>
      <c r="FP208">
        <v>1.86676</v>
      </c>
      <c r="FQ208">
        <v>1.8681300000000001</v>
      </c>
      <c r="FR208">
        <v>5</v>
      </c>
      <c r="FS208">
        <v>0</v>
      </c>
      <c r="FT208">
        <v>0</v>
      </c>
      <c r="FU208">
        <v>0</v>
      </c>
      <c r="FV208" t="s">
        <v>357</v>
      </c>
      <c r="FW208" t="s">
        <v>358</v>
      </c>
      <c r="FX208" t="s">
        <v>359</v>
      </c>
      <c r="FY208" t="s">
        <v>359</v>
      </c>
      <c r="FZ208" t="s">
        <v>359</v>
      </c>
      <c r="GA208" t="s">
        <v>359</v>
      </c>
      <c r="GB208">
        <v>0</v>
      </c>
      <c r="GC208">
        <v>100</v>
      </c>
      <c r="GD208">
        <v>100</v>
      </c>
      <c r="GE208">
        <v>15.96</v>
      </c>
      <c r="GF208">
        <v>0.3518</v>
      </c>
      <c r="GG208">
        <v>5.0446826473162103</v>
      </c>
      <c r="GH208">
        <v>9.3557340467446508E-3</v>
      </c>
      <c r="GI208">
        <v>-4.1557999062529601E-7</v>
      </c>
      <c r="GJ208">
        <v>-1.9941505403715501E-10</v>
      </c>
      <c r="GK208">
        <v>-8.39205935762245E-2</v>
      </c>
      <c r="GL208">
        <v>-2.26915189044729E-2</v>
      </c>
      <c r="GM208">
        <v>1.9225399193251399E-3</v>
      </c>
      <c r="GN208">
        <v>-6.3442304722481101E-6</v>
      </c>
      <c r="GO208">
        <v>-2</v>
      </c>
      <c r="GP208">
        <v>1994</v>
      </c>
      <c r="GQ208">
        <v>1</v>
      </c>
      <c r="GR208">
        <v>31</v>
      </c>
      <c r="GS208">
        <v>1122.3</v>
      </c>
      <c r="GT208">
        <v>1122.3</v>
      </c>
      <c r="GU208">
        <v>3.3081100000000001</v>
      </c>
      <c r="GV208">
        <v>2.5781200000000002</v>
      </c>
      <c r="GW208">
        <v>2.2485400000000002</v>
      </c>
      <c r="GX208">
        <v>2.7563499999999999</v>
      </c>
      <c r="GY208">
        <v>1.9958499999999999</v>
      </c>
      <c r="GZ208">
        <v>2.3071299999999999</v>
      </c>
      <c r="HA208">
        <v>31.433299999999999</v>
      </c>
      <c r="HB208">
        <v>15.681800000000001</v>
      </c>
      <c r="HC208">
        <v>18</v>
      </c>
      <c r="HD208">
        <v>499.58</v>
      </c>
      <c r="HE208">
        <v>643.255</v>
      </c>
      <c r="HF208">
        <v>19.667000000000002</v>
      </c>
      <c r="HG208">
        <v>27.1174</v>
      </c>
      <c r="HH208">
        <v>30.000599999999999</v>
      </c>
      <c r="HI208">
        <v>26.907900000000001</v>
      </c>
      <c r="HJ208">
        <v>26.819400000000002</v>
      </c>
      <c r="HK208">
        <v>66.228700000000003</v>
      </c>
      <c r="HL208">
        <v>31.9206</v>
      </c>
      <c r="HM208">
        <v>0</v>
      </c>
      <c r="HN208">
        <v>19.678699999999999</v>
      </c>
      <c r="HO208">
        <v>1355.51</v>
      </c>
      <c r="HP208">
        <v>20.346900000000002</v>
      </c>
      <c r="HQ208">
        <v>102.541</v>
      </c>
      <c r="HR208">
        <v>103.226</v>
      </c>
    </row>
    <row r="209" spans="1:226" x14ac:dyDescent="0.2">
      <c r="A209">
        <v>193</v>
      </c>
      <c r="B209">
        <v>1657380914.0999999</v>
      </c>
      <c r="C209">
        <v>1675.5999999046301</v>
      </c>
      <c r="D209" t="s">
        <v>744</v>
      </c>
      <c r="E209" t="s">
        <v>745</v>
      </c>
      <c r="F209">
        <v>5</v>
      </c>
      <c r="G209" t="s">
        <v>1478</v>
      </c>
      <c r="H209" t="s">
        <v>353</v>
      </c>
      <c r="I209">
        <v>1657380906.5999999</v>
      </c>
      <c r="J209">
        <f t="shared" ref="J209:J272" si="102">(K209)/1000</f>
        <v>4.224944914152708E-3</v>
      </c>
      <c r="K209">
        <f t="shared" ref="K209:K272" si="103">IF(BF209, AN209, AH209)</f>
        <v>4.224944914152708</v>
      </c>
      <c r="L209">
        <f t="shared" ref="L209:L272" si="104">IF(BF209, AI209, AG209)</f>
        <v>18.758293934642843</v>
      </c>
      <c r="M209">
        <f t="shared" ref="M209:M272" si="105">BH209 - IF(AU209&gt;1, L209*BB209*100/(AW209*BV209), 0)</f>
        <v>1292.58222222222</v>
      </c>
      <c r="N209">
        <f t="shared" ref="N209:N272" si="106">((T209-J209/2)*M209-L209)/(T209+J209/2)</f>
        <v>1064.9102281663447</v>
      </c>
      <c r="O209">
        <f t="shared" ref="O209:O272" si="107">N209*(BO209+BP209)/1000</f>
        <v>77.35059522864924</v>
      </c>
      <c r="P209">
        <f t="shared" ref="P209:P272" si="108">(BH209 - IF(AU209&gt;1, L209*BB209*100/(AW209*BV209), 0))*(BO209+BP209)/1000</f>
        <v>93.887730276585486</v>
      </c>
      <c r="Q209">
        <f t="shared" ref="Q209:Q272" si="109">2/((1/S209-1/R209)+SIGN(S209)*SQRT((1/S209-1/R209)*(1/S209-1/R209) + 4*BC209/((BC209+1)*(BC209+1))*(2*1/S209*1/R209-1/R209*1/R209)))</f>
        <v>0.17176386671437574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2.7537817133567883</v>
      </c>
      <c r="S209">
        <f t="shared" ref="S209:S272" si="111">J209*(1000-(1000*0.61365*EXP(17.502*W209/(240.97+W209))/(BO209+BP209)+BJ209)/2)/(1000*0.61365*EXP(17.502*W209/(240.97+W209))/(BO209+BP209)-BJ209)</f>
        <v>0.16602622482470927</v>
      </c>
      <c r="T209">
        <f t="shared" ref="T209:T272" si="112">1/((BC209+1)/(Q209/1.6)+1/(R209/1.37)) + BC209/((BC209+1)/(Q209/1.6) + BC209/(R209/1.37))</f>
        <v>0.10426592828114042</v>
      </c>
      <c r="U209">
        <f t="shared" ref="U209:U272" si="113">(AX209*BA209)</f>
        <v>321.5206791111118</v>
      </c>
      <c r="V209">
        <f t="shared" ref="V209:V272" si="114">(BQ209+(U209+2*0.95*0.0000000567*(((BQ209+$B$7)+273)^4-(BQ209+273)^4)-44100*J209)/(1.84*29.3*R209+8*0.95*0.0000000567*(BQ209+273)^3))</f>
        <v>26.62650186391728</v>
      </c>
      <c r="W209">
        <f t="shared" ref="W209:W272" si="115">($C$7*BR209+$D$7*BS209+$E$7*V209)</f>
        <v>26.62650186391728</v>
      </c>
      <c r="X209">
        <f t="shared" ref="X209:X272" si="116">0.61365*EXP(17.502*W209/(240.97+W209))</f>
        <v>3.5013932554454832</v>
      </c>
      <c r="Y209">
        <f t="shared" ref="Y209:Y272" si="117">(Z209/AA209*100)</f>
        <v>51.621531073391566</v>
      </c>
      <c r="Z209">
        <f t="shared" ref="Z209:Z272" si="118">BJ209*(BO209+BP209)/1000</f>
        <v>1.7194255326515</v>
      </c>
      <c r="AA209">
        <f t="shared" ref="AA209:AA272" si="119">0.61365*EXP(17.502*BQ209/(240.97+BQ209))</f>
        <v>3.3308301727954395</v>
      </c>
      <c r="AB209">
        <f t="shared" ref="AB209:AB272" si="120">(X209-BJ209*(BO209+BP209)/1000)</f>
        <v>1.7819677227939832</v>
      </c>
      <c r="AC209">
        <f t="shared" ref="AC209:AC272" si="121">(-J209*44100)</f>
        <v>-186.32007071413443</v>
      </c>
      <c r="AD209">
        <f t="shared" ref="AD209:AD272" si="122">2*29.3*R209*0.92*(BQ209-W209)</f>
        <v>-125.48575605700663</v>
      </c>
      <c r="AE209">
        <f t="shared" ref="AE209:AE272" si="123">2*0.95*0.0000000567*(((BQ209+$B$7)+273)^4-(W209+273)^4)</f>
        <v>-9.7561544704396095</v>
      </c>
      <c r="AF209">
        <f t="shared" ref="AF209:AF272" si="124">U209+AE209+AC209+AD209</f>
        <v>-4.1302130468835685E-2</v>
      </c>
      <c r="AG209">
        <f t="shared" ref="AG209:AG272" si="125">BN209*AU209*(BI209-BH209*(1000-AU209*BK209)/(1000-AU209*BJ209))/(100*BB209)</f>
        <v>43.341508345629869</v>
      </c>
      <c r="AH209">
        <f t="shared" ref="AH209:AH272" si="126">1000*BN209*AU209*(BJ209-BK209)/(100*BB209*(1000-AU209*BJ209))</f>
        <v>4.2264219459987027</v>
      </c>
      <c r="AI209">
        <f t="shared" ref="AI209:AI272" si="127">(AJ209 - AK209 - BO209*1000/(8.314*(BQ209+273.15)) * AM209/BN209 * AL209) * BN209/(100*BB209) * (1000 - BK209)/1000</f>
        <v>18.758293934642843</v>
      </c>
      <c r="AJ209">
        <v>1376.8931361597399</v>
      </c>
      <c r="AK209">
        <v>1348.1296969697</v>
      </c>
      <c r="AL209">
        <v>3.4618879747861802</v>
      </c>
      <c r="AM209">
        <v>65.368073295700796</v>
      </c>
      <c r="AN209">
        <f t="shared" ref="AN209:AN272" si="128">(AP209 - AO209 + BO209*1000/(8.314*(BQ209+273.15)) * AR209/BN209 * AQ209) * BN209/(100*BB209) * 1000/(1000 - AP209)</f>
        <v>4.224944914152708</v>
      </c>
      <c r="AO209">
        <v>20.323327153155802</v>
      </c>
      <c r="AP209">
        <v>23.673113333333301</v>
      </c>
      <c r="AQ209">
        <v>-2.4918683603006E-4</v>
      </c>
      <c r="AR209">
        <v>77.475285941864897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38456.683202170949</v>
      </c>
      <c r="AX209">
        <f t="shared" ref="AX209:AX272" si="132">$B$11*BW209+$C$11*BX209+$F$11*CI209*(1-CL209)</f>
        <v>2000.02555555556</v>
      </c>
      <c r="AY209">
        <f t="shared" ref="AY209:AY272" si="133">AX209*AZ209</f>
        <v>1681.2217777777814</v>
      </c>
      <c r="AZ209">
        <f t="shared" ref="AZ209:AZ272" si="134">($B$11*$D$9+$C$11*$D$9+$F$11*((CV209+CN209)/MAX(CV209+CN209+CW209, 0.1)*$I$9+CW209/MAX(CV209+CN209+CW209, 0.1)*$J$9))/($B$11+$C$11+$F$11)</f>
        <v>0.84060014788699922</v>
      </c>
      <c r="BA209">
        <f t="shared" ref="BA209:BA272" si="135">($B$11*$K$9+$C$11*$K$9+$F$11*((CV209+CN209)/MAX(CV209+CN209+CW209, 0.1)*$P$9+CW209/MAX(CV209+CN209+CW209, 0.1)*$Q$9))/($B$11+$C$11+$F$11)</f>
        <v>0.16075828542190848</v>
      </c>
      <c r="BB209">
        <v>4.0590000000000002</v>
      </c>
      <c r="BC209">
        <v>0.5</v>
      </c>
      <c r="BD209" t="s">
        <v>354</v>
      </c>
      <c r="BE209">
        <v>2</v>
      </c>
      <c r="BF209" t="b">
        <v>1</v>
      </c>
      <c r="BG209">
        <v>1657380906.5999999</v>
      </c>
      <c r="BH209">
        <v>1292.58222222222</v>
      </c>
      <c r="BI209">
        <v>1332.2022222222199</v>
      </c>
      <c r="BJ209">
        <v>23.671877777777802</v>
      </c>
      <c r="BK209">
        <v>20.322044444444401</v>
      </c>
      <c r="BL209">
        <v>1276.68518518519</v>
      </c>
      <c r="BM209">
        <v>23.319914814814801</v>
      </c>
      <c r="BN209">
        <v>499.99366666666702</v>
      </c>
      <c r="BO209">
        <v>72.590222222222195</v>
      </c>
      <c r="BP209">
        <v>4.55673333333333E-2</v>
      </c>
      <c r="BQ209">
        <v>25.781262962963002</v>
      </c>
      <c r="BR209">
        <v>26.003285185185199</v>
      </c>
      <c r="BS209">
        <v>999.9</v>
      </c>
      <c r="BT209">
        <v>0</v>
      </c>
      <c r="BU209">
        <v>0</v>
      </c>
      <c r="BV209">
        <v>9977.4074074074106</v>
      </c>
      <c r="BW209">
        <v>0</v>
      </c>
      <c r="BX209">
        <v>1634.47074074074</v>
      </c>
      <c r="BY209">
        <v>-39.6191148148148</v>
      </c>
      <c r="BZ209">
        <v>1323.9218518518501</v>
      </c>
      <c r="CA209">
        <v>1359.8337037036999</v>
      </c>
      <c r="CB209">
        <v>3.3498344444444399</v>
      </c>
      <c r="CC209">
        <v>1332.2022222222199</v>
      </c>
      <c r="CD209">
        <v>20.322044444444401</v>
      </c>
      <c r="CE209">
        <v>1.7183474074074101</v>
      </c>
      <c r="CF209">
        <v>1.47518222222222</v>
      </c>
      <c r="CG209">
        <v>15.0631740740741</v>
      </c>
      <c r="CH209">
        <v>12.713325925925901</v>
      </c>
      <c r="CI209">
        <v>2000.02555555556</v>
      </c>
      <c r="CJ209">
        <v>0.97999388888888905</v>
      </c>
      <c r="CK209">
        <v>2.0006381481481501E-2</v>
      </c>
      <c r="CL209">
        <v>0</v>
      </c>
      <c r="CM209">
        <v>2.3063777777777799</v>
      </c>
      <c r="CN209">
        <v>0</v>
      </c>
      <c r="CO209">
        <v>7685.7888888888901</v>
      </c>
      <c r="CP209">
        <v>17300.340740740699</v>
      </c>
      <c r="CQ209">
        <v>39.180111111111103</v>
      </c>
      <c r="CR209">
        <v>40.436999999999998</v>
      </c>
      <c r="CS209">
        <v>39.125</v>
      </c>
      <c r="CT209">
        <v>38.686999999999998</v>
      </c>
      <c r="CU209">
        <v>38.5459259259259</v>
      </c>
      <c r="CV209">
        <v>1960.0151851851899</v>
      </c>
      <c r="CW209">
        <v>40.010370370370403</v>
      </c>
      <c r="CX209">
        <v>0</v>
      </c>
      <c r="CY209">
        <v>1657380889.3</v>
      </c>
      <c r="CZ209">
        <v>0</v>
      </c>
      <c r="DA209">
        <v>0</v>
      </c>
      <c r="DB209" t="s">
        <v>355</v>
      </c>
      <c r="DC209">
        <v>1657313570</v>
      </c>
      <c r="DD209">
        <v>1657313571.5</v>
      </c>
      <c r="DE209">
        <v>0</v>
      </c>
      <c r="DF209">
        <v>-0.183</v>
      </c>
      <c r="DG209">
        <v>-4.0000000000000001E-3</v>
      </c>
      <c r="DH209">
        <v>8.7509999999999994</v>
      </c>
      <c r="DI209">
        <v>0.37</v>
      </c>
      <c r="DJ209">
        <v>417</v>
      </c>
      <c r="DK209">
        <v>25</v>
      </c>
      <c r="DL209">
        <v>0.7</v>
      </c>
      <c r="DM209">
        <v>0.09</v>
      </c>
      <c r="DN209">
        <v>-39.741402439024398</v>
      </c>
      <c r="DO209">
        <v>1.55378675958183</v>
      </c>
      <c r="DP209">
        <v>0.46486105686449303</v>
      </c>
      <c r="DQ209">
        <v>0</v>
      </c>
      <c r="DR209">
        <v>3.3524546341463402</v>
      </c>
      <c r="DS209">
        <v>-4.8734425087097799E-2</v>
      </c>
      <c r="DT209">
        <v>6.2523307254413098E-3</v>
      </c>
      <c r="DU209">
        <v>1</v>
      </c>
      <c r="DV209">
        <v>1</v>
      </c>
      <c r="DW209">
        <v>2</v>
      </c>
      <c r="DX209" t="s">
        <v>362</v>
      </c>
      <c r="DY209">
        <v>2.9728699999999999</v>
      </c>
      <c r="DZ209">
        <v>2.69936</v>
      </c>
      <c r="EA209">
        <v>0.16064300000000001</v>
      </c>
      <c r="EB209">
        <v>0.16465399999999999</v>
      </c>
      <c r="EC209">
        <v>8.3046800000000004E-2</v>
      </c>
      <c r="ED209">
        <v>7.5187199999999996E-2</v>
      </c>
      <c r="EE209">
        <v>32760.400000000001</v>
      </c>
      <c r="EF209">
        <v>35626</v>
      </c>
      <c r="EG209">
        <v>35372.9</v>
      </c>
      <c r="EH209">
        <v>38682.400000000001</v>
      </c>
      <c r="EI209">
        <v>45981.4</v>
      </c>
      <c r="EJ209">
        <v>51628.3</v>
      </c>
      <c r="EK209">
        <v>55266.3</v>
      </c>
      <c r="EL209">
        <v>61993.3</v>
      </c>
      <c r="EM209">
        <v>1.9792000000000001</v>
      </c>
      <c r="EN209">
        <v>2.1844000000000001</v>
      </c>
      <c r="EO209">
        <v>6.1094799999999996E-3</v>
      </c>
      <c r="EP209">
        <v>0</v>
      </c>
      <c r="EQ209">
        <v>25.9254</v>
      </c>
      <c r="ER209">
        <v>999.9</v>
      </c>
      <c r="ES209">
        <v>57.203000000000003</v>
      </c>
      <c r="ET209">
        <v>28.056999999999999</v>
      </c>
      <c r="EU209">
        <v>30.0044</v>
      </c>
      <c r="EV209">
        <v>53.633699999999997</v>
      </c>
      <c r="EW209">
        <v>36.173900000000003</v>
      </c>
      <c r="EX209">
        <v>2</v>
      </c>
      <c r="EY209">
        <v>3.7195100000000001E-3</v>
      </c>
      <c r="EZ209">
        <v>0.62165599999999999</v>
      </c>
      <c r="FA209">
        <v>20.147600000000001</v>
      </c>
      <c r="FB209">
        <v>5.1969200000000004</v>
      </c>
      <c r="FC209">
        <v>12.0099</v>
      </c>
      <c r="FD209">
        <v>4.9744000000000002</v>
      </c>
      <c r="FE209">
        <v>3.2932000000000001</v>
      </c>
      <c r="FF209">
        <v>9999</v>
      </c>
      <c r="FG209">
        <v>9999</v>
      </c>
      <c r="FH209">
        <v>572</v>
      </c>
      <c r="FI209">
        <v>9999</v>
      </c>
      <c r="FJ209">
        <v>1.8628199999999999</v>
      </c>
      <c r="FK209">
        <v>1.8678300000000001</v>
      </c>
      <c r="FL209">
        <v>1.8675200000000001</v>
      </c>
      <c r="FM209">
        <v>1.8687400000000001</v>
      </c>
      <c r="FN209">
        <v>1.86957</v>
      </c>
      <c r="FO209">
        <v>1.8656299999999999</v>
      </c>
      <c r="FP209">
        <v>1.86676</v>
      </c>
      <c r="FQ209">
        <v>1.8681300000000001</v>
      </c>
      <c r="FR209">
        <v>5</v>
      </c>
      <c r="FS209">
        <v>0</v>
      </c>
      <c r="FT209">
        <v>0</v>
      </c>
      <c r="FU209">
        <v>0</v>
      </c>
      <c r="FV209" t="s">
        <v>357</v>
      </c>
      <c r="FW209" t="s">
        <v>358</v>
      </c>
      <c r="FX209" t="s">
        <v>359</v>
      </c>
      <c r="FY209" t="s">
        <v>359</v>
      </c>
      <c r="FZ209" t="s">
        <v>359</v>
      </c>
      <c r="GA209" t="s">
        <v>359</v>
      </c>
      <c r="GB209">
        <v>0</v>
      </c>
      <c r="GC209">
        <v>100</v>
      </c>
      <c r="GD209">
        <v>100</v>
      </c>
      <c r="GE209">
        <v>16.079999999999998</v>
      </c>
      <c r="GF209">
        <v>0.35210000000000002</v>
      </c>
      <c r="GG209">
        <v>5.0446826473162103</v>
      </c>
      <c r="GH209">
        <v>9.3557340467446508E-3</v>
      </c>
      <c r="GI209">
        <v>-4.1557999062529601E-7</v>
      </c>
      <c r="GJ209">
        <v>-1.9941505403715501E-10</v>
      </c>
      <c r="GK209">
        <v>-8.39205935762245E-2</v>
      </c>
      <c r="GL209">
        <v>-2.26915189044729E-2</v>
      </c>
      <c r="GM209">
        <v>1.9225399193251399E-3</v>
      </c>
      <c r="GN209">
        <v>-6.3442304722481101E-6</v>
      </c>
      <c r="GO209">
        <v>-2</v>
      </c>
      <c r="GP209">
        <v>1994</v>
      </c>
      <c r="GQ209">
        <v>1</v>
      </c>
      <c r="GR209">
        <v>31</v>
      </c>
      <c r="GS209">
        <v>1122.4000000000001</v>
      </c>
      <c r="GT209">
        <v>1122.4000000000001</v>
      </c>
      <c r="GU209">
        <v>3.3361800000000001</v>
      </c>
      <c r="GV209">
        <v>2.5732400000000002</v>
      </c>
      <c r="GW209">
        <v>2.2485400000000002</v>
      </c>
      <c r="GX209">
        <v>2.7563499999999999</v>
      </c>
      <c r="GY209">
        <v>1.9958499999999999</v>
      </c>
      <c r="GZ209">
        <v>2.34253</v>
      </c>
      <c r="HA209">
        <v>31.433299999999999</v>
      </c>
      <c r="HB209">
        <v>15.699299999999999</v>
      </c>
      <c r="HC209">
        <v>18</v>
      </c>
      <c r="HD209">
        <v>499.15499999999997</v>
      </c>
      <c r="HE209">
        <v>642.904</v>
      </c>
      <c r="HF209">
        <v>19.7499</v>
      </c>
      <c r="HG209">
        <v>27.128399999999999</v>
      </c>
      <c r="HH209">
        <v>29.999500000000001</v>
      </c>
      <c r="HI209">
        <v>26.918800000000001</v>
      </c>
      <c r="HJ209">
        <v>26.8306</v>
      </c>
      <c r="HK209">
        <v>66.866100000000003</v>
      </c>
      <c r="HL209">
        <v>31.9206</v>
      </c>
      <c r="HM209">
        <v>0</v>
      </c>
      <c r="HN209">
        <v>20.097000000000001</v>
      </c>
      <c r="HO209">
        <v>1375.64</v>
      </c>
      <c r="HP209">
        <v>20.346900000000002</v>
      </c>
      <c r="HQ209">
        <v>102.54</v>
      </c>
      <c r="HR209">
        <v>103.22199999999999</v>
      </c>
    </row>
    <row r="210" spans="1:226" x14ac:dyDescent="0.2">
      <c r="A210">
        <v>194</v>
      </c>
      <c r="B210">
        <v>1657380919.0999999</v>
      </c>
      <c r="C210">
        <v>1680.5999999046301</v>
      </c>
      <c r="D210" t="s">
        <v>746</v>
      </c>
      <c r="E210" t="s">
        <v>747</v>
      </c>
      <c r="F210">
        <v>5</v>
      </c>
      <c r="G210" t="s">
        <v>1478</v>
      </c>
      <c r="H210" t="s">
        <v>353</v>
      </c>
      <c r="I210">
        <v>1657380911.31429</v>
      </c>
      <c r="J210">
        <f t="shared" si="102"/>
        <v>4.2936404741647219E-3</v>
      </c>
      <c r="K210">
        <f t="shared" si="103"/>
        <v>4.2936404741647216</v>
      </c>
      <c r="L210">
        <f t="shared" si="104"/>
        <v>18.162779580203921</v>
      </c>
      <c r="M210">
        <f t="shared" si="105"/>
        <v>1308.4867857142899</v>
      </c>
      <c r="N210">
        <f t="shared" si="106"/>
        <v>1089.054529383511</v>
      </c>
      <c r="O210">
        <f t="shared" si="107"/>
        <v>79.104712009246697</v>
      </c>
      <c r="P210">
        <f t="shared" si="108"/>
        <v>95.043423041844392</v>
      </c>
      <c r="Q210">
        <f t="shared" si="109"/>
        <v>0.17509129160278419</v>
      </c>
      <c r="R210">
        <f t="shared" si="110"/>
        <v>2.7549729458819363</v>
      </c>
      <c r="S210">
        <f t="shared" si="111"/>
        <v>0.16913582708300795</v>
      </c>
      <c r="T210">
        <f t="shared" si="112"/>
        <v>0.10622809145962082</v>
      </c>
      <c r="U210">
        <f t="shared" si="113"/>
        <v>321.51825267857186</v>
      </c>
      <c r="V210">
        <f t="shared" si="114"/>
        <v>26.607552431234048</v>
      </c>
      <c r="W210">
        <f t="shared" si="115"/>
        <v>26.607552431234048</v>
      </c>
      <c r="X210">
        <f t="shared" si="116"/>
        <v>3.4974874077125908</v>
      </c>
      <c r="Y210">
        <f t="shared" si="117"/>
        <v>51.631339096321568</v>
      </c>
      <c r="Z210">
        <f t="shared" si="118"/>
        <v>1.7197865758456059</v>
      </c>
      <c r="AA210">
        <f t="shared" si="119"/>
        <v>3.3308967110793577</v>
      </c>
      <c r="AB210">
        <f t="shared" si="120"/>
        <v>1.7777008318669849</v>
      </c>
      <c r="AC210">
        <f t="shared" si="121"/>
        <v>-189.34954491066424</v>
      </c>
      <c r="AD210">
        <f t="shared" si="122"/>
        <v>-122.67549460126941</v>
      </c>
      <c r="AE210">
        <f t="shared" si="123"/>
        <v>-9.5326503483096587</v>
      </c>
      <c r="AF210">
        <f t="shared" si="124"/>
        <v>-3.9437181671473809E-2</v>
      </c>
      <c r="AG210">
        <f t="shared" si="125"/>
        <v>43.303908149322773</v>
      </c>
      <c r="AH210">
        <f t="shared" si="126"/>
        <v>4.2318762083875132</v>
      </c>
      <c r="AI210">
        <f t="shared" si="127"/>
        <v>18.162779580203921</v>
      </c>
      <c r="AJ210">
        <v>1393.8156020577201</v>
      </c>
      <c r="AK210">
        <v>1365.52181818182</v>
      </c>
      <c r="AL210">
        <v>3.4682164631783099</v>
      </c>
      <c r="AM210">
        <v>65.368073295700796</v>
      </c>
      <c r="AN210">
        <f t="shared" si="128"/>
        <v>4.2936404741647216</v>
      </c>
      <c r="AO210">
        <v>20.3227590472302</v>
      </c>
      <c r="AP210">
        <v>23.707696363636401</v>
      </c>
      <c r="AQ210">
        <v>3.9773812637116596E-3</v>
      </c>
      <c r="AR210">
        <v>77.475285941864897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38480.251403599636</v>
      </c>
      <c r="AX210">
        <f t="shared" si="132"/>
        <v>2000.0103571428599</v>
      </c>
      <c r="AY210">
        <f t="shared" si="133"/>
        <v>1681.2090107142878</v>
      </c>
      <c r="AZ210">
        <f t="shared" si="134"/>
        <v>0.84060015224921147</v>
      </c>
      <c r="BA210">
        <f t="shared" si="135"/>
        <v>0.16075829384097831</v>
      </c>
      <c r="BB210">
        <v>4.0590000000000002</v>
      </c>
      <c r="BC210">
        <v>0.5</v>
      </c>
      <c r="BD210" t="s">
        <v>354</v>
      </c>
      <c r="BE210">
        <v>2</v>
      </c>
      <c r="BF210" t="b">
        <v>1</v>
      </c>
      <c r="BG210">
        <v>1657380911.31429</v>
      </c>
      <c r="BH210">
        <v>1308.4867857142899</v>
      </c>
      <c r="BI210">
        <v>1348.1360714285699</v>
      </c>
      <c r="BJ210">
        <v>23.676735714285702</v>
      </c>
      <c r="BK210">
        <v>20.322642857142899</v>
      </c>
      <c r="BL210">
        <v>1292.47464285714</v>
      </c>
      <c r="BM210">
        <v>23.324514285714301</v>
      </c>
      <c r="BN210">
        <v>500.00064285714302</v>
      </c>
      <c r="BO210">
        <v>72.590510714285699</v>
      </c>
      <c r="BP210">
        <v>4.5624460714285699E-2</v>
      </c>
      <c r="BQ210">
        <v>25.781600000000001</v>
      </c>
      <c r="BR210">
        <v>25.998903571428599</v>
      </c>
      <c r="BS210">
        <v>999.9</v>
      </c>
      <c r="BT210">
        <v>0</v>
      </c>
      <c r="BU210">
        <v>0</v>
      </c>
      <c r="BV210">
        <v>9983.75</v>
      </c>
      <c r="BW210">
        <v>0</v>
      </c>
      <c r="BX210">
        <v>1635.08857142857</v>
      </c>
      <c r="BY210">
        <v>-39.648867857142903</v>
      </c>
      <c r="BZ210">
        <v>1340.2185714285699</v>
      </c>
      <c r="CA210">
        <v>1376.10071428571</v>
      </c>
      <c r="CB210">
        <v>3.354095</v>
      </c>
      <c r="CC210">
        <v>1348.1360714285699</v>
      </c>
      <c r="CD210">
        <v>20.322642857142899</v>
      </c>
      <c r="CE210">
        <v>1.7187067857142899</v>
      </c>
      <c r="CF210">
        <v>1.4752310714285699</v>
      </c>
      <c r="CG210">
        <v>15.066421428571401</v>
      </c>
      <c r="CH210">
        <v>12.7138357142857</v>
      </c>
      <c r="CI210">
        <v>2000.0103571428599</v>
      </c>
      <c r="CJ210">
        <v>0.97999385714285703</v>
      </c>
      <c r="CK210">
        <v>2.00064142857143E-2</v>
      </c>
      <c r="CL210">
        <v>0</v>
      </c>
      <c r="CM210">
        <v>2.329075</v>
      </c>
      <c r="CN210">
        <v>0</v>
      </c>
      <c r="CO210">
        <v>7668.3407142857104</v>
      </c>
      <c r="CP210">
        <v>17300.214285714301</v>
      </c>
      <c r="CQ210">
        <v>39.186999999999998</v>
      </c>
      <c r="CR210">
        <v>40.452750000000002</v>
      </c>
      <c r="CS210">
        <v>39.133857142857103</v>
      </c>
      <c r="CT210">
        <v>38.691499999999998</v>
      </c>
      <c r="CU210">
        <v>38.5575714285714</v>
      </c>
      <c r="CV210">
        <v>1960</v>
      </c>
      <c r="CW210">
        <v>40.010357142857103</v>
      </c>
      <c r="CX210">
        <v>0</v>
      </c>
      <c r="CY210">
        <v>1657380894.0999999</v>
      </c>
      <c r="CZ210">
        <v>0</v>
      </c>
      <c r="DA210">
        <v>0</v>
      </c>
      <c r="DB210" t="s">
        <v>355</v>
      </c>
      <c r="DC210">
        <v>1657313570</v>
      </c>
      <c r="DD210">
        <v>1657313571.5</v>
      </c>
      <c r="DE210">
        <v>0</v>
      </c>
      <c r="DF210">
        <v>-0.183</v>
      </c>
      <c r="DG210">
        <v>-4.0000000000000001E-3</v>
      </c>
      <c r="DH210">
        <v>8.7509999999999994</v>
      </c>
      <c r="DI210">
        <v>0.37</v>
      </c>
      <c r="DJ210">
        <v>417</v>
      </c>
      <c r="DK210">
        <v>25</v>
      </c>
      <c r="DL210">
        <v>0.7</v>
      </c>
      <c r="DM210">
        <v>0.09</v>
      </c>
      <c r="DN210">
        <v>-39.645273170731699</v>
      </c>
      <c r="DO210">
        <v>0.59539442508709295</v>
      </c>
      <c r="DP210">
        <v>0.38114551796598201</v>
      </c>
      <c r="DQ210">
        <v>0</v>
      </c>
      <c r="DR210">
        <v>3.35308609756098</v>
      </c>
      <c r="DS210">
        <v>9.3614634146471296E-3</v>
      </c>
      <c r="DT210">
        <v>7.6336005883005003E-3</v>
      </c>
      <c r="DU210">
        <v>1</v>
      </c>
      <c r="DV210">
        <v>1</v>
      </c>
      <c r="DW210">
        <v>2</v>
      </c>
      <c r="DX210" t="s">
        <v>362</v>
      </c>
      <c r="DY210">
        <v>2.9727100000000002</v>
      </c>
      <c r="DZ210">
        <v>2.6998099999999998</v>
      </c>
      <c r="EA210">
        <v>0.161909</v>
      </c>
      <c r="EB210">
        <v>0.16592499999999999</v>
      </c>
      <c r="EC210">
        <v>8.31403E-2</v>
      </c>
      <c r="ED210">
        <v>7.5176099999999996E-2</v>
      </c>
      <c r="EE210">
        <v>32710.7</v>
      </c>
      <c r="EF210">
        <v>35571.5</v>
      </c>
      <c r="EG210">
        <v>35372.6</v>
      </c>
      <c r="EH210">
        <v>38682.199999999997</v>
      </c>
      <c r="EI210">
        <v>45976.5</v>
      </c>
      <c r="EJ210">
        <v>51628.3</v>
      </c>
      <c r="EK210">
        <v>55266.1</v>
      </c>
      <c r="EL210">
        <v>61992.6</v>
      </c>
      <c r="EM210">
        <v>1.9796</v>
      </c>
      <c r="EN210">
        <v>2.1842000000000001</v>
      </c>
      <c r="EO210">
        <v>4.1723300000000001E-3</v>
      </c>
      <c r="EP210">
        <v>0</v>
      </c>
      <c r="EQ210">
        <v>25.931899999999999</v>
      </c>
      <c r="ER210">
        <v>999.9</v>
      </c>
      <c r="ES210">
        <v>57.154000000000003</v>
      </c>
      <c r="ET210">
        <v>28.047000000000001</v>
      </c>
      <c r="EU210">
        <v>29.961500000000001</v>
      </c>
      <c r="EV210">
        <v>53.793700000000001</v>
      </c>
      <c r="EW210">
        <v>36.153799999999997</v>
      </c>
      <c r="EX210">
        <v>2</v>
      </c>
      <c r="EY210">
        <v>2.3577200000000002E-3</v>
      </c>
      <c r="EZ210">
        <v>1.9630300000000001</v>
      </c>
      <c r="FA210">
        <v>20.1389</v>
      </c>
      <c r="FB210">
        <v>5.1981200000000003</v>
      </c>
      <c r="FC210">
        <v>12.0099</v>
      </c>
      <c r="FD210">
        <v>4.9748000000000001</v>
      </c>
      <c r="FE210">
        <v>3.2932000000000001</v>
      </c>
      <c r="FF210">
        <v>9999</v>
      </c>
      <c r="FG210">
        <v>9999</v>
      </c>
      <c r="FH210">
        <v>572</v>
      </c>
      <c r="FI210">
        <v>9999</v>
      </c>
      <c r="FJ210">
        <v>1.8628199999999999</v>
      </c>
      <c r="FK210">
        <v>1.8678300000000001</v>
      </c>
      <c r="FL210">
        <v>1.8675200000000001</v>
      </c>
      <c r="FM210">
        <v>1.8687100000000001</v>
      </c>
      <c r="FN210">
        <v>1.86954</v>
      </c>
      <c r="FO210">
        <v>1.8655999999999999</v>
      </c>
      <c r="FP210">
        <v>1.86673</v>
      </c>
      <c r="FQ210">
        <v>1.8681300000000001</v>
      </c>
      <c r="FR210">
        <v>5</v>
      </c>
      <c r="FS210">
        <v>0</v>
      </c>
      <c r="FT210">
        <v>0</v>
      </c>
      <c r="FU210">
        <v>0</v>
      </c>
      <c r="FV210" t="s">
        <v>357</v>
      </c>
      <c r="FW210" t="s">
        <v>358</v>
      </c>
      <c r="FX210" t="s">
        <v>359</v>
      </c>
      <c r="FY210" t="s">
        <v>359</v>
      </c>
      <c r="FZ210" t="s">
        <v>359</v>
      </c>
      <c r="GA210" t="s">
        <v>359</v>
      </c>
      <c r="GB210">
        <v>0</v>
      </c>
      <c r="GC210">
        <v>100</v>
      </c>
      <c r="GD210">
        <v>100</v>
      </c>
      <c r="GE210">
        <v>16.2</v>
      </c>
      <c r="GF210">
        <v>0.35410000000000003</v>
      </c>
      <c r="GG210">
        <v>5.0446826473162103</v>
      </c>
      <c r="GH210">
        <v>9.3557340467446508E-3</v>
      </c>
      <c r="GI210">
        <v>-4.1557999062529601E-7</v>
      </c>
      <c r="GJ210">
        <v>-1.9941505403715501E-10</v>
      </c>
      <c r="GK210">
        <v>-8.39205935762245E-2</v>
      </c>
      <c r="GL210">
        <v>-2.26915189044729E-2</v>
      </c>
      <c r="GM210">
        <v>1.9225399193251399E-3</v>
      </c>
      <c r="GN210">
        <v>-6.3442304722481101E-6</v>
      </c>
      <c r="GO210">
        <v>-2</v>
      </c>
      <c r="GP210">
        <v>1994</v>
      </c>
      <c r="GQ210">
        <v>1</v>
      </c>
      <c r="GR210">
        <v>31</v>
      </c>
      <c r="GS210">
        <v>1122.5</v>
      </c>
      <c r="GT210">
        <v>1122.5</v>
      </c>
      <c r="GU210">
        <v>3.3691399999999998</v>
      </c>
      <c r="GV210">
        <v>2.5732400000000002</v>
      </c>
      <c r="GW210">
        <v>2.2485400000000002</v>
      </c>
      <c r="GX210">
        <v>2.7563499999999999</v>
      </c>
      <c r="GY210">
        <v>1.9958499999999999</v>
      </c>
      <c r="GZ210">
        <v>2.3339799999999999</v>
      </c>
      <c r="HA210">
        <v>31.433299999999999</v>
      </c>
      <c r="HB210">
        <v>15.699299999999999</v>
      </c>
      <c r="HC210">
        <v>18</v>
      </c>
      <c r="HD210">
        <v>499.52199999999999</v>
      </c>
      <c r="HE210">
        <v>642.87599999999998</v>
      </c>
      <c r="HF210">
        <v>20.112400000000001</v>
      </c>
      <c r="HG210">
        <v>27.142600000000002</v>
      </c>
      <c r="HH210">
        <v>29.9999</v>
      </c>
      <c r="HI210">
        <v>26.930700000000002</v>
      </c>
      <c r="HJ210">
        <v>26.841899999999999</v>
      </c>
      <c r="HK210">
        <v>67.466700000000003</v>
      </c>
      <c r="HL210">
        <v>31.9206</v>
      </c>
      <c r="HM210">
        <v>0</v>
      </c>
      <c r="HN210">
        <v>20.078099999999999</v>
      </c>
      <c r="HO210">
        <v>1389.04</v>
      </c>
      <c r="HP210">
        <v>20.346900000000002</v>
      </c>
      <c r="HQ210">
        <v>102.54</v>
      </c>
      <c r="HR210">
        <v>103.221</v>
      </c>
    </row>
    <row r="211" spans="1:226" x14ac:dyDescent="0.2">
      <c r="A211">
        <v>195</v>
      </c>
      <c r="B211">
        <v>1657380924.0999999</v>
      </c>
      <c r="C211">
        <v>1685.5999999046301</v>
      </c>
      <c r="D211" t="s">
        <v>748</v>
      </c>
      <c r="E211" t="s">
        <v>749</v>
      </c>
      <c r="F211">
        <v>5</v>
      </c>
      <c r="G211" t="s">
        <v>1478</v>
      </c>
      <c r="H211" t="s">
        <v>353</v>
      </c>
      <c r="I211">
        <v>1657380916.5999999</v>
      </c>
      <c r="J211">
        <f t="shared" si="102"/>
        <v>4.304813130155849E-3</v>
      </c>
      <c r="K211">
        <f t="shared" si="103"/>
        <v>4.304813130155849</v>
      </c>
      <c r="L211">
        <f t="shared" si="104"/>
        <v>18.663743850468848</v>
      </c>
      <c r="M211">
        <f t="shared" si="105"/>
        <v>1326.39222222222</v>
      </c>
      <c r="N211">
        <f t="shared" si="106"/>
        <v>1102.1855744461393</v>
      </c>
      <c r="O211">
        <f t="shared" si="107"/>
        <v>80.058167063302136</v>
      </c>
      <c r="P211">
        <f t="shared" si="108"/>
        <v>96.343603636340475</v>
      </c>
      <c r="Q211">
        <f t="shared" si="109"/>
        <v>0.17564122915560884</v>
      </c>
      <c r="R211">
        <f t="shared" si="110"/>
        <v>2.760383693516935</v>
      </c>
      <c r="S211">
        <f t="shared" si="111"/>
        <v>0.16966029943473929</v>
      </c>
      <c r="T211">
        <f t="shared" si="112"/>
        <v>0.10655808327182481</v>
      </c>
      <c r="U211">
        <f t="shared" si="113"/>
        <v>321.51161366666679</v>
      </c>
      <c r="V211">
        <f t="shared" si="114"/>
        <v>26.609167976184946</v>
      </c>
      <c r="W211">
        <f t="shared" si="115"/>
        <v>26.609167976184946</v>
      </c>
      <c r="X211">
        <f t="shared" si="116"/>
        <v>3.4978202546395951</v>
      </c>
      <c r="Y211">
        <f t="shared" si="117"/>
        <v>51.649602719343392</v>
      </c>
      <c r="Z211">
        <f t="shared" si="118"/>
        <v>1.7210310003789755</v>
      </c>
      <c r="AA211">
        <f t="shared" si="119"/>
        <v>3.3321282444916638</v>
      </c>
      <c r="AB211">
        <f t="shared" si="120"/>
        <v>1.7767892542606196</v>
      </c>
      <c r="AC211">
        <f t="shared" si="121"/>
        <v>-189.84225903987294</v>
      </c>
      <c r="AD211">
        <f t="shared" si="122"/>
        <v>-122.22866810510297</v>
      </c>
      <c r="AE211">
        <f t="shared" si="123"/>
        <v>-9.4796848331555399</v>
      </c>
      <c r="AF211">
        <f t="shared" si="124"/>
        <v>-3.8998311464666813E-2</v>
      </c>
      <c r="AG211">
        <f t="shared" si="125"/>
        <v>43.15549814511045</v>
      </c>
      <c r="AH211">
        <f t="shared" si="126"/>
        <v>4.2532534309602994</v>
      </c>
      <c r="AI211">
        <f t="shared" si="127"/>
        <v>18.663743850468848</v>
      </c>
      <c r="AJ211">
        <v>1411.25816014064</v>
      </c>
      <c r="AK211">
        <v>1382.77278787879</v>
      </c>
      <c r="AL211">
        <v>3.41010369774517</v>
      </c>
      <c r="AM211">
        <v>65.368073295700796</v>
      </c>
      <c r="AN211">
        <f t="shared" si="128"/>
        <v>4.304813130155849</v>
      </c>
      <c r="AO211">
        <v>20.324829155920099</v>
      </c>
      <c r="AP211">
        <v>23.7239218181818</v>
      </c>
      <c r="AQ211">
        <v>2.75854975908418E-3</v>
      </c>
      <c r="AR211">
        <v>77.475285941864897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38586.670303817336</v>
      </c>
      <c r="AX211">
        <f t="shared" si="132"/>
        <v>1999.96888888889</v>
      </c>
      <c r="AY211">
        <f t="shared" si="133"/>
        <v>1681.1741666666676</v>
      </c>
      <c r="AZ211">
        <f t="shared" si="134"/>
        <v>0.84060015933581189</v>
      </c>
      <c r="BA211">
        <f t="shared" si="135"/>
        <v>0.16075830751811693</v>
      </c>
      <c r="BB211">
        <v>4.0590000000000002</v>
      </c>
      <c r="BC211">
        <v>0.5</v>
      </c>
      <c r="BD211" t="s">
        <v>354</v>
      </c>
      <c r="BE211">
        <v>2</v>
      </c>
      <c r="BF211" t="b">
        <v>1</v>
      </c>
      <c r="BG211">
        <v>1657380916.5999999</v>
      </c>
      <c r="BH211">
        <v>1326.39222222222</v>
      </c>
      <c r="BI211">
        <v>1366.0037037037</v>
      </c>
      <c r="BJ211">
        <v>23.6939666666667</v>
      </c>
      <c r="BK211">
        <v>20.323148148148199</v>
      </c>
      <c r="BL211">
        <v>1310.25074074074</v>
      </c>
      <c r="BM211">
        <v>23.340811111111101</v>
      </c>
      <c r="BN211">
        <v>500.02407407407401</v>
      </c>
      <c r="BO211">
        <v>72.590355555555504</v>
      </c>
      <c r="BP211">
        <v>4.5477211111111103E-2</v>
      </c>
      <c r="BQ211">
        <v>25.787837037037001</v>
      </c>
      <c r="BR211">
        <v>26.004055555555599</v>
      </c>
      <c r="BS211">
        <v>999.9</v>
      </c>
      <c r="BT211">
        <v>0</v>
      </c>
      <c r="BU211">
        <v>0</v>
      </c>
      <c r="BV211">
        <v>10012.777777777799</v>
      </c>
      <c r="BW211">
        <v>0</v>
      </c>
      <c r="BX211">
        <v>1637.5818518518499</v>
      </c>
      <c r="BY211">
        <v>-39.611192592592602</v>
      </c>
      <c r="BZ211">
        <v>1358.5825925925899</v>
      </c>
      <c r="CA211">
        <v>1394.34037037037</v>
      </c>
      <c r="CB211">
        <v>3.3708114814814798</v>
      </c>
      <c r="CC211">
        <v>1366.0037037037</v>
      </c>
      <c r="CD211">
        <v>20.323148148148199</v>
      </c>
      <c r="CE211">
        <v>1.71995296296296</v>
      </c>
      <c r="CF211">
        <v>1.47526333333333</v>
      </c>
      <c r="CG211">
        <v>15.0776888888889</v>
      </c>
      <c r="CH211">
        <v>12.714177777777801</v>
      </c>
      <c r="CI211">
        <v>1999.96888888889</v>
      </c>
      <c r="CJ211">
        <v>0.97999366666666698</v>
      </c>
      <c r="CK211">
        <v>2.00066111111111E-2</v>
      </c>
      <c r="CL211">
        <v>0</v>
      </c>
      <c r="CM211">
        <v>2.2334629629629599</v>
      </c>
      <c r="CN211">
        <v>0</v>
      </c>
      <c r="CO211">
        <v>7648.2170370370404</v>
      </c>
      <c r="CP211">
        <v>17299.848148148099</v>
      </c>
      <c r="CQ211">
        <v>39.1963333333333</v>
      </c>
      <c r="CR211">
        <v>40.474333333333298</v>
      </c>
      <c r="CS211">
        <v>39.1502592592593</v>
      </c>
      <c r="CT211">
        <v>38.705666666666701</v>
      </c>
      <c r="CU211">
        <v>38.561999999999998</v>
      </c>
      <c r="CV211">
        <v>1959.95888888889</v>
      </c>
      <c r="CW211">
        <v>40.01</v>
      </c>
      <c r="CX211">
        <v>0</v>
      </c>
      <c r="CY211">
        <v>1657380898.9000001</v>
      </c>
      <c r="CZ211">
        <v>0</v>
      </c>
      <c r="DA211">
        <v>0</v>
      </c>
      <c r="DB211" t="s">
        <v>355</v>
      </c>
      <c r="DC211">
        <v>1657313570</v>
      </c>
      <c r="DD211">
        <v>1657313571.5</v>
      </c>
      <c r="DE211">
        <v>0</v>
      </c>
      <c r="DF211">
        <v>-0.183</v>
      </c>
      <c r="DG211">
        <v>-4.0000000000000001E-3</v>
      </c>
      <c r="DH211">
        <v>8.7509999999999994</v>
      </c>
      <c r="DI211">
        <v>0.37</v>
      </c>
      <c r="DJ211">
        <v>417</v>
      </c>
      <c r="DK211">
        <v>25</v>
      </c>
      <c r="DL211">
        <v>0.7</v>
      </c>
      <c r="DM211">
        <v>0.09</v>
      </c>
      <c r="DN211">
        <v>-39.647812195122</v>
      </c>
      <c r="DO211">
        <v>0.55661811846688003</v>
      </c>
      <c r="DP211">
        <v>0.38139412122493099</v>
      </c>
      <c r="DQ211">
        <v>0</v>
      </c>
      <c r="DR211">
        <v>3.3637782926829298</v>
      </c>
      <c r="DS211">
        <v>0.187062229965167</v>
      </c>
      <c r="DT211">
        <v>2.05575788531768E-2</v>
      </c>
      <c r="DU211">
        <v>0</v>
      </c>
      <c r="DV211">
        <v>0</v>
      </c>
      <c r="DW211">
        <v>2</v>
      </c>
      <c r="DX211" t="s">
        <v>356</v>
      </c>
      <c r="DY211">
        <v>2.9733000000000001</v>
      </c>
      <c r="DZ211">
        <v>2.69895</v>
      </c>
      <c r="EA211">
        <v>0.16317599999999999</v>
      </c>
      <c r="EB211">
        <v>0.167128</v>
      </c>
      <c r="EC211">
        <v>8.3171499999999995E-2</v>
      </c>
      <c r="ED211">
        <v>7.5189599999999995E-2</v>
      </c>
      <c r="EE211">
        <v>32660.7</v>
      </c>
      <c r="EF211">
        <v>35519.1</v>
      </c>
      <c r="EG211">
        <v>35372</v>
      </c>
      <c r="EH211">
        <v>38681.1</v>
      </c>
      <c r="EI211">
        <v>45974.5</v>
      </c>
      <c r="EJ211">
        <v>51625.9</v>
      </c>
      <c r="EK211">
        <v>55265.599999999999</v>
      </c>
      <c r="EL211">
        <v>61990.5</v>
      </c>
      <c r="EM211">
        <v>1.9796</v>
      </c>
      <c r="EN211">
        <v>2.1840000000000002</v>
      </c>
      <c r="EO211">
        <v>5.6624400000000004E-3</v>
      </c>
      <c r="EP211">
        <v>0</v>
      </c>
      <c r="EQ211">
        <v>25.938500000000001</v>
      </c>
      <c r="ER211">
        <v>999.9</v>
      </c>
      <c r="ES211">
        <v>57.154000000000003</v>
      </c>
      <c r="ET211">
        <v>28.047000000000001</v>
      </c>
      <c r="EU211">
        <v>29.9621</v>
      </c>
      <c r="EV211">
        <v>53.683700000000002</v>
      </c>
      <c r="EW211">
        <v>36.145800000000001</v>
      </c>
      <c r="EX211">
        <v>2</v>
      </c>
      <c r="EY211">
        <v>4.8577200000000003E-3</v>
      </c>
      <c r="EZ211">
        <v>2.31148</v>
      </c>
      <c r="FA211">
        <v>20.134499999999999</v>
      </c>
      <c r="FB211">
        <v>5.1981200000000003</v>
      </c>
      <c r="FC211">
        <v>12.008800000000001</v>
      </c>
      <c r="FD211">
        <v>4.9748000000000001</v>
      </c>
      <c r="FE211">
        <v>3.2934000000000001</v>
      </c>
      <c r="FF211">
        <v>9999</v>
      </c>
      <c r="FG211">
        <v>9999</v>
      </c>
      <c r="FH211">
        <v>572</v>
      </c>
      <c r="FI211">
        <v>9999</v>
      </c>
      <c r="FJ211">
        <v>1.8627899999999999</v>
      </c>
      <c r="FK211">
        <v>1.8678300000000001</v>
      </c>
      <c r="FL211">
        <v>1.86755</v>
      </c>
      <c r="FM211">
        <v>1.8687400000000001</v>
      </c>
      <c r="FN211">
        <v>1.86957</v>
      </c>
      <c r="FO211">
        <v>1.8656299999999999</v>
      </c>
      <c r="FP211">
        <v>1.8667</v>
      </c>
      <c r="FQ211">
        <v>1.8681300000000001</v>
      </c>
      <c r="FR211">
        <v>5</v>
      </c>
      <c r="FS211">
        <v>0</v>
      </c>
      <c r="FT211">
        <v>0</v>
      </c>
      <c r="FU211">
        <v>0</v>
      </c>
      <c r="FV211" t="s">
        <v>357</v>
      </c>
      <c r="FW211" t="s">
        <v>358</v>
      </c>
      <c r="FX211" t="s">
        <v>359</v>
      </c>
      <c r="FY211" t="s">
        <v>359</v>
      </c>
      <c r="FZ211" t="s">
        <v>359</v>
      </c>
      <c r="GA211" t="s">
        <v>359</v>
      </c>
      <c r="GB211">
        <v>0</v>
      </c>
      <c r="GC211">
        <v>100</v>
      </c>
      <c r="GD211">
        <v>100</v>
      </c>
      <c r="GE211">
        <v>16.32</v>
      </c>
      <c r="GF211">
        <v>0.35489999999999999</v>
      </c>
      <c r="GG211">
        <v>5.0446826473162103</v>
      </c>
      <c r="GH211">
        <v>9.3557340467446508E-3</v>
      </c>
      <c r="GI211">
        <v>-4.1557999062529601E-7</v>
      </c>
      <c r="GJ211">
        <v>-1.9941505403715501E-10</v>
      </c>
      <c r="GK211">
        <v>-8.39205935762245E-2</v>
      </c>
      <c r="GL211">
        <v>-2.26915189044729E-2</v>
      </c>
      <c r="GM211">
        <v>1.9225399193251399E-3</v>
      </c>
      <c r="GN211">
        <v>-6.3442304722481101E-6</v>
      </c>
      <c r="GO211">
        <v>-2</v>
      </c>
      <c r="GP211">
        <v>1994</v>
      </c>
      <c r="GQ211">
        <v>1</v>
      </c>
      <c r="GR211">
        <v>31</v>
      </c>
      <c r="GS211">
        <v>1122.5999999999999</v>
      </c>
      <c r="GT211">
        <v>1122.5</v>
      </c>
      <c r="GU211">
        <v>3.3972199999999999</v>
      </c>
      <c r="GV211">
        <v>2.5793499999999998</v>
      </c>
      <c r="GW211">
        <v>2.2485400000000002</v>
      </c>
      <c r="GX211">
        <v>2.7575699999999999</v>
      </c>
      <c r="GY211">
        <v>1.9958499999999999</v>
      </c>
      <c r="GZ211">
        <v>2.33643</v>
      </c>
      <c r="HA211">
        <v>31.433299999999999</v>
      </c>
      <c r="HB211">
        <v>15.6906</v>
      </c>
      <c r="HC211">
        <v>18</v>
      </c>
      <c r="HD211">
        <v>499.62400000000002</v>
      </c>
      <c r="HE211">
        <v>642.84799999999996</v>
      </c>
      <c r="HF211">
        <v>20.132999999999999</v>
      </c>
      <c r="HG211">
        <v>27.153700000000001</v>
      </c>
      <c r="HH211">
        <v>30.001300000000001</v>
      </c>
      <c r="HI211">
        <v>26.941600000000001</v>
      </c>
      <c r="HJ211">
        <v>26.853200000000001</v>
      </c>
      <c r="HK211">
        <v>68.096400000000003</v>
      </c>
      <c r="HL211">
        <v>31.9206</v>
      </c>
      <c r="HM211">
        <v>0</v>
      </c>
      <c r="HN211">
        <v>20.074000000000002</v>
      </c>
      <c r="HO211">
        <v>1409.12</v>
      </c>
      <c r="HP211">
        <v>20.341999999999999</v>
      </c>
      <c r="HQ211">
        <v>102.539</v>
      </c>
      <c r="HR211">
        <v>103.218</v>
      </c>
    </row>
    <row r="212" spans="1:226" x14ac:dyDescent="0.2">
      <c r="A212">
        <v>196</v>
      </c>
      <c r="B212">
        <v>1657380929.0999999</v>
      </c>
      <c r="C212">
        <v>1690.5999999046301</v>
      </c>
      <c r="D212" t="s">
        <v>750</v>
      </c>
      <c r="E212" t="s">
        <v>751</v>
      </c>
      <c r="F212">
        <v>5</v>
      </c>
      <c r="G212" t="s">
        <v>1478</v>
      </c>
      <c r="H212" t="s">
        <v>353</v>
      </c>
      <c r="I212">
        <v>1657380921.31429</v>
      </c>
      <c r="J212">
        <f t="shared" si="102"/>
        <v>4.2896222308717105E-3</v>
      </c>
      <c r="K212">
        <f t="shared" si="103"/>
        <v>4.2896222308717107</v>
      </c>
      <c r="L212">
        <f t="shared" si="104"/>
        <v>18.34920904388219</v>
      </c>
      <c r="M212">
        <f t="shared" si="105"/>
        <v>1342.29785714286</v>
      </c>
      <c r="N212">
        <f t="shared" si="106"/>
        <v>1119.4857193855726</v>
      </c>
      <c r="O212">
        <f t="shared" si="107"/>
        <v>81.315552551243528</v>
      </c>
      <c r="P212">
        <f t="shared" si="108"/>
        <v>97.499851987239637</v>
      </c>
      <c r="Q212">
        <f t="shared" si="109"/>
        <v>0.17478175986980482</v>
      </c>
      <c r="R212">
        <f t="shared" si="110"/>
        <v>2.7589134260402308</v>
      </c>
      <c r="S212">
        <f t="shared" si="111"/>
        <v>0.16885511645611917</v>
      </c>
      <c r="T212">
        <f t="shared" si="112"/>
        <v>0.10605019125285495</v>
      </c>
      <c r="U212">
        <f t="shared" si="113"/>
        <v>321.51201900000018</v>
      </c>
      <c r="V212">
        <f t="shared" si="114"/>
        <v>26.625531524214381</v>
      </c>
      <c r="W212">
        <f t="shared" si="115"/>
        <v>26.625531524214381</v>
      </c>
      <c r="X212">
        <f t="shared" si="116"/>
        <v>3.5011931570294497</v>
      </c>
      <c r="Y212">
        <f t="shared" si="117"/>
        <v>51.650777446662509</v>
      </c>
      <c r="Z212">
        <f t="shared" si="118"/>
        <v>1.7222721945856889</v>
      </c>
      <c r="AA212">
        <f t="shared" si="119"/>
        <v>3.3344555101115447</v>
      </c>
      <c r="AB212">
        <f t="shared" si="120"/>
        <v>1.7789209624437607</v>
      </c>
      <c r="AC212">
        <f t="shared" si="121"/>
        <v>-189.17234038144244</v>
      </c>
      <c r="AD212">
        <f t="shared" si="122"/>
        <v>-122.8451935221909</v>
      </c>
      <c r="AE212">
        <f t="shared" si="123"/>
        <v>-9.5339233247209485</v>
      </c>
      <c r="AF212">
        <f t="shared" si="124"/>
        <v>-3.9438228354100602E-2</v>
      </c>
      <c r="AG212">
        <f t="shared" si="125"/>
        <v>42.990037366756582</v>
      </c>
      <c r="AH212">
        <f t="shared" si="126"/>
        <v>4.2735255236618732</v>
      </c>
      <c r="AI212">
        <f t="shared" si="127"/>
        <v>18.34920904388219</v>
      </c>
      <c r="AJ212">
        <v>1428.18508142117</v>
      </c>
      <c r="AK212">
        <v>1399.9377575757601</v>
      </c>
      <c r="AL212">
        <v>3.4156349887722599</v>
      </c>
      <c r="AM212">
        <v>65.368073295700796</v>
      </c>
      <c r="AN212">
        <f t="shared" si="128"/>
        <v>4.2896222308717107</v>
      </c>
      <c r="AO212">
        <v>20.323152961167899</v>
      </c>
      <c r="AP212">
        <v>23.7258824242424</v>
      </c>
      <c r="AQ212">
        <v>-6.5719361895749499E-4</v>
      </c>
      <c r="AR212">
        <v>77.475285941864897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38556.023515569359</v>
      </c>
      <c r="AX212">
        <f t="shared" si="132"/>
        <v>1999.9714285714299</v>
      </c>
      <c r="AY212">
        <f t="shared" si="133"/>
        <v>1681.176300000001</v>
      </c>
      <c r="AZ212">
        <f t="shared" si="134"/>
        <v>0.84060015857369386</v>
      </c>
      <c r="BA212">
        <f t="shared" si="135"/>
        <v>0.16075830604722924</v>
      </c>
      <c r="BB212">
        <v>4.0590000000000002</v>
      </c>
      <c r="BC212">
        <v>0.5</v>
      </c>
      <c r="BD212" t="s">
        <v>354</v>
      </c>
      <c r="BE212">
        <v>2</v>
      </c>
      <c r="BF212" t="b">
        <v>1</v>
      </c>
      <c r="BG212">
        <v>1657380921.31429</v>
      </c>
      <c r="BH212">
        <v>1342.29785714286</v>
      </c>
      <c r="BI212">
        <v>1381.8546428571401</v>
      </c>
      <c r="BJ212">
        <v>23.7108285714286</v>
      </c>
      <c r="BK212">
        <v>20.323778571428601</v>
      </c>
      <c r="BL212">
        <v>1326.0432142857101</v>
      </c>
      <c r="BM212">
        <v>23.356760714285699</v>
      </c>
      <c r="BN212">
        <v>499.991035714286</v>
      </c>
      <c r="BO212">
        <v>72.590874999999997</v>
      </c>
      <c r="BP212">
        <v>4.5650096428571402E-2</v>
      </c>
      <c r="BQ212">
        <v>25.799617857142898</v>
      </c>
      <c r="BR212">
        <v>26.013314285714301</v>
      </c>
      <c r="BS212">
        <v>999.9</v>
      </c>
      <c r="BT212">
        <v>0</v>
      </c>
      <c r="BU212">
        <v>0</v>
      </c>
      <c r="BV212">
        <v>10004.8214285714</v>
      </c>
      <c r="BW212">
        <v>0</v>
      </c>
      <c r="BX212">
        <v>1639.8392857142901</v>
      </c>
      <c r="BY212">
        <v>-39.55715</v>
      </c>
      <c r="BZ212">
        <v>1374.8978571428599</v>
      </c>
      <c r="CA212">
        <v>1410.5225</v>
      </c>
      <c r="CB212">
        <v>3.3870446428571399</v>
      </c>
      <c r="CC212">
        <v>1381.8546428571401</v>
      </c>
      <c r="CD212">
        <v>20.323778571428601</v>
      </c>
      <c r="CE212">
        <v>1.72118857142857</v>
      </c>
      <c r="CF212">
        <v>1.4753203571428599</v>
      </c>
      <c r="CG212">
        <v>15.088860714285699</v>
      </c>
      <c r="CH212">
        <v>12.714760714285701</v>
      </c>
      <c r="CI212">
        <v>1999.9714285714299</v>
      </c>
      <c r="CJ212">
        <v>0.97999375</v>
      </c>
      <c r="CK212">
        <v>2.0006525000000001E-2</v>
      </c>
      <c r="CL212">
        <v>0</v>
      </c>
      <c r="CM212">
        <v>2.2197428571428599</v>
      </c>
      <c r="CN212">
        <v>0</v>
      </c>
      <c r="CO212">
        <v>7631.3064285714299</v>
      </c>
      <c r="CP212">
        <v>17299.875</v>
      </c>
      <c r="CQ212">
        <v>39.216250000000002</v>
      </c>
      <c r="CR212">
        <v>40.493250000000003</v>
      </c>
      <c r="CS212">
        <v>39.169285714285699</v>
      </c>
      <c r="CT212">
        <v>38.725250000000003</v>
      </c>
      <c r="CU212">
        <v>38.573250000000002</v>
      </c>
      <c r="CV212">
        <v>1959.9614285714299</v>
      </c>
      <c r="CW212">
        <v>40.01</v>
      </c>
      <c r="CX212">
        <v>0</v>
      </c>
      <c r="CY212">
        <v>1657380903.7</v>
      </c>
      <c r="CZ212">
        <v>0</v>
      </c>
      <c r="DA212">
        <v>0</v>
      </c>
      <c r="DB212" t="s">
        <v>355</v>
      </c>
      <c r="DC212">
        <v>1657313570</v>
      </c>
      <c r="DD212">
        <v>1657313571.5</v>
      </c>
      <c r="DE212">
        <v>0</v>
      </c>
      <c r="DF212">
        <v>-0.183</v>
      </c>
      <c r="DG212">
        <v>-4.0000000000000001E-3</v>
      </c>
      <c r="DH212">
        <v>8.7509999999999994</v>
      </c>
      <c r="DI212">
        <v>0.37</v>
      </c>
      <c r="DJ212">
        <v>417</v>
      </c>
      <c r="DK212">
        <v>25</v>
      </c>
      <c r="DL212">
        <v>0.7</v>
      </c>
      <c r="DM212">
        <v>0.09</v>
      </c>
      <c r="DN212">
        <v>-39.600658536585399</v>
      </c>
      <c r="DO212">
        <v>0.67756724738681295</v>
      </c>
      <c r="DP212">
        <v>0.36906936222672798</v>
      </c>
      <c r="DQ212">
        <v>0</v>
      </c>
      <c r="DR212">
        <v>3.3740675609756101</v>
      </c>
      <c r="DS212">
        <v>0.22116522648084999</v>
      </c>
      <c r="DT212">
        <v>2.2903124057912599E-2</v>
      </c>
      <c r="DU212">
        <v>0</v>
      </c>
      <c r="DV212">
        <v>0</v>
      </c>
      <c r="DW212">
        <v>2</v>
      </c>
      <c r="DX212" t="s">
        <v>356</v>
      </c>
      <c r="DY212">
        <v>2.9720800000000001</v>
      </c>
      <c r="DZ212">
        <v>2.6998799999999998</v>
      </c>
      <c r="EA212">
        <v>0.16442399999999999</v>
      </c>
      <c r="EB212">
        <v>0.168375</v>
      </c>
      <c r="EC212">
        <v>8.3150399999999999E-2</v>
      </c>
      <c r="ED212">
        <v>7.5200000000000003E-2</v>
      </c>
      <c r="EE212">
        <v>32611.1</v>
      </c>
      <c r="EF212">
        <v>35465.300000000003</v>
      </c>
      <c r="EG212">
        <v>35371.1</v>
      </c>
      <c r="EH212">
        <v>38680.400000000001</v>
      </c>
      <c r="EI212">
        <v>45974.2</v>
      </c>
      <c r="EJ212">
        <v>51625.2</v>
      </c>
      <c r="EK212">
        <v>55263.9</v>
      </c>
      <c r="EL212">
        <v>61990.400000000001</v>
      </c>
      <c r="EM212">
        <v>1.9782</v>
      </c>
      <c r="EN212">
        <v>2.1844000000000001</v>
      </c>
      <c r="EO212">
        <v>5.0663899999999996E-3</v>
      </c>
      <c r="EP212">
        <v>0</v>
      </c>
      <c r="EQ212">
        <v>25.9451</v>
      </c>
      <c r="ER212">
        <v>999.9</v>
      </c>
      <c r="ES212">
        <v>57.179000000000002</v>
      </c>
      <c r="ET212">
        <v>28.056999999999999</v>
      </c>
      <c r="EU212">
        <v>29.99</v>
      </c>
      <c r="EV212">
        <v>53.603700000000003</v>
      </c>
      <c r="EW212">
        <v>36.173900000000003</v>
      </c>
      <c r="EX212">
        <v>2</v>
      </c>
      <c r="EY212">
        <v>6.8089400000000003E-3</v>
      </c>
      <c r="EZ212">
        <v>2.65937</v>
      </c>
      <c r="FA212">
        <v>20.129200000000001</v>
      </c>
      <c r="FB212">
        <v>5.1981200000000003</v>
      </c>
      <c r="FC212">
        <v>12.0099</v>
      </c>
      <c r="FD212">
        <v>4.9752000000000001</v>
      </c>
      <c r="FE212">
        <v>3.2930000000000001</v>
      </c>
      <c r="FF212">
        <v>9999</v>
      </c>
      <c r="FG212">
        <v>9999</v>
      </c>
      <c r="FH212">
        <v>572</v>
      </c>
      <c r="FI212">
        <v>9999</v>
      </c>
      <c r="FJ212">
        <v>1.8628199999999999</v>
      </c>
      <c r="FK212">
        <v>1.8678300000000001</v>
      </c>
      <c r="FL212">
        <v>1.86758</v>
      </c>
      <c r="FM212">
        <v>1.8687100000000001</v>
      </c>
      <c r="FN212">
        <v>1.86957</v>
      </c>
      <c r="FO212">
        <v>1.8655999999999999</v>
      </c>
      <c r="FP212">
        <v>1.86673</v>
      </c>
      <c r="FQ212">
        <v>1.8681000000000001</v>
      </c>
      <c r="FR212">
        <v>5</v>
      </c>
      <c r="FS212">
        <v>0</v>
      </c>
      <c r="FT212">
        <v>0</v>
      </c>
      <c r="FU212">
        <v>0</v>
      </c>
      <c r="FV212" t="s">
        <v>357</v>
      </c>
      <c r="FW212" t="s">
        <v>358</v>
      </c>
      <c r="FX212" t="s">
        <v>359</v>
      </c>
      <c r="FY212" t="s">
        <v>359</v>
      </c>
      <c r="FZ212" t="s">
        <v>359</v>
      </c>
      <c r="GA212" t="s">
        <v>359</v>
      </c>
      <c r="GB212">
        <v>0</v>
      </c>
      <c r="GC212">
        <v>100</v>
      </c>
      <c r="GD212">
        <v>100</v>
      </c>
      <c r="GE212">
        <v>16.440000000000001</v>
      </c>
      <c r="GF212">
        <v>0.35439999999999999</v>
      </c>
      <c r="GG212">
        <v>5.0446826473162103</v>
      </c>
      <c r="GH212">
        <v>9.3557340467446508E-3</v>
      </c>
      <c r="GI212">
        <v>-4.1557999062529601E-7</v>
      </c>
      <c r="GJ212">
        <v>-1.9941505403715501E-10</v>
      </c>
      <c r="GK212">
        <v>-8.39205935762245E-2</v>
      </c>
      <c r="GL212">
        <v>-2.26915189044729E-2</v>
      </c>
      <c r="GM212">
        <v>1.9225399193251399E-3</v>
      </c>
      <c r="GN212">
        <v>-6.3442304722481101E-6</v>
      </c>
      <c r="GO212">
        <v>-2</v>
      </c>
      <c r="GP212">
        <v>1994</v>
      </c>
      <c r="GQ212">
        <v>1</v>
      </c>
      <c r="GR212">
        <v>31</v>
      </c>
      <c r="GS212">
        <v>1122.7</v>
      </c>
      <c r="GT212">
        <v>1122.5999999999999</v>
      </c>
      <c r="GU212">
        <v>3.42896</v>
      </c>
      <c r="GV212">
        <v>2.5683600000000002</v>
      </c>
      <c r="GW212">
        <v>2.2485400000000002</v>
      </c>
      <c r="GX212">
        <v>2.7563499999999999</v>
      </c>
      <c r="GY212">
        <v>1.9958499999999999</v>
      </c>
      <c r="GZ212">
        <v>2.34741</v>
      </c>
      <c r="HA212">
        <v>31.455200000000001</v>
      </c>
      <c r="HB212">
        <v>15.681800000000001</v>
      </c>
      <c r="HC212">
        <v>18</v>
      </c>
      <c r="HD212">
        <v>498.803</v>
      </c>
      <c r="HE212">
        <v>643.27599999999995</v>
      </c>
      <c r="HF212">
        <v>20.109100000000002</v>
      </c>
      <c r="HG212">
        <v>27.165600000000001</v>
      </c>
      <c r="HH212">
        <v>30.001899999999999</v>
      </c>
      <c r="HI212">
        <v>26.953399999999998</v>
      </c>
      <c r="HJ212">
        <v>26.862200000000001</v>
      </c>
      <c r="HK212">
        <v>68.670500000000004</v>
      </c>
      <c r="HL212">
        <v>31.9206</v>
      </c>
      <c r="HM212">
        <v>0</v>
      </c>
      <c r="HN212">
        <v>20.041899999999998</v>
      </c>
      <c r="HO212">
        <v>1422.57</v>
      </c>
      <c r="HP212">
        <v>20.345300000000002</v>
      </c>
      <c r="HQ212">
        <v>102.536</v>
      </c>
      <c r="HR212">
        <v>103.217</v>
      </c>
    </row>
    <row r="213" spans="1:226" x14ac:dyDescent="0.2">
      <c r="A213">
        <v>197</v>
      </c>
      <c r="B213">
        <v>1657380934.0999999</v>
      </c>
      <c r="C213">
        <v>1695.5999999046301</v>
      </c>
      <c r="D213" t="s">
        <v>752</v>
      </c>
      <c r="E213" t="s">
        <v>753</v>
      </c>
      <c r="F213">
        <v>5</v>
      </c>
      <c r="G213" t="s">
        <v>1478</v>
      </c>
      <c r="H213" t="s">
        <v>353</v>
      </c>
      <c r="I213">
        <v>1657380926.5999999</v>
      </c>
      <c r="J213">
        <f t="shared" si="102"/>
        <v>4.2863562100574565E-3</v>
      </c>
      <c r="K213">
        <f t="shared" si="103"/>
        <v>4.2863562100574564</v>
      </c>
      <c r="L213">
        <f t="shared" si="104"/>
        <v>17.607227015826133</v>
      </c>
      <c r="M213">
        <f t="shared" si="105"/>
        <v>1360.0733333333301</v>
      </c>
      <c r="N213">
        <f t="shared" si="106"/>
        <v>1143.0796377901499</v>
      </c>
      <c r="O213">
        <f t="shared" si="107"/>
        <v>83.030003882530352</v>
      </c>
      <c r="P213">
        <f t="shared" si="108"/>
        <v>98.791799288374563</v>
      </c>
      <c r="Q213">
        <f t="shared" si="109"/>
        <v>0.17446594176868327</v>
      </c>
      <c r="R213">
        <f t="shared" si="110"/>
        <v>2.7592416474308346</v>
      </c>
      <c r="S213">
        <f t="shared" si="111"/>
        <v>0.16856098457470114</v>
      </c>
      <c r="T213">
        <f t="shared" si="112"/>
        <v>0.10586450265097377</v>
      </c>
      <c r="U213">
        <f t="shared" si="113"/>
        <v>321.51382222222179</v>
      </c>
      <c r="V213">
        <f t="shared" si="114"/>
        <v>26.637670203333638</v>
      </c>
      <c r="W213">
        <f t="shared" si="115"/>
        <v>26.637670203333638</v>
      </c>
      <c r="X213">
        <f t="shared" si="116"/>
        <v>3.5036970513368875</v>
      </c>
      <c r="Y213">
        <f t="shared" si="117"/>
        <v>51.639599249530562</v>
      </c>
      <c r="Z213">
        <f t="shared" si="118"/>
        <v>1.7230556070598415</v>
      </c>
      <c r="AA213">
        <f t="shared" si="119"/>
        <v>3.3366943820260282</v>
      </c>
      <c r="AB213">
        <f t="shared" si="120"/>
        <v>1.780641444277046</v>
      </c>
      <c r="AC213">
        <f t="shared" si="121"/>
        <v>-189.02830886353382</v>
      </c>
      <c r="AD213">
        <f t="shared" si="122"/>
        <v>-122.98061184552283</v>
      </c>
      <c r="AE213">
        <f t="shared" si="123"/>
        <v>-9.5444204008066009</v>
      </c>
      <c r="AF213">
        <f t="shared" si="124"/>
        <v>-3.9518887641449396E-2</v>
      </c>
      <c r="AG213">
        <f t="shared" si="125"/>
        <v>42.69009922225834</v>
      </c>
      <c r="AH213">
        <f t="shared" si="126"/>
        <v>4.28732460229969</v>
      </c>
      <c r="AI213">
        <f t="shared" si="127"/>
        <v>17.607227015826133</v>
      </c>
      <c r="AJ213">
        <v>1444.9279975101099</v>
      </c>
      <c r="AK213">
        <v>1417.1844242424199</v>
      </c>
      <c r="AL213">
        <v>3.4450685038090101</v>
      </c>
      <c r="AM213">
        <v>65.368073295700796</v>
      </c>
      <c r="AN213">
        <f t="shared" si="128"/>
        <v>4.2863562100574564</v>
      </c>
      <c r="AO213">
        <v>20.322253212691599</v>
      </c>
      <c r="AP213">
        <v>23.718910909090901</v>
      </c>
      <c r="AQ213">
        <v>9.2943508402125298E-5</v>
      </c>
      <c r="AR213">
        <v>77.475285941864897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38561.081969149323</v>
      </c>
      <c r="AX213">
        <f t="shared" si="132"/>
        <v>1999.98259259259</v>
      </c>
      <c r="AY213">
        <f t="shared" si="133"/>
        <v>1681.1856888888867</v>
      </c>
      <c r="AZ213">
        <f t="shared" si="134"/>
        <v>0.84060016077917721</v>
      </c>
      <c r="BA213">
        <f t="shared" si="135"/>
        <v>0.16075831030381191</v>
      </c>
      <c r="BB213">
        <v>4.0590000000000002</v>
      </c>
      <c r="BC213">
        <v>0.5</v>
      </c>
      <c r="BD213" t="s">
        <v>354</v>
      </c>
      <c r="BE213">
        <v>2</v>
      </c>
      <c r="BF213" t="b">
        <v>1</v>
      </c>
      <c r="BG213">
        <v>1657380926.5999999</v>
      </c>
      <c r="BH213">
        <v>1360.0733333333301</v>
      </c>
      <c r="BI213">
        <v>1399.4622222222199</v>
      </c>
      <c r="BJ213">
        <v>23.721422222222198</v>
      </c>
      <c r="BK213">
        <v>20.323585185185198</v>
      </c>
      <c r="BL213">
        <v>1343.6929629629601</v>
      </c>
      <c r="BM213">
        <v>23.366792592592599</v>
      </c>
      <c r="BN213">
        <v>500.00762962963</v>
      </c>
      <c r="BO213">
        <v>72.5916</v>
      </c>
      <c r="BP213">
        <v>4.5512181481481499E-2</v>
      </c>
      <c r="BQ213">
        <v>25.810944444444399</v>
      </c>
      <c r="BR213">
        <v>26.038988888888898</v>
      </c>
      <c r="BS213">
        <v>999.9</v>
      </c>
      <c r="BT213">
        <v>0</v>
      </c>
      <c r="BU213">
        <v>0</v>
      </c>
      <c r="BV213">
        <v>10006.4814814815</v>
      </c>
      <c r="BW213">
        <v>0</v>
      </c>
      <c r="BX213">
        <v>1641.7788888888899</v>
      </c>
      <c r="BY213">
        <v>-39.387785185185201</v>
      </c>
      <c r="BZ213">
        <v>1393.1211111111099</v>
      </c>
      <c r="CA213">
        <v>1428.49444444444</v>
      </c>
      <c r="CB213">
        <v>3.3978303703703698</v>
      </c>
      <c r="CC213">
        <v>1399.4622222222199</v>
      </c>
      <c r="CD213">
        <v>20.323585185185198</v>
      </c>
      <c r="CE213">
        <v>1.72197555555556</v>
      </c>
      <c r="CF213">
        <v>1.47532111111111</v>
      </c>
      <c r="CG213">
        <v>15.095959259259301</v>
      </c>
      <c r="CH213">
        <v>12.714770370370401</v>
      </c>
      <c r="CI213">
        <v>1999.98259259259</v>
      </c>
      <c r="CJ213">
        <v>0.97999377777777796</v>
      </c>
      <c r="CK213">
        <v>2.0006496296296299E-2</v>
      </c>
      <c r="CL213">
        <v>0</v>
      </c>
      <c r="CM213">
        <v>2.1184111111111101</v>
      </c>
      <c r="CN213">
        <v>0</v>
      </c>
      <c r="CO213">
        <v>7611.10592592593</v>
      </c>
      <c r="CP213">
        <v>17299.9740740741</v>
      </c>
      <c r="CQ213">
        <v>39.238333333333301</v>
      </c>
      <c r="CR213">
        <v>40.513777777777797</v>
      </c>
      <c r="CS213">
        <v>39.182407407407403</v>
      </c>
      <c r="CT213">
        <v>38.743000000000002</v>
      </c>
      <c r="CU213">
        <v>38.585333333333303</v>
      </c>
      <c r="CV213">
        <v>1959.9722222222199</v>
      </c>
      <c r="CW213">
        <v>40.010370370370403</v>
      </c>
      <c r="CX213">
        <v>0</v>
      </c>
      <c r="CY213">
        <v>1657380909.0999999</v>
      </c>
      <c r="CZ213">
        <v>0</v>
      </c>
      <c r="DA213">
        <v>0</v>
      </c>
      <c r="DB213" t="s">
        <v>355</v>
      </c>
      <c r="DC213">
        <v>1657313570</v>
      </c>
      <c r="DD213">
        <v>1657313571.5</v>
      </c>
      <c r="DE213">
        <v>0</v>
      </c>
      <c r="DF213">
        <v>-0.183</v>
      </c>
      <c r="DG213">
        <v>-4.0000000000000001E-3</v>
      </c>
      <c r="DH213">
        <v>8.7509999999999994</v>
      </c>
      <c r="DI213">
        <v>0.37</v>
      </c>
      <c r="DJ213">
        <v>417</v>
      </c>
      <c r="DK213">
        <v>25</v>
      </c>
      <c r="DL213">
        <v>0.7</v>
      </c>
      <c r="DM213">
        <v>0.09</v>
      </c>
      <c r="DN213">
        <v>-39.461256097560998</v>
      </c>
      <c r="DO213">
        <v>1.7387142857143001</v>
      </c>
      <c r="DP213">
        <v>0.399704911305023</v>
      </c>
      <c r="DQ213">
        <v>0</v>
      </c>
      <c r="DR213">
        <v>3.3887812195121998</v>
      </c>
      <c r="DS213">
        <v>0.121473658536594</v>
      </c>
      <c r="DT213">
        <v>1.57548179537782E-2</v>
      </c>
      <c r="DU213">
        <v>0</v>
      </c>
      <c r="DV213">
        <v>0</v>
      </c>
      <c r="DW213">
        <v>2</v>
      </c>
      <c r="DX213" t="s">
        <v>356</v>
      </c>
      <c r="DY213">
        <v>2.97322</v>
      </c>
      <c r="DZ213">
        <v>2.6992699999999998</v>
      </c>
      <c r="EA213">
        <v>0.16564799999999999</v>
      </c>
      <c r="EB213">
        <v>0.169515</v>
      </c>
      <c r="EC213">
        <v>8.3138699999999996E-2</v>
      </c>
      <c r="ED213">
        <v>7.5179200000000002E-2</v>
      </c>
      <c r="EE213">
        <v>32562.3</v>
      </c>
      <c r="EF213">
        <v>35415.300000000003</v>
      </c>
      <c r="EG213">
        <v>35370.1</v>
      </c>
      <c r="EH213">
        <v>38679</v>
      </c>
      <c r="EI213">
        <v>45973.8</v>
      </c>
      <c r="EJ213">
        <v>51624.9</v>
      </c>
      <c r="EK213">
        <v>55262.7</v>
      </c>
      <c r="EL213">
        <v>61988.6</v>
      </c>
      <c r="EM213">
        <v>1.9792000000000001</v>
      </c>
      <c r="EN213">
        <v>2.1836000000000002</v>
      </c>
      <c r="EO213">
        <v>6.2286900000000003E-3</v>
      </c>
      <c r="EP213">
        <v>0</v>
      </c>
      <c r="EQ213">
        <v>25.953900000000001</v>
      </c>
      <c r="ER213">
        <v>999.9</v>
      </c>
      <c r="ES213">
        <v>57.154000000000003</v>
      </c>
      <c r="ET213">
        <v>28.056999999999999</v>
      </c>
      <c r="EU213">
        <v>29.9772</v>
      </c>
      <c r="EV213">
        <v>53.733699999999999</v>
      </c>
      <c r="EW213">
        <v>36.129800000000003</v>
      </c>
      <c r="EX213">
        <v>2</v>
      </c>
      <c r="EY213">
        <v>8.2317099999999997E-3</v>
      </c>
      <c r="EZ213">
        <v>2.9287399999999999</v>
      </c>
      <c r="FA213">
        <v>20.1252</v>
      </c>
      <c r="FB213">
        <v>5.1981200000000003</v>
      </c>
      <c r="FC213">
        <v>12.0099</v>
      </c>
      <c r="FD213">
        <v>4.9756</v>
      </c>
      <c r="FE213">
        <v>3.2934000000000001</v>
      </c>
      <c r="FF213">
        <v>9999</v>
      </c>
      <c r="FG213">
        <v>9999</v>
      </c>
      <c r="FH213">
        <v>572</v>
      </c>
      <c r="FI213">
        <v>9999</v>
      </c>
      <c r="FJ213">
        <v>1.8627899999999999</v>
      </c>
      <c r="FK213">
        <v>1.8678300000000001</v>
      </c>
      <c r="FL213">
        <v>1.86755</v>
      </c>
      <c r="FM213">
        <v>1.8687400000000001</v>
      </c>
      <c r="FN213">
        <v>1.8695999999999999</v>
      </c>
      <c r="FO213">
        <v>1.86557</v>
      </c>
      <c r="FP213">
        <v>1.8667</v>
      </c>
      <c r="FQ213">
        <v>1.8681000000000001</v>
      </c>
      <c r="FR213">
        <v>5</v>
      </c>
      <c r="FS213">
        <v>0</v>
      </c>
      <c r="FT213">
        <v>0</v>
      </c>
      <c r="FU213">
        <v>0</v>
      </c>
      <c r="FV213" t="s">
        <v>357</v>
      </c>
      <c r="FW213" t="s">
        <v>358</v>
      </c>
      <c r="FX213" t="s">
        <v>359</v>
      </c>
      <c r="FY213" t="s">
        <v>359</v>
      </c>
      <c r="FZ213" t="s">
        <v>359</v>
      </c>
      <c r="GA213" t="s">
        <v>359</v>
      </c>
      <c r="GB213">
        <v>0</v>
      </c>
      <c r="GC213">
        <v>100</v>
      </c>
      <c r="GD213">
        <v>100</v>
      </c>
      <c r="GE213">
        <v>16.559999999999999</v>
      </c>
      <c r="GF213">
        <v>0.35420000000000001</v>
      </c>
      <c r="GG213">
        <v>5.0446826473162103</v>
      </c>
      <c r="GH213">
        <v>9.3557340467446508E-3</v>
      </c>
      <c r="GI213">
        <v>-4.1557999062529601E-7</v>
      </c>
      <c r="GJ213">
        <v>-1.9941505403715501E-10</v>
      </c>
      <c r="GK213">
        <v>-8.39205935762245E-2</v>
      </c>
      <c r="GL213">
        <v>-2.26915189044729E-2</v>
      </c>
      <c r="GM213">
        <v>1.9225399193251399E-3</v>
      </c>
      <c r="GN213">
        <v>-6.3442304722481101E-6</v>
      </c>
      <c r="GO213">
        <v>-2</v>
      </c>
      <c r="GP213">
        <v>1994</v>
      </c>
      <c r="GQ213">
        <v>1</v>
      </c>
      <c r="GR213">
        <v>31</v>
      </c>
      <c r="GS213">
        <v>1122.7</v>
      </c>
      <c r="GT213">
        <v>1122.7</v>
      </c>
      <c r="GU213">
        <v>3.45947</v>
      </c>
      <c r="GV213">
        <v>2.5732400000000002</v>
      </c>
      <c r="GW213">
        <v>2.2485400000000002</v>
      </c>
      <c r="GX213">
        <v>2.7563499999999999</v>
      </c>
      <c r="GY213">
        <v>1.9958499999999999</v>
      </c>
      <c r="GZ213">
        <v>2.33765</v>
      </c>
      <c r="HA213">
        <v>31.455200000000001</v>
      </c>
      <c r="HB213">
        <v>15.6906</v>
      </c>
      <c r="HC213">
        <v>18</v>
      </c>
      <c r="HD213">
        <v>499.565</v>
      </c>
      <c r="HE213">
        <v>642.76499999999999</v>
      </c>
      <c r="HF213">
        <v>20.05</v>
      </c>
      <c r="HG213">
        <v>27.179500000000001</v>
      </c>
      <c r="HH213">
        <v>30.0016</v>
      </c>
      <c r="HI213">
        <v>26.9648</v>
      </c>
      <c r="HJ213">
        <v>26.8735</v>
      </c>
      <c r="HK213">
        <v>69.22</v>
      </c>
      <c r="HL213">
        <v>31.9206</v>
      </c>
      <c r="HM213">
        <v>0</v>
      </c>
      <c r="HN213">
        <v>19.983499999999999</v>
      </c>
      <c r="HO213">
        <v>1442.76</v>
      </c>
      <c r="HP213">
        <v>20.345199999999998</v>
      </c>
      <c r="HQ213">
        <v>102.533</v>
      </c>
      <c r="HR213">
        <v>103.214</v>
      </c>
    </row>
    <row r="214" spans="1:226" x14ac:dyDescent="0.2">
      <c r="A214">
        <v>198</v>
      </c>
      <c r="B214">
        <v>1657380939.0999999</v>
      </c>
      <c r="C214">
        <v>1700.5999999046301</v>
      </c>
      <c r="D214" t="s">
        <v>754</v>
      </c>
      <c r="E214" t="s">
        <v>755</v>
      </c>
      <c r="F214">
        <v>5</v>
      </c>
      <c r="G214" t="s">
        <v>1478</v>
      </c>
      <c r="H214" t="s">
        <v>353</v>
      </c>
      <c r="I214">
        <v>1657380931.31429</v>
      </c>
      <c r="J214">
        <f t="shared" si="102"/>
        <v>4.2589613840048751E-3</v>
      </c>
      <c r="K214">
        <f t="shared" si="103"/>
        <v>4.2589613840048752</v>
      </c>
      <c r="L214">
        <f t="shared" si="104"/>
        <v>17.758918949298984</v>
      </c>
      <c r="M214">
        <f t="shared" si="105"/>
        <v>1375.79607142857</v>
      </c>
      <c r="N214">
        <f t="shared" si="106"/>
        <v>1155.3657666623815</v>
      </c>
      <c r="O214">
        <f t="shared" si="107"/>
        <v>83.923676662994708</v>
      </c>
      <c r="P214">
        <f t="shared" si="108"/>
        <v>99.935334752331897</v>
      </c>
      <c r="Q214">
        <f t="shared" si="109"/>
        <v>0.1730299261033412</v>
      </c>
      <c r="R214">
        <f t="shared" si="110"/>
        <v>2.7582953289372276</v>
      </c>
      <c r="S214">
        <f t="shared" si="111"/>
        <v>0.16721811239983744</v>
      </c>
      <c r="T214">
        <f t="shared" si="112"/>
        <v>0.10501722635824183</v>
      </c>
      <c r="U214">
        <f t="shared" si="113"/>
        <v>321.51844435714304</v>
      </c>
      <c r="V214">
        <f t="shared" si="114"/>
        <v>26.650102716620189</v>
      </c>
      <c r="W214">
        <f t="shared" si="115"/>
        <v>26.650102716620189</v>
      </c>
      <c r="X214">
        <f t="shared" si="116"/>
        <v>3.5062631765153993</v>
      </c>
      <c r="Y214">
        <f t="shared" si="117"/>
        <v>51.617732728454016</v>
      </c>
      <c r="Z214">
        <f t="shared" si="118"/>
        <v>1.7227957234268609</v>
      </c>
      <c r="AA214">
        <f t="shared" si="119"/>
        <v>3.3376044091087684</v>
      </c>
      <c r="AB214">
        <f t="shared" si="120"/>
        <v>1.7834674530885384</v>
      </c>
      <c r="AC214">
        <f t="shared" si="121"/>
        <v>-187.82019703461501</v>
      </c>
      <c r="AD214">
        <f t="shared" si="122"/>
        <v>-124.10287455867601</v>
      </c>
      <c r="AE214">
        <f t="shared" si="123"/>
        <v>-9.6356457644603886</v>
      </c>
      <c r="AF214">
        <f t="shared" si="124"/>
        <v>-4.0273000608351595E-2</v>
      </c>
      <c r="AG214">
        <f t="shared" si="125"/>
        <v>42.356081011988366</v>
      </c>
      <c r="AH214">
        <f t="shared" si="126"/>
        <v>4.2830286857107795</v>
      </c>
      <c r="AI214">
        <f t="shared" si="127"/>
        <v>17.758918949298984</v>
      </c>
      <c r="AJ214">
        <v>1461.5015518555999</v>
      </c>
      <c r="AK214">
        <v>1433.9289090909101</v>
      </c>
      <c r="AL214">
        <v>3.3674100130706099</v>
      </c>
      <c r="AM214">
        <v>65.368073295700796</v>
      </c>
      <c r="AN214">
        <f t="shared" si="128"/>
        <v>4.2589613840048752</v>
      </c>
      <c r="AO214">
        <v>20.322928806017099</v>
      </c>
      <c r="AP214">
        <v>23.705336969697001</v>
      </c>
      <c r="AQ214">
        <v>-1.54864436636885E-3</v>
      </c>
      <c r="AR214">
        <v>77.475285941864897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38541.760750548507</v>
      </c>
      <c r="AX214">
        <f t="shared" si="132"/>
        <v>2000.0114285714301</v>
      </c>
      <c r="AY214">
        <f t="shared" si="133"/>
        <v>1681.2099214285724</v>
      </c>
      <c r="AZ214">
        <f t="shared" si="134"/>
        <v>0.84060015728481541</v>
      </c>
      <c r="BA214">
        <f t="shared" si="135"/>
        <v>0.16075830355969392</v>
      </c>
      <c r="BB214">
        <v>4.0590000000000002</v>
      </c>
      <c r="BC214">
        <v>0.5</v>
      </c>
      <c r="BD214" t="s">
        <v>354</v>
      </c>
      <c r="BE214">
        <v>2</v>
      </c>
      <c r="BF214" t="b">
        <v>1</v>
      </c>
      <c r="BG214">
        <v>1657380931.31429</v>
      </c>
      <c r="BH214">
        <v>1375.79607142857</v>
      </c>
      <c r="BI214">
        <v>1414.96357142857</v>
      </c>
      <c r="BJ214">
        <v>23.717492857142901</v>
      </c>
      <c r="BK214">
        <v>20.323060714285699</v>
      </c>
      <c r="BL214">
        <v>1359.3046428571399</v>
      </c>
      <c r="BM214">
        <v>23.363078571428598</v>
      </c>
      <c r="BN214">
        <v>500.00967857142899</v>
      </c>
      <c r="BO214">
        <v>72.592742857142895</v>
      </c>
      <c r="BP214">
        <v>4.5445917857142901E-2</v>
      </c>
      <c r="BQ214">
        <v>25.815546428571398</v>
      </c>
      <c r="BR214">
        <v>26.047989285714301</v>
      </c>
      <c r="BS214">
        <v>999.9</v>
      </c>
      <c r="BT214">
        <v>0</v>
      </c>
      <c r="BU214">
        <v>0</v>
      </c>
      <c r="BV214">
        <v>10001.25</v>
      </c>
      <c r="BW214">
        <v>0</v>
      </c>
      <c r="BX214">
        <v>1642.8217857142899</v>
      </c>
      <c r="BY214">
        <v>-39.166871428571397</v>
      </c>
      <c r="BZ214">
        <v>1409.2203571428599</v>
      </c>
      <c r="CA214">
        <v>1444.31714285714</v>
      </c>
      <c r="CB214">
        <v>3.3944367857142899</v>
      </c>
      <c r="CC214">
        <v>1414.96357142857</v>
      </c>
      <c r="CD214">
        <v>20.323060714285699</v>
      </c>
      <c r="CE214">
        <v>1.7217182142857099</v>
      </c>
      <c r="CF214">
        <v>1.4753067857142901</v>
      </c>
      <c r="CG214">
        <v>15.093628571428599</v>
      </c>
      <c r="CH214">
        <v>12.714617857142899</v>
      </c>
      <c r="CI214">
        <v>2000.0114285714301</v>
      </c>
      <c r="CJ214">
        <v>0.97999396428571395</v>
      </c>
      <c r="CK214">
        <v>2.0006303571428598E-2</v>
      </c>
      <c r="CL214">
        <v>0</v>
      </c>
      <c r="CM214">
        <v>2.1768285714285698</v>
      </c>
      <c r="CN214">
        <v>0</v>
      </c>
      <c r="CO214">
        <v>7594.9975000000004</v>
      </c>
      <c r="CP214">
        <v>17300.228571428601</v>
      </c>
      <c r="CQ214">
        <v>39.247750000000003</v>
      </c>
      <c r="CR214">
        <v>40.524357142857099</v>
      </c>
      <c r="CS214">
        <v>39.186999999999998</v>
      </c>
      <c r="CT214">
        <v>38.75</v>
      </c>
      <c r="CU214">
        <v>38.604750000000003</v>
      </c>
      <c r="CV214">
        <v>1960.00071428571</v>
      </c>
      <c r="CW214">
        <v>40.0107142857143</v>
      </c>
      <c r="CX214">
        <v>0</v>
      </c>
      <c r="CY214">
        <v>1657380913.9000001</v>
      </c>
      <c r="CZ214">
        <v>0</v>
      </c>
      <c r="DA214">
        <v>0</v>
      </c>
      <c r="DB214" t="s">
        <v>355</v>
      </c>
      <c r="DC214">
        <v>1657313570</v>
      </c>
      <c r="DD214">
        <v>1657313571.5</v>
      </c>
      <c r="DE214">
        <v>0</v>
      </c>
      <c r="DF214">
        <v>-0.183</v>
      </c>
      <c r="DG214">
        <v>-4.0000000000000001E-3</v>
      </c>
      <c r="DH214">
        <v>8.7509999999999994</v>
      </c>
      <c r="DI214">
        <v>0.37</v>
      </c>
      <c r="DJ214">
        <v>417</v>
      </c>
      <c r="DK214">
        <v>25</v>
      </c>
      <c r="DL214">
        <v>0.7</v>
      </c>
      <c r="DM214">
        <v>0.09</v>
      </c>
      <c r="DN214">
        <v>-39.3228902439024</v>
      </c>
      <c r="DO214">
        <v>2.9864780487804601</v>
      </c>
      <c r="DP214">
        <v>0.43614605173199</v>
      </c>
      <c r="DQ214">
        <v>0</v>
      </c>
      <c r="DR214">
        <v>3.3939614634146298</v>
      </c>
      <c r="DS214">
        <v>-3.8924738675933002E-3</v>
      </c>
      <c r="DT214">
        <v>7.5148167661726597E-3</v>
      </c>
      <c r="DU214">
        <v>1</v>
      </c>
      <c r="DV214">
        <v>1</v>
      </c>
      <c r="DW214">
        <v>2</v>
      </c>
      <c r="DX214" t="s">
        <v>362</v>
      </c>
      <c r="DY214">
        <v>2.9728500000000002</v>
      </c>
      <c r="DZ214">
        <v>2.6993999999999998</v>
      </c>
      <c r="EA214">
        <v>0.16686400000000001</v>
      </c>
      <c r="EB214">
        <v>0.170711</v>
      </c>
      <c r="EC214">
        <v>8.3109500000000003E-2</v>
      </c>
      <c r="ED214">
        <v>7.5179200000000002E-2</v>
      </c>
      <c r="EE214">
        <v>32514</v>
      </c>
      <c r="EF214">
        <v>35364.1</v>
      </c>
      <c r="EG214">
        <v>35369.300000000003</v>
      </c>
      <c r="EH214">
        <v>38678.800000000003</v>
      </c>
      <c r="EI214">
        <v>45974.8</v>
      </c>
      <c r="EJ214">
        <v>51624</v>
      </c>
      <c r="EK214">
        <v>55262</v>
      </c>
      <c r="EL214">
        <v>61987.4</v>
      </c>
      <c r="EM214">
        <v>1.9783999999999999</v>
      </c>
      <c r="EN214">
        <v>2.1836000000000002</v>
      </c>
      <c r="EO214">
        <v>4.9471899999999997E-3</v>
      </c>
      <c r="EP214">
        <v>0</v>
      </c>
      <c r="EQ214">
        <v>25.962599999999998</v>
      </c>
      <c r="ER214">
        <v>999.9</v>
      </c>
      <c r="ES214">
        <v>57.13</v>
      </c>
      <c r="ET214">
        <v>28.047000000000001</v>
      </c>
      <c r="EU214">
        <v>29.943899999999999</v>
      </c>
      <c r="EV214">
        <v>53.533700000000003</v>
      </c>
      <c r="EW214">
        <v>36.113799999999998</v>
      </c>
      <c r="EX214">
        <v>2</v>
      </c>
      <c r="EY214">
        <v>9.9390299999999997E-3</v>
      </c>
      <c r="EZ214">
        <v>2.9947499999999998</v>
      </c>
      <c r="FA214">
        <v>20.123200000000001</v>
      </c>
      <c r="FB214">
        <v>5.1993200000000002</v>
      </c>
      <c r="FC214">
        <v>12.0099</v>
      </c>
      <c r="FD214">
        <v>4.9752000000000001</v>
      </c>
      <c r="FE214">
        <v>3.2932000000000001</v>
      </c>
      <c r="FF214">
        <v>9999</v>
      </c>
      <c r="FG214">
        <v>9999</v>
      </c>
      <c r="FH214">
        <v>572</v>
      </c>
      <c r="FI214">
        <v>9999</v>
      </c>
      <c r="FJ214">
        <v>1.8627899999999999</v>
      </c>
      <c r="FK214">
        <v>1.8678300000000001</v>
      </c>
      <c r="FL214">
        <v>1.8675200000000001</v>
      </c>
      <c r="FM214">
        <v>1.8687100000000001</v>
      </c>
      <c r="FN214">
        <v>1.86954</v>
      </c>
      <c r="FO214">
        <v>1.8656299999999999</v>
      </c>
      <c r="FP214">
        <v>1.8667</v>
      </c>
      <c r="FQ214">
        <v>1.8681300000000001</v>
      </c>
      <c r="FR214">
        <v>5</v>
      </c>
      <c r="FS214">
        <v>0</v>
      </c>
      <c r="FT214">
        <v>0</v>
      </c>
      <c r="FU214">
        <v>0</v>
      </c>
      <c r="FV214" t="s">
        <v>357</v>
      </c>
      <c r="FW214" t="s">
        <v>358</v>
      </c>
      <c r="FX214" t="s">
        <v>359</v>
      </c>
      <c r="FY214" t="s">
        <v>359</v>
      </c>
      <c r="FZ214" t="s">
        <v>359</v>
      </c>
      <c r="GA214" t="s">
        <v>359</v>
      </c>
      <c r="GB214">
        <v>0</v>
      </c>
      <c r="GC214">
        <v>100</v>
      </c>
      <c r="GD214">
        <v>100</v>
      </c>
      <c r="GE214">
        <v>16.670000000000002</v>
      </c>
      <c r="GF214">
        <v>0.35360000000000003</v>
      </c>
      <c r="GG214">
        <v>5.0446826473162103</v>
      </c>
      <c r="GH214">
        <v>9.3557340467446508E-3</v>
      </c>
      <c r="GI214">
        <v>-4.1557999062529601E-7</v>
      </c>
      <c r="GJ214">
        <v>-1.9941505403715501E-10</v>
      </c>
      <c r="GK214">
        <v>-8.39205935762245E-2</v>
      </c>
      <c r="GL214">
        <v>-2.26915189044729E-2</v>
      </c>
      <c r="GM214">
        <v>1.9225399193251399E-3</v>
      </c>
      <c r="GN214">
        <v>-6.3442304722481101E-6</v>
      </c>
      <c r="GO214">
        <v>-2</v>
      </c>
      <c r="GP214">
        <v>1994</v>
      </c>
      <c r="GQ214">
        <v>1</v>
      </c>
      <c r="GR214">
        <v>31</v>
      </c>
      <c r="GS214">
        <v>1122.8</v>
      </c>
      <c r="GT214">
        <v>1122.8</v>
      </c>
      <c r="GU214">
        <v>3.4887700000000001</v>
      </c>
      <c r="GV214">
        <v>2.5720200000000002</v>
      </c>
      <c r="GW214">
        <v>2.2485400000000002</v>
      </c>
      <c r="GX214">
        <v>2.7563499999999999</v>
      </c>
      <c r="GY214">
        <v>1.9958499999999999</v>
      </c>
      <c r="GZ214">
        <v>2.32666</v>
      </c>
      <c r="HA214">
        <v>31.455200000000001</v>
      </c>
      <c r="HB214">
        <v>15.6731</v>
      </c>
      <c r="HC214">
        <v>18</v>
      </c>
      <c r="HD214">
        <v>499.11900000000003</v>
      </c>
      <c r="HE214">
        <v>642.89700000000005</v>
      </c>
      <c r="HF214">
        <v>19.971399999999999</v>
      </c>
      <c r="HG214">
        <v>27.190999999999999</v>
      </c>
      <c r="HH214">
        <v>30.0015</v>
      </c>
      <c r="HI214">
        <v>26.9739</v>
      </c>
      <c r="HJ214">
        <v>26.884799999999998</v>
      </c>
      <c r="HK214">
        <v>69.862499999999997</v>
      </c>
      <c r="HL214">
        <v>31.9206</v>
      </c>
      <c r="HM214">
        <v>0</v>
      </c>
      <c r="HN214">
        <v>19.932400000000001</v>
      </c>
      <c r="HO214">
        <v>1456.16</v>
      </c>
      <c r="HP214">
        <v>20.345199999999998</v>
      </c>
      <c r="HQ214">
        <v>102.532</v>
      </c>
      <c r="HR214">
        <v>103.212</v>
      </c>
    </row>
    <row r="215" spans="1:226" x14ac:dyDescent="0.2">
      <c r="A215">
        <v>199</v>
      </c>
      <c r="B215">
        <v>1657380944.0999999</v>
      </c>
      <c r="C215">
        <v>1705.5999999046301</v>
      </c>
      <c r="D215" t="s">
        <v>756</v>
      </c>
      <c r="E215" t="s">
        <v>757</v>
      </c>
      <c r="F215">
        <v>5</v>
      </c>
      <c r="G215" t="s">
        <v>1478</v>
      </c>
      <c r="H215" t="s">
        <v>353</v>
      </c>
      <c r="I215">
        <v>1657380936.5999999</v>
      </c>
      <c r="J215">
        <f t="shared" si="102"/>
        <v>4.2631112920203411E-3</v>
      </c>
      <c r="K215">
        <f t="shared" si="103"/>
        <v>4.2631112920203407</v>
      </c>
      <c r="L215">
        <f t="shared" si="104"/>
        <v>17.253032875351408</v>
      </c>
      <c r="M215">
        <f t="shared" si="105"/>
        <v>1393.4037037037001</v>
      </c>
      <c r="N215">
        <f t="shared" si="106"/>
        <v>1177.0812271005109</v>
      </c>
      <c r="O215">
        <f t="shared" si="107"/>
        <v>85.50125425241184</v>
      </c>
      <c r="P215">
        <f t="shared" si="108"/>
        <v>101.21456497959187</v>
      </c>
      <c r="Q215">
        <f t="shared" si="109"/>
        <v>0.17314384111347428</v>
      </c>
      <c r="R215">
        <f t="shared" si="110"/>
        <v>2.758520289171126</v>
      </c>
      <c r="S215">
        <f t="shared" si="111"/>
        <v>0.16732496831450311</v>
      </c>
      <c r="T215">
        <f t="shared" si="112"/>
        <v>0.1050846167238085</v>
      </c>
      <c r="U215">
        <f t="shared" si="113"/>
        <v>321.52016855555524</v>
      </c>
      <c r="V215">
        <f t="shared" si="114"/>
        <v>26.650208957576563</v>
      </c>
      <c r="W215">
        <f t="shared" si="115"/>
        <v>26.650208957576563</v>
      </c>
      <c r="X215">
        <f t="shared" si="116"/>
        <v>3.506285112183146</v>
      </c>
      <c r="Y215">
        <f t="shared" si="117"/>
        <v>51.596151249333943</v>
      </c>
      <c r="Z215">
        <f t="shared" si="118"/>
        <v>1.7222082533482359</v>
      </c>
      <c r="AA215">
        <f t="shared" si="119"/>
        <v>3.3378618591642879</v>
      </c>
      <c r="AB215">
        <f t="shared" si="120"/>
        <v>1.7840768588349101</v>
      </c>
      <c r="AC215">
        <f t="shared" si="121"/>
        <v>-188.00320797809704</v>
      </c>
      <c r="AD215">
        <f t="shared" si="122"/>
        <v>-123.93520769676957</v>
      </c>
      <c r="AE215">
        <f t="shared" si="123"/>
        <v>-9.6219108265280955</v>
      </c>
      <c r="AF215">
        <f t="shared" si="124"/>
        <v>-4.0157945839467857E-2</v>
      </c>
      <c r="AG215">
        <f t="shared" si="125"/>
        <v>42.041997189582332</v>
      </c>
      <c r="AH215">
        <f t="shared" si="126"/>
        <v>4.2740437341954642</v>
      </c>
      <c r="AI215">
        <f t="shared" si="127"/>
        <v>17.253032875351408</v>
      </c>
      <c r="AJ215">
        <v>1478.4760116759501</v>
      </c>
      <c r="AK215">
        <v>1451.0993333333299</v>
      </c>
      <c r="AL215">
        <v>3.42599185758661</v>
      </c>
      <c r="AM215">
        <v>65.368073295700796</v>
      </c>
      <c r="AN215">
        <f t="shared" si="128"/>
        <v>4.2631112920203407</v>
      </c>
      <c r="AO215">
        <v>20.320845550668299</v>
      </c>
      <c r="AP215">
        <v>23.696952121212099</v>
      </c>
      <c r="AQ215">
        <v>5.6511742082979003E-4</v>
      </c>
      <c r="AR215">
        <v>77.475285941864897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38546.058290011948</v>
      </c>
      <c r="AX215">
        <f t="shared" si="132"/>
        <v>2000.0222222222201</v>
      </c>
      <c r="AY215">
        <f t="shared" si="133"/>
        <v>1681.218988888887</v>
      </c>
      <c r="AZ215">
        <f t="shared" si="134"/>
        <v>0.8406001544427284</v>
      </c>
      <c r="BA215">
        <f t="shared" si="135"/>
        <v>0.16075829807446584</v>
      </c>
      <c r="BB215">
        <v>4.0590000000000002</v>
      </c>
      <c r="BC215">
        <v>0.5</v>
      </c>
      <c r="BD215" t="s">
        <v>354</v>
      </c>
      <c r="BE215">
        <v>2</v>
      </c>
      <c r="BF215" t="b">
        <v>1</v>
      </c>
      <c r="BG215">
        <v>1657380936.5999999</v>
      </c>
      <c r="BH215">
        <v>1393.4037037037001</v>
      </c>
      <c r="BI215">
        <v>1432.36666666667</v>
      </c>
      <c r="BJ215">
        <v>23.709348148148202</v>
      </c>
      <c r="BK215">
        <v>20.322062962962999</v>
      </c>
      <c r="BL215">
        <v>1376.78814814815</v>
      </c>
      <c r="BM215">
        <v>23.3553888888889</v>
      </c>
      <c r="BN215">
        <v>500.017703703704</v>
      </c>
      <c r="BO215">
        <v>72.593096296296295</v>
      </c>
      <c r="BP215">
        <v>4.5267381481481503E-2</v>
      </c>
      <c r="BQ215">
        <v>25.8168481481481</v>
      </c>
      <c r="BR215">
        <v>26.053848148148099</v>
      </c>
      <c r="BS215">
        <v>999.9</v>
      </c>
      <c r="BT215">
        <v>0</v>
      </c>
      <c r="BU215">
        <v>0</v>
      </c>
      <c r="BV215">
        <v>10002.4074074074</v>
      </c>
      <c r="BW215">
        <v>0</v>
      </c>
      <c r="BX215">
        <v>1643.8537037036999</v>
      </c>
      <c r="BY215">
        <v>-38.961977777777797</v>
      </c>
      <c r="BZ215">
        <v>1427.2448148148101</v>
      </c>
      <c r="CA215">
        <v>1462.07925925926</v>
      </c>
      <c r="CB215">
        <v>3.3872962962963</v>
      </c>
      <c r="CC215">
        <v>1432.36666666667</v>
      </c>
      <c r="CD215">
        <v>20.322062962962999</v>
      </c>
      <c r="CE215">
        <v>1.7211362962962999</v>
      </c>
      <c r="CF215">
        <v>1.47524148148148</v>
      </c>
      <c r="CG215">
        <v>15.088377777777801</v>
      </c>
      <c r="CH215">
        <v>12.7139481481481</v>
      </c>
      <c r="CI215">
        <v>2000.0222222222201</v>
      </c>
      <c r="CJ215">
        <v>0.97999411111111101</v>
      </c>
      <c r="CK215">
        <v>2.0006151851851801E-2</v>
      </c>
      <c r="CL215">
        <v>0</v>
      </c>
      <c r="CM215">
        <v>2.1653888888888901</v>
      </c>
      <c r="CN215">
        <v>0</v>
      </c>
      <c r="CO215">
        <v>7577.13</v>
      </c>
      <c r="CP215">
        <v>17300.322222222199</v>
      </c>
      <c r="CQ215">
        <v>39.25</v>
      </c>
      <c r="CR215">
        <v>40.541333333333299</v>
      </c>
      <c r="CS215">
        <v>39.186999999999998</v>
      </c>
      <c r="CT215">
        <v>38.75</v>
      </c>
      <c r="CU215">
        <v>38.615666666666698</v>
      </c>
      <c r="CV215">
        <v>1960.0114814814799</v>
      </c>
      <c r="CW215">
        <v>40.010740740740701</v>
      </c>
      <c r="CX215">
        <v>0</v>
      </c>
      <c r="CY215">
        <v>1657380918.7</v>
      </c>
      <c r="CZ215">
        <v>0</v>
      </c>
      <c r="DA215">
        <v>0</v>
      </c>
      <c r="DB215" t="s">
        <v>355</v>
      </c>
      <c r="DC215">
        <v>1657313570</v>
      </c>
      <c r="DD215">
        <v>1657313571.5</v>
      </c>
      <c r="DE215">
        <v>0</v>
      </c>
      <c r="DF215">
        <v>-0.183</v>
      </c>
      <c r="DG215">
        <v>-4.0000000000000001E-3</v>
      </c>
      <c r="DH215">
        <v>8.7509999999999994</v>
      </c>
      <c r="DI215">
        <v>0.37</v>
      </c>
      <c r="DJ215">
        <v>417</v>
      </c>
      <c r="DK215">
        <v>25</v>
      </c>
      <c r="DL215">
        <v>0.7</v>
      </c>
      <c r="DM215">
        <v>0.09</v>
      </c>
      <c r="DN215">
        <v>-39.137409756097597</v>
      </c>
      <c r="DO215">
        <v>2.0491337979093802</v>
      </c>
      <c r="DP215">
        <v>0.384392822326378</v>
      </c>
      <c r="DQ215">
        <v>0</v>
      </c>
      <c r="DR215">
        <v>3.3920434146341498</v>
      </c>
      <c r="DS215">
        <v>-7.6266689895466699E-2</v>
      </c>
      <c r="DT215">
        <v>8.5043778137386707E-3</v>
      </c>
      <c r="DU215">
        <v>1</v>
      </c>
      <c r="DV215">
        <v>1</v>
      </c>
      <c r="DW215">
        <v>2</v>
      </c>
      <c r="DX215" t="s">
        <v>362</v>
      </c>
      <c r="DY215">
        <v>2.9727700000000001</v>
      </c>
      <c r="DZ215">
        <v>2.6994099999999999</v>
      </c>
      <c r="EA215">
        <v>0.168075</v>
      </c>
      <c r="EB215">
        <v>0.17193900000000001</v>
      </c>
      <c r="EC215">
        <v>8.3088400000000007E-2</v>
      </c>
      <c r="ED215">
        <v>7.5170600000000004E-2</v>
      </c>
      <c r="EE215">
        <v>32465.5</v>
      </c>
      <c r="EF215">
        <v>35309.9</v>
      </c>
      <c r="EG215">
        <v>35367.9</v>
      </c>
      <c r="EH215">
        <v>38676.9</v>
      </c>
      <c r="EI215">
        <v>45974.1</v>
      </c>
      <c r="EJ215">
        <v>51622.8</v>
      </c>
      <c r="EK215">
        <v>55259.8</v>
      </c>
      <c r="EL215">
        <v>61985.4</v>
      </c>
      <c r="EM215">
        <v>1.9782</v>
      </c>
      <c r="EN215">
        <v>2.1842000000000001</v>
      </c>
      <c r="EO215">
        <v>4.3213399999999999E-3</v>
      </c>
      <c r="EP215">
        <v>0</v>
      </c>
      <c r="EQ215">
        <v>25.969200000000001</v>
      </c>
      <c r="ER215">
        <v>999.9</v>
      </c>
      <c r="ES215">
        <v>57.13</v>
      </c>
      <c r="ET215">
        <v>28.047000000000001</v>
      </c>
      <c r="EU215">
        <v>29.944099999999999</v>
      </c>
      <c r="EV215">
        <v>53.633699999999997</v>
      </c>
      <c r="EW215">
        <v>36.081699999999998</v>
      </c>
      <c r="EX215">
        <v>2</v>
      </c>
      <c r="EY215">
        <v>1.16667E-2</v>
      </c>
      <c r="EZ215">
        <v>3.0091899999999998</v>
      </c>
      <c r="FA215">
        <v>20.123200000000001</v>
      </c>
      <c r="FB215">
        <v>5.1993200000000002</v>
      </c>
      <c r="FC215">
        <v>12.008800000000001</v>
      </c>
      <c r="FD215">
        <v>4.9756</v>
      </c>
      <c r="FE215">
        <v>3.2934000000000001</v>
      </c>
      <c r="FF215">
        <v>9999</v>
      </c>
      <c r="FG215">
        <v>9999</v>
      </c>
      <c r="FH215">
        <v>572</v>
      </c>
      <c r="FI215">
        <v>9999</v>
      </c>
      <c r="FJ215">
        <v>1.8627899999999999</v>
      </c>
      <c r="FK215">
        <v>1.8678300000000001</v>
      </c>
      <c r="FL215">
        <v>1.8675200000000001</v>
      </c>
      <c r="FM215">
        <v>1.8687400000000001</v>
      </c>
      <c r="FN215">
        <v>1.86954</v>
      </c>
      <c r="FO215">
        <v>1.86554</v>
      </c>
      <c r="FP215">
        <v>1.86676</v>
      </c>
      <c r="FQ215">
        <v>1.8681300000000001</v>
      </c>
      <c r="FR215">
        <v>5</v>
      </c>
      <c r="FS215">
        <v>0</v>
      </c>
      <c r="FT215">
        <v>0</v>
      </c>
      <c r="FU215">
        <v>0</v>
      </c>
      <c r="FV215" t="s">
        <v>357</v>
      </c>
      <c r="FW215" t="s">
        <v>358</v>
      </c>
      <c r="FX215" t="s">
        <v>359</v>
      </c>
      <c r="FY215" t="s">
        <v>359</v>
      </c>
      <c r="FZ215" t="s">
        <v>359</v>
      </c>
      <c r="GA215" t="s">
        <v>359</v>
      </c>
      <c r="GB215">
        <v>0</v>
      </c>
      <c r="GC215">
        <v>100</v>
      </c>
      <c r="GD215">
        <v>100</v>
      </c>
      <c r="GE215">
        <v>16.79</v>
      </c>
      <c r="GF215">
        <v>0.35299999999999998</v>
      </c>
      <c r="GG215">
        <v>5.0446826473162103</v>
      </c>
      <c r="GH215">
        <v>9.3557340467446508E-3</v>
      </c>
      <c r="GI215">
        <v>-4.1557999062529601E-7</v>
      </c>
      <c r="GJ215">
        <v>-1.9941505403715501E-10</v>
      </c>
      <c r="GK215">
        <v>-8.39205935762245E-2</v>
      </c>
      <c r="GL215">
        <v>-2.26915189044729E-2</v>
      </c>
      <c r="GM215">
        <v>1.9225399193251399E-3</v>
      </c>
      <c r="GN215">
        <v>-6.3442304722481101E-6</v>
      </c>
      <c r="GO215">
        <v>-2</v>
      </c>
      <c r="GP215">
        <v>1994</v>
      </c>
      <c r="GQ215">
        <v>1</v>
      </c>
      <c r="GR215">
        <v>31</v>
      </c>
      <c r="GS215">
        <v>1122.9000000000001</v>
      </c>
      <c r="GT215">
        <v>1122.9000000000001</v>
      </c>
      <c r="GU215">
        <v>3.5180699999999998</v>
      </c>
      <c r="GV215">
        <v>2.5732400000000002</v>
      </c>
      <c r="GW215">
        <v>2.2485400000000002</v>
      </c>
      <c r="GX215">
        <v>2.7575699999999999</v>
      </c>
      <c r="GY215">
        <v>1.9958499999999999</v>
      </c>
      <c r="GZ215">
        <v>2.33643</v>
      </c>
      <c r="HA215">
        <v>31.455200000000001</v>
      </c>
      <c r="HB215">
        <v>15.6731</v>
      </c>
      <c r="HC215">
        <v>18</v>
      </c>
      <c r="HD215">
        <v>499.09</v>
      </c>
      <c r="HE215">
        <v>643.51400000000001</v>
      </c>
      <c r="HF215">
        <v>19.907</v>
      </c>
      <c r="HG215">
        <v>27.202500000000001</v>
      </c>
      <c r="HH215">
        <v>30.0014</v>
      </c>
      <c r="HI215">
        <v>26.985199999999999</v>
      </c>
      <c r="HJ215">
        <v>26.896100000000001</v>
      </c>
      <c r="HK215">
        <v>70.422200000000004</v>
      </c>
      <c r="HL215">
        <v>31.9206</v>
      </c>
      <c r="HM215">
        <v>0</v>
      </c>
      <c r="HN215">
        <v>19.885200000000001</v>
      </c>
      <c r="HO215">
        <v>1469.57</v>
      </c>
      <c r="HP215">
        <v>20.345199999999998</v>
      </c>
      <c r="HQ215">
        <v>102.527</v>
      </c>
      <c r="HR215">
        <v>103.208</v>
      </c>
    </row>
    <row r="216" spans="1:226" x14ac:dyDescent="0.2">
      <c r="A216">
        <v>200</v>
      </c>
      <c r="B216">
        <v>1657380949.0999999</v>
      </c>
      <c r="C216">
        <v>1710.5999999046301</v>
      </c>
      <c r="D216" t="s">
        <v>758</v>
      </c>
      <c r="E216" t="s">
        <v>759</v>
      </c>
      <c r="F216">
        <v>5</v>
      </c>
      <c r="G216" t="s">
        <v>1478</v>
      </c>
      <c r="H216" t="s">
        <v>353</v>
      </c>
      <c r="I216">
        <v>1657380941.31429</v>
      </c>
      <c r="J216">
        <f t="shared" si="102"/>
        <v>4.2504501810020105E-3</v>
      </c>
      <c r="K216">
        <f t="shared" si="103"/>
        <v>4.2504501810020106</v>
      </c>
      <c r="L216">
        <f t="shared" si="104"/>
        <v>17.643802312043025</v>
      </c>
      <c r="M216">
        <f t="shared" si="105"/>
        <v>1409.08607142857</v>
      </c>
      <c r="N216">
        <f t="shared" si="106"/>
        <v>1187.9298754719032</v>
      </c>
      <c r="O216">
        <f t="shared" si="107"/>
        <v>86.289651328370965</v>
      </c>
      <c r="P216">
        <f t="shared" si="108"/>
        <v>102.3541442182638</v>
      </c>
      <c r="Q216">
        <f t="shared" si="109"/>
        <v>0.17254940591196227</v>
      </c>
      <c r="R216">
        <f t="shared" si="110"/>
        <v>2.7602780248864529</v>
      </c>
      <c r="S216">
        <f t="shared" si="111"/>
        <v>0.16677324936198509</v>
      </c>
      <c r="T216">
        <f t="shared" si="112"/>
        <v>0.10473613756390387</v>
      </c>
      <c r="U216">
        <f t="shared" si="113"/>
        <v>321.51627835714328</v>
      </c>
      <c r="V216">
        <f t="shared" si="114"/>
        <v>26.650242949381191</v>
      </c>
      <c r="W216">
        <f t="shared" si="115"/>
        <v>26.650242949381191</v>
      </c>
      <c r="X216">
        <f t="shared" si="116"/>
        <v>3.5062921305275374</v>
      </c>
      <c r="Y216">
        <f t="shared" si="117"/>
        <v>51.587312026666446</v>
      </c>
      <c r="Z216">
        <f t="shared" si="118"/>
        <v>1.7216138894673034</v>
      </c>
      <c r="AA216">
        <f t="shared" si="119"/>
        <v>3.3372816334709765</v>
      </c>
      <c r="AB216">
        <f t="shared" si="120"/>
        <v>1.784678241060234</v>
      </c>
      <c r="AC216">
        <f t="shared" si="121"/>
        <v>-187.44485298218865</v>
      </c>
      <c r="AD216">
        <f t="shared" si="122"/>
        <v>-124.45583215512059</v>
      </c>
      <c r="AE216">
        <f t="shared" si="123"/>
        <v>-9.6560371788164439</v>
      </c>
      <c r="AF216">
        <f t="shared" si="124"/>
        <v>-4.0443958982422146E-2</v>
      </c>
      <c r="AG216">
        <f t="shared" si="125"/>
        <v>42.011573757675983</v>
      </c>
      <c r="AH216">
        <f t="shared" si="126"/>
        <v>4.2649291055447041</v>
      </c>
      <c r="AI216">
        <f t="shared" si="127"/>
        <v>17.643802312043025</v>
      </c>
      <c r="AJ216">
        <v>1495.89639274302</v>
      </c>
      <c r="AK216">
        <v>1468.2</v>
      </c>
      <c r="AL216">
        <v>3.4247648127664601</v>
      </c>
      <c r="AM216">
        <v>65.368073295700796</v>
      </c>
      <c r="AN216">
        <f t="shared" si="128"/>
        <v>4.2504501810020106</v>
      </c>
      <c r="AO216">
        <v>20.318390454628702</v>
      </c>
      <c r="AP216">
        <v>23.693703030302999</v>
      </c>
      <c r="AQ216">
        <v>-1.4627565061799E-3</v>
      </c>
      <c r="AR216">
        <v>77.475285941864897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38581.276335581773</v>
      </c>
      <c r="AX216">
        <f t="shared" si="132"/>
        <v>1999.9978571428601</v>
      </c>
      <c r="AY216">
        <f t="shared" si="133"/>
        <v>1681.1985214285737</v>
      </c>
      <c r="AZ216">
        <f t="shared" si="134"/>
        <v>0.84060016135731563</v>
      </c>
      <c r="BA216">
        <f t="shared" si="135"/>
        <v>0.16075831141961935</v>
      </c>
      <c r="BB216">
        <v>4.0590000000000002</v>
      </c>
      <c r="BC216">
        <v>0.5</v>
      </c>
      <c r="BD216" t="s">
        <v>354</v>
      </c>
      <c r="BE216">
        <v>2</v>
      </c>
      <c r="BF216" t="b">
        <v>1</v>
      </c>
      <c r="BG216">
        <v>1657380941.31429</v>
      </c>
      <c r="BH216">
        <v>1409.08607142857</v>
      </c>
      <c r="BI216">
        <v>1448.06892857143</v>
      </c>
      <c r="BJ216">
        <v>23.701064285714299</v>
      </c>
      <c r="BK216">
        <v>20.320921428571399</v>
      </c>
      <c r="BL216">
        <v>1392.36</v>
      </c>
      <c r="BM216">
        <v>23.347549999999998</v>
      </c>
      <c r="BN216">
        <v>500.00992857142899</v>
      </c>
      <c r="BO216">
        <v>72.593439285714297</v>
      </c>
      <c r="BP216">
        <v>4.5235024999999998E-2</v>
      </c>
      <c r="BQ216">
        <v>25.813914285714301</v>
      </c>
      <c r="BR216">
        <v>26.049739285714299</v>
      </c>
      <c r="BS216">
        <v>999.9</v>
      </c>
      <c r="BT216">
        <v>0</v>
      </c>
      <c r="BU216">
        <v>0</v>
      </c>
      <c r="BV216">
        <v>10011.785714285699</v>
      </c>
      <c r="BW216">
        <v>0</v>
      </c>
      <c r="BX216">
        <v>1643.9578571428599</v>
      </c>
      <c r="BY216">
        <v>-38.982764285714303</v>
      </c>
      <c r="BZ216">
        <v>1443.29535714286</v>
      </c>
      <c r="CA216">
        <v>1478.1057142857101</v>
      </c>
      <c r="CB216">
        <v>3.3801614285714301</v>
      </c>
      <c r="CC216">
        <v>1448.06892857143</v>
      </c>
      <c r="CD216">
        <v>20.320921428571399</v>
      </c>
      <c r="CE216">
        <v>1.72054357142857</v>
      </c>
      <c r="CF216">
        <v>1.47516535714286</v>
      </c>
      <c r="CG216">
        <v>15.083028571428599</v>
      </c>
      <c r="CH216">
        <v>12.713160714285699</v>
      </c>
      <c r="CI216">
        <v>1999.9978571428601</v>
      </c>
      <c r="CJ216">
        <v>0.97999396428571395</v>
      </c>
      <c r="CK216">
        <v>2.0006303571428598E-2</v>
      </c>
      <c r="CL216">
        <v>0</v>
      </c>
      <c r="CM216">
        <v>2.2406178571428601</v>
      </c>
      <c r="CN216">
        <v>0</v>
      </c>
      <c r="CO216">
        <v>7561.8367857142803</v>
      </c>
      <c r="CP216">
        <v>17300.103571428601</v>
      </c>
      <c r="CQ216">
        <v>39.25</v>
      </c>
      <c r="CR216">
        <v>40.548714285714297</v>
      </c>
      <c r="CS216">
        <v>39.200499999999998</v>
      </c>
      <c r="CT216">
        <v>38.763285714285701</v>
      </c>
      <c r="CU216">
        <v>38.622750000000003</v>
      </c>
      <c r="CV216">
        <v>1959.98714285714</v>
      </c>
      <c r="CW216">
        <v>40.0107142857143</v>
      </c>
      <c r="CX216">
        <v>0</v>
      </c>
      <c r="CY216">
        <v>1657380924.0999999</v>
      </c>
      <c r="CZ216">
        <v>0</v>
      </c>
      <c r="DA216">
        <v>0</v>
      </c>
      <c r="DB216" t="s">
        <v>355</v>
      </c>
      <c r="DC216">
        <v>1657313570</v>
      </c>
      <c r="DD216">
        <v>1657313571.5</v>
      </c>
      <c r="DE216">
        <v>0</v>
      </c>
      <c r="DF216">
        <v>-0.183</v>
      </c>
      <c r="DG216">
        <v>-4.0000000000000001E-3</v>
      </c>
      <c r="DH216">
        <v>8.7509999999999994</v>
      </c>
      <c r="DI216">
        <v>0.37</v>
      </c>
      <c r="DJ216">
        <v>417</v>
      </c>
      <c r="DK216">
        <v>25</v>
      </c>
      <c r="DL216">
        <v>0.7</v>
      </c>
      <c r="DM216">
        <v>0.09</v>
      </c>
      <c r="DN216">
        <v>-39.087756097560998</v>
      </c>
      <c r="DO216">
        <v>0.68297770034836902</v>
      </c>
      <c r="DP216">
        <v>0.346244115243665</v>
      </c>
      <c r="DQ216">
        <v>0</v>
      </c>
      <c r="DR216">
        <v>3.38542829268293</v>
      </c>
      <c r="DS216">
        <v>-8.9639163763071905E-2</v>
      </c>
      <c r="DT216">
        <v>9.6640255467375005E-3</v>
      </c>
      <c r="DU216">
        <v>1</v>
      </c>
      <c r="DV216">
        <v>1</v>
      </c>
      <c r="DW216">
        <v>2</v>
      </c>
      <c r="DX216" t="s">
        <v>362</v>
      </c>
      <c r="DY216">
        <v>2.9728599999999998</v>
      </c>
      <c r="DZ216">
        <v>2.6997499999999999</v>
      </c>
      <c r="EA216">
        <v>0.16928799999999999</v>
      </c>
      <c r="EB216">
        <v>0.17312</v>
      </c>
      <c r="EC216">
        <v>8.3082500000000004E-2</v>
      </c>
      <c r="ED216">
        <v>7.5177300000000002E-2</v>
      </c>
      <c r="EE216">
        <v>32417.5</v>
      </c>
      <c r="EF216">
        <v>35258.1</v>
      </c>
      <c r="EG216">
        <v>35367.199999999997</v>
      </c>
      <c r="EH216">
        <v>38675.4</v>
      </c>
      <c r="EI216">
        <v>45973.599999999999</v>
      </c>
      <c r="EJ216">
        <v>51620</v>
      </c>
      <c r="EK216">
        <v>55258.8</v>
      </c>
      <c r="EL216">
        <v>61982.400000000001</v>
      </c>
      <c r="EM216">
        <v>1.9782</v>
      </c>
      <c r="EN216">
        <v>2.1840000000000002</v>
      </c>
      <c r="EO216">
        <v>5.3048100000000001E-3</v>
      </c>
      <c r="EP216">
        <v>0</v>
      </c>
      <c r="EQ216">
        <v>25.978000000000002</v>
      </c>
      <c r="ER216">
        <v>999.9</v>
      </c>
      <c r="ES216">
        <v>57.104999999999997</v>
      </c>
      <c r="ET216">
        <v>28.047000000000001</v>
      </c>
      <c r="EU216">
        <v>29.9331</v>
      </c>
      <c r="EV216">
        <v>53.643700000000003</v>
      </c>
      <c r="EW216">
        <v>36.0657</v>
      </c>
      <c r="EX216">
        <v>2</v>
      </c>
      <c r="EY216">
        <v>1.2622E-2</v>
      </c>
      <c r="EZ216">
        <v>3.0223100000000001</v>
      </c>
      <c r="FA216">
        <v>20.122900000000001</v>
      </c>
      <c r="FB216">
        <v>5.1993200000000002</v>
      </c>
      <c r="FC216">
        <v>12.0099</v>
      </c>
      <c r="FD216">
        <v>4.9756</v>
      </c>
      <c r="FE216">
        <v>3.2934000000000001</v>
      </c>
      <c r="FF216">
        <v>9999</v>
      </c>
      <c r="FG216">
        <v>9999</v>
      </c>
      <c r="FH216">
        <v>572</v>
      </c>
      <c r="FI216">
        <v>9999</v>
      </c>
      <c r="FJ216">
        <v>1.8628199999999999</v>
      </c>
      <c r="FK216">
        <v>1.8678300000000001</v>
      </c>
      <c r="FL216">
        <v>1.8675200000000001</v>
      </c>
      <c r="FM216">
        <v>1.8687400000000001</v>
      </c>
      <c r="FN216">
        <v>1.8695999999999999</v>
      </c>
      <c r="FO216">
        <v>1.86554</v>
      </c>
      <c r="FP216">
        <v>1.86673</v>
      </c>
      <c r="FQ216">
        <v>1.8681300000000001</v>
      </c>
      <c r="FR216">
        <v>5</v>
      </c>
      <c r="FS216">
        <v>0</v>
      </c>
      <c r="FT216">
        <v>0</v>
      </c>
      <c r="FU216">
        <v>0</v>
      </c>
      <c r="FV216" t="s">
        <v>357</v>
      </c>
      <c r="FW216" t="s">
        <v>358</v>
      </c>
      <c r="FX216" t="s">
        <v>359</v>
      </c>
      <c r="FY216" t="s">
        <v>359</v>
      </c>
      <c r="FZ216" t="s">
        <v>359</v>
      </c>
      <c r="GA216" t="s">
        <v>359</v>
      </c>
      <c r="GB216">
        <v>0</v>
      </c>
      <c r="GC216">
        <v>100</v>
      </c>
      <c r="GD216">
        <v>100</v>
      </c>
      <c r="GE216">
        <v>16.899999999999999</v>
      </c>
      <c r="GF216">
        <v>0.35310000000000002</v>
      </c>
      <c r="GG216">
        <v>5.0446826473162103</v>
      </c>
      <c r="GH216">
        <v>9.3557340467446508E-3</v>
      </c>
      <c r="GI216">
        <v>-4.1557999062529601E-7</v>
      </c>
      <c r="GJ216">
        <v>-1.9941505403715501E-10</v>
      </c>
      <c r="GK216">
        <v>-8.39205935762245E-2</v>
      </c>
      <c r="GL216">
        <v>-2.26915189044729E-2</v>
      </c>
      <c r="GM216">
        <v>1.9225399193251399E-3</v>
      </c>
      <c r="GN216">
        <v>-6.3442304722481101E-6</v>
      </c>
      <c r="GO216">
        <v>-2</v>
      </c>
      <c r="GP216">
        <v>1994</v>
      </c>
      <c r="GQ216">
        <v>1</v>
      </c>
      <c r="GR216">
        <v>31</v>
      </c>
      <c r="GS216">
        <v>1123</v>
      </c>
      <c r="GT216">
        <v>1123</v>
      </c>
      <c r="GU216">
        <v>3.5485799999999998</v>
      </c>
      <c r="GV216">
        <v>2.51709</v>
      </c>
      <c r="GW216">
        <v>2.2485400000000002</v>
      </c>
      <c r="GX216">
        <v>2.7563499999999999</v>
      </c>
      <c r="GY216">
        <v>1.9958499999999999</v>
      </c>
      <c r="GZ216">
        <v>2.36328</v>
      </c>
      <c r="HA216">
        <v>31.455200000000001</v>
      </c>
      <c r="HB216">
        <v>15.681800000000001</v>
      </c>
      <c r="HC216">
        <v>18</v>
      </c>
      <c r="HD216">
        <v>499.19200000000001</v>
      </c>
      <c r="HE216">
        <v>643.48500000000001</v>
      </c>
      <c r="HF216">
        <v>19.852499999999999</v>
      </c>
      <c r="HG216">
        <v>27.2163</v>
      </c>
      <c r="HH216">
        <v>30.001200000000001</v>
      </c>
      <c r="HI216">
        <v>26.996600000000001</v>
      </c>
      <c r="HJ216">
        <v>26.907299999999999</v>
      </c>
      <c r="HK216">
        <v>71.061400000000006</v>
      </c>
      <c r="HL216">
        <v>31.9206</v>
      </c>
      <c r="HM216">
        <v>0</v>
      </c>
      <c r="HN216">
        <v>19.8369</v>
      </c>
      <c r="HO216">
        <v>1489.73</v>
      </c>
      <c r="HP216">
        <v>20.345199999999998</v>
      </c>
      <c r="HQ216">
        <v>102.526</v>
      </c>
      <c r="HR216">
        <v>103.20399999999999</v>
      </c>
    </row>
    <row r="217" spans="1:226" x14ac:dyDescent="0.2">
      <c r="A217">
        <v>201</v>
      </c>
      <c r="B217">
        <v>1657380954.0999999</v>
      </c>
      <c r="C217">
        <v>1715.5999999046301</v>
      </c>
      <c r="D217" t="s">
        <v>760</v>
      </c>
      <c r="E217" t="s">
        <v>761</v>
      </c>
      <c r="F217">
        <v>5</v>
      </c>
      <c r="G217" t="s">
        <v>1478</v>
      </c>
      <c r="H217" t="s">
        <v>353</v>
      </c>
      <c r="I217">
        <v>1657380946.5999999</v>
      </c>
      <c r="J217">
        <f t="shared" si="102"/>
        <v>4.2421041617981244E-3</v>
      </c>
      <c r="K217">
        <f t="shared" si="103"/>
        <v>4.2421041617981246</v>
      </c>
      <c r="L217">
        <f t="shared" si="104"/>
        <v>17.398414895128493</v>
      </c>
      <c r="M217">
        <f t="shared" si="105"/>
        <v>1426.7348148148101</v>
      </c>
      <c r="N217">
        <f t="shared" si="106"/>
        <v>1206.7408324641044</v>
      </c>
      <c r="O217">
        <f t="shared" si="107"/>
        <v>87.656779227783161</v>
      </c>
      <c r="P217">
        <f t="shared" si="108"/>
        <v>103.63698261824915</v>
      </c>
      <c r="Q217">
        <f t="shared" si="109"/>
        <v>0.17211193300059288</v>
      </c>
      <c r="R217">
        <f t="shared" si="110"/>
        <v>2.7585054518654251</v>
      </c>
      <c r="S217">
        <f t="shared" si="111"/>
        <v>0.16636094311793134</v>
      </c>
      <c r="T217">
        <f t="shared" si="112"/>
        <v>0.10447628453830171</v>
      </c>
      <c r="U217">
        <f t="shared" si="113"/>
        <v>321.51337077777777</v>
      </c>
      <c r="V217">
        <f t="shared" si="114"/>
        <v>26.652062796363744</v>
      </c>
      <c r="W217">
        <f t="shared" si="115"/>
        <v>26.652062796363744</v>
      </c>
      <c r="X217">
        <f t="shared" si="116"/>
        <v>3.5066678952652848</v>
      </c>
      <c r="Y217">
        <f t="shared" si="117"/>
        <v>51.57370426960923</v>
      </c>
      <c r="Z217">
        <f t="shared" si="118"/>
        <v>1.721061982960217</v>
      </c>
      <c r="AA217">
        <f t="shared" si="119"/>
        <v>3.3370920459060081</v>
      </c>
      <c r="AB217">
        <f t="shared" si="120"/>
        <v>1.7856059123050678</v>
      </c>
      <c r="AC217">
        <f t="shared" si="121"/>
        <v>-187.0767935352973</v>
      </c>
      <c r="AD217">
        <f t="shared" si="122"/>
        <v>-124.78913051026169</v>
      </c>
      <c r="AE217">
        <f t="shared" si="123"/>
        <v>-9.6881598669142903</v>
      </c>
      <c r="AF217">
        <f t="shared" si="124"/>
        <v>-4.0713134695522513E-2</v>
      </c>
      <c r="AG217">
        <f t="shared" si="125"/>
        <v>42.077779229127763</v>
      </c>
      <c r="AH217">
        <f t="shared" si="126"/>
        <v>4.2575491584477101</v>
      </c>
      <c r="AI217">
        <f t="shared" si="127"/>
        <v>17.398414895128493</v>
      </c>
      <c r="AJ217">
        <v>1512.9334524534499</v>
      </c>
      <c r="AK217">
        <v>1485.3689090909099</v>
      </c>
      <c r="AL217">
        <v>3.44344461832728</v>
      </c>
      <c r="AM217">
        <v>65.368073295700796</v>
      </c>
      <c r="AN217">
        <f t="shared" si="128"/>
        <v>4.2421041617981246</v>
      </c>
      <c r="AO217">
        <v>20.318030804260001</v>
      </c>
      <c r="AP217">
        <v>23.6840812121212</v>
      </c>
      <c r="AQ217">
        <v>-8.68450861755494E-4</v>
      </c>
      <c r="AR217">
        <v>77.475285941864897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38546.28306776812</v>
      </c>
      <c r="AX217">
        <f t="shared" si="132"/>
        <v>1999.9796296296299</v>
      </c>
      <c r="AY217">
        <f t="shared" si="133"/>
        <v>1681.1832111111112</v>
      </c>
      <c r="AZ217">
        <f t="shared" si="134"/>
        <v>0.84060016722392539</v>
      </c>
      <c r="BA217">
        <f t="shared" si="135"/>
        <v>0.16075832274217605</v>
      </c>
      <c r="BB217">
        <v>4.0590000000000002</v>
      </c>
      <c r="BC217">
        <v>0.5</v>
      </c>
      <c r="BD217" t="s">
        <v>354</v>
      </c>
      <c r="BE217">
        <v>2</v>
      </c>
      <c r="BF217" t="b">
        <v>1</v>
      </c>
      <c r="BG217">
        <v>1657380946.5999999</v>
      </c>
      <c r="BH217">
        <v>1426.7348148148101</v>
      </c>
      <c r="BI217">
        <v>1465.82407407407</v>
      </c>
      <c r="BJ217">
        <v>23.693270370370399</v>
      </c>
      <c r="BK217">
        <v>20.3189407407407</v>
      </c>
      <c r="BL217">
        <v>1409.88518518519</v>
      </c>
      <c r="BM217">
        <v>23.340170370370402</v>
      </c>
      <c r="BN217">
        <v>500.00862962962998</v>
      </c>
      <c r="BO217">
        <v>72.593862962963001</v>
      </c>
      <c r="BP217">
        <v>4.5412074074074098E-2</v>
      </c>
      <c r="BQ217">
        <v>25.8129555555556</v>
      </c>
      <c r="BR217">
        <v>26.053818518518501</v>
      </c>
      <c r="BS217">
        <v>999.9</v>
      </c>
      <c r="BT217">
        <v>0</v>
      </c>
      <c r="BU217">
        <v>0</v>
      </c>
      <c r="BV217">
        <v>10002.222222222201</v>
      </c>
      <c r="BW217">
        <v>0</v>
      </c>
      <c r="BX217">
        <v>1644.32666666667</v>
      </c>
      <c r="BY217">
        <v>-39.089348148148098</v>
      </c>
      <c r="BZ217">
        <v>1461.3607407407401</v>
      </c>
      <c r="CA217">
        <v>1496.2259259259299</v>
      </c>
      <c r="CB217">
        <v>3.3743392592592598</v>
      </c>
      <c r="CC217">
        <v>1465.82407407407</v>
      </c>
      <c r="CD217">
        <v>20.3189407407407</v>
      </c>
      <c r="CE217">
        <v>1.71998703703704</v>
      </c>
      <c r="CF217">
        <v>1.47503037037037</v>
      </c>
      <c r="CG217">
        <v>15.0780037037037</v>
      </c>
      <c r="CH217">
        <v>12.711762962963</v>
      </c>
      <c r="CI217">
        <v>1999.9796296296299</v>
      </c>
      <c r="CJ217">
        <v>0.97999388888888905</v>
      </c>
      <c r="CK217">
        <v>2.0006381481481501E-2</v>
      </c>
      <c r="CL217">
        <v>0</v>
      </c>
      <c r="CM217">
        <v>2.2684888888888901</v>
      </c>
      <c r="CN217">
        <v>0</v>
      </c>
      <c r="CO217">
        <v>7542.39777777778</v>
      </c>
      <c r="CP217">
        <v>17299.944444444402</v>
      </c>
      <c r="CQ217">
        <v>39.254592592592601</v>
      </c>
      <c r="CR217">
        <v>40.557407407407403</v>
      </c>
      <c r="CS217">
        <v>39.222000000000001</v>
      </c>
      <c r="CT217">
        <v>38.784444444444397</v>
      </c>
      <c r="CU217">
        <v>38.625</v>
      </c>
      <c r="CV217">
        <v>1959.96888888889</v>
      </c>
      <c r="CW217">
        <v>40.010740740740701</v>
      </c>
      <c r="CX217">
        <v>0</v>
      </c>
      <c r="CY217">
        <v>1657380928.9000001</v>
      </c>
      <c r="CZ217">
        <v>0</v>
      </c>
      <c r="DA217">
        <v>0</v>
      </c>
      <c r="DB217" t="s">
        <v>355</v>
      </c>
      <c r="DC217">
        <v>1657313570</v>
      </c>
      <c r="DD217">
        <v>1657313571.5</v>
      </c>
      <c r="DE217">
        <v>0</v>
      </c>
      <c r="DF217">
        <v>-0.183</v>
      </c>
      <c r="DG217">
        <v>-4.0000000000000001E-3</v>
      </c>
      <c r="DH217">
        <v>8.7509999999999994</v>
      </c>
      <c r="DI217">
        <v>0.37</v>
      </c>
      <c r="DJ217">
        <v>417</v>
      </c>
      <c r="DK217">
        <v>25</v>
      </c>
      <c r="DL217">
        <v>0.7</v>
      </c>
      <c r="DM217">
        <v>0.09</v>
      </c>
      <c r="DN217">
        <v>-39.025178048780496</v>
      </c>
      <c r="DO217">
        <v>-1.22807874564471</v>
      </c>
      <c r="DP217">
        <v>0.30692228817985601</v>
      </c>
      <c r="DQ217">
        <v>0</v>
      </c>
      <c r="DR217">
        <v>3.3790063414634099</v>
      </c>
      <c r="DS217">
        <v>-7.7839651567937707E-2</v>
      </c>
      <c r="DT217">
        <v>8.5108483874198095E-3</v>
      </c>
      <c r="DU217">
        <v>1</v>
      </c>
      <c r="DV217">
        <v>1</v>
      </c>
      <c r="DW217">
        <v>2</v>
      </c>
      <c r="DX217" t="s">
        <v>362</v>
      </c>
      <c r="DY217">
        <v>2.9730400000000001</v>
      </c>
      <c r="DZ217">
        <v>2.6991700000000001</v>
      </c>
      <c r="EA217">
        <v>0.17050000000000001</v>
      </c>
      <c r="EB217">
        <v>0.17429700000000001</v>
      </c>
      <c r="EC217">
        <v>8.3058099999999996E-2</v>
      </c>
      <c r="ED217">
        <v>7.5150400000000006E-2</v>
      </c>
      <c r="EE217">
        <v>32370.400000000001</v>
      </c>
      <c r="EF217">
        <v>35207.4</v>
      </c>
      <c r="EG217">
        <v>35367.599999999999</v>
      </c>
      <c r="EH217">
        <v>38674.800000000003</v>
      </c>
      <c r="EI217">
        <v>45974.5</v>
      </c>
      <c r="EJ217">
        <v>51620.9</v>
      </c>
      <c r="EK217">
        <v>55258.400000000001</v>
      </c>
      <c r="EL217">
        <v>61981.7</v>
      </c>
      <c r="EM217">
        <v>1.978</v>
      </c>
      <c r="EN217">
        <v>2.1833999999999998</v>
      </c>
      <c r="EO217">
        <v>3.6656900000000001E-3</v>
      </c>
      <c r="EP217">
        <v>0</v>
      </c>
      <c r="EQ217">
        <v>25.982399999999998</v>
      </c>
      <c r="ER217">
        <v>999.9</v>
      </c>
      <c r="ES217">
        <v>57.13</v>
      </c>
      <c r="ET217">
        <v>28.056999999999999</v>
      </c>
      <c r="EU217">
        <v>29.965399999999999</v>
      </c>
      <c r="EV217">
        <v>53.863700000000001</v>
      </c>
      <c r="EW217">
        <v>36.105800000000002</v>
      </c>
      <c r="EX217">
        <v>2</v>
      </c>
      <c r="EY217">
        <v>1.38415E-2</v>
      </c>
      <c r="EZ217">
        <v>3.1060099999999999</v>
      </c>
      <c r="FA217">
        <v>20.121500000000001</v>
      </c>
      <c r="FB217">
        <v>5.1993200000000002</v>
      </c>
      <c r="FC217">
        <v>12.0099</v>
      </c>
      <c r="FD217">
        <v>4.976</v>
      </c>
      <c r="FE217">
        <v>3.2936000000000001</v>
      </c>
      <c r="FF217">
        <v>9999</v>
      </c>
      <c r="FG217">
        <v>9999</v>
      </c>
      <c r="FH217">
        <v>572</v>
      </c>
      <c r="FI217">
        <v>9999</v>
      </c>
      <c r="FJ217">
        <v>1.8627899999999999</v>
      </c>
      <c r="FK217">
        <v>1.8678300000000001</v>
      </c>
      <c r="FL217">
        <v>1.8675200000000001</v>
      </c>
      <c r="FM217">
        <v>1.8687100000000001</v>
      </c>
      <c r="FN217">
        <v>1.86954</v>
      </c>
      <c r="FO217">
        <v>1.86554</v>
      </c>
      <c r="FP217">
        <v>1.86673</v>
      </c>
      <c r="FQ217">
        <v>1.8681000000000001</v>
      </c>
      <c r="FR217">
        <v>5</v>
      </c>
      <c r="FS217">
        <v>0</v>
      </c>
      <c r="FT217">
        <v>0</v>
      </c>
      <c r="FU217">
        <v>0</v>
      </c>
      <c r="FV217" t="s">
        <v>357</v>
      </c>
      <c r="FW217" t="s">
        <v>358</v>
      </c>
      <c r="FX217" t="s">
        <v>359</v>
      </c>
      <c r="FY217" t="s">
        <v>359</v>
      </c>
      <c r="FZ217" t="s">
        <v>359</v>
      </c>
      <c r="GA217" t="s">
        <v>359</v>
      </c>
      <c r="GB217">
        <v>0</v>
      </c>
      <c r="GC217">
        <v>100</v>
      </c>
      <c r="GD217">
        <v>100</v>
      </c>
      <c r="GE217">
        <v>17.03</v>
      </c>
      <c r="GF217">
        <v>0.35260000000000002</v>
      </c>
      <c r="GG217">
        <v>5.0446826473162103</v>
      </c>
      <c r="GH217">
        <v>9.3557340467446508E-3</v>
      </c>
      <c r="GI217">
        <v>-4.1557999062529601E-7</v>
      </c>
      <c r="GJ217">
        <v>-1.9941505403715501E-10</v>
      </c>
      <c r="GK217">
        <v>-8.39205935762245E-2</v>
      </c>
      <c r="GL217">
        <v>-2.26915189044729E-2</v>
      </c>
      <c r="GM217">
        <v>1.9225399193251399E-3</v>
      </c>
      <c r="GN217">
        <v>-6.3442304722481101E-6</v>
      </c>
      <c r="GO217">
        <v>-2</v>
      </c>
      <c r="GP217">
        <v>1994</v>
      </c>
      <c r="GQ217">
        <v>1</v>
      </c>
      <c r="GR217">
        <v>31</v>
      </c>
      <c r="GS217">
        <v>1123.0999999999999</v>
      </c>
      <c r="GT217">
        <v>1123</v>
      </c>
      <c r="GU217">
        <v>3.5778799999999999</v>
      </c>
      <c r="GV217">
        <v>2.5671400000000002</v>
      </c>
      <c r="GW217">
        <v>2.2485400000000002</v>
      </c>
      <c r="GX217">
        <v>2.7563499999999999</v>
      </c>
      <c r="GY217">
        <v>1.9958499999999999</v>
      </c>
      <c r="GZ217">
        <v>2.3547400000000001</v>
      </c>
      <c r="HA217">
        <v>31.455200000000001</v>
      </c>
      <c r="HB217">
        <v>15.6731</v>
      </c>
      <c r="HC217">
        <v>18</v>
      </c>
      <c r="HD217">
        <v>499.16300000000001</v>
      </c>
      <c r="HE217">
        <v>643.13400000000001</v>
      </c>
      <c r="HF217">
        <v>19.799700000000001</v>
      </c>
      <c r="HG217">
        <v>27.227900000000002</v>
      </c>
      <c r="HH217">
        <v>30.001200000000001</v>
      </c>
      <c r="HI217">
        <v>27.007999999999999</v>
      </c>
      <c r="HJ217">
        <v>26.918600000000001</v>
      </c>
      <c r="HK217">
        <v>71.622699999999995</v>
      </c>
      <c r="HL217">
        <v>31.9206</v>
      </c>
      <c r="HM217">
        <v>0</v>
      </c>
      <c r="HN217">
        <v>19.776399999999999</v>
      </c>
      <c r="HO217">
        <v>1503.29</v>
      </c>
      <c r="HP217">
        <v>20.345199999999998</v>
      </c>
      <c r="HQ217">
        <v>102.52500000000001</v>
      </c>
      <c r="HR217">
        <v>103.202</v>
      </c>
    </row>
    <row r="218" spans="1:226" x14ac:dyDescent="0.2">
      <c r="A218">
        <v>202</v>
      </c>
      <c r="B218">
        <v>1657380959.0999999</v>
      </c>
      <c r="C218">
        <v>1720.5999999046301</v>
      </c>
      <c r="D218" t="s">
        <v>762</v>
      </c>
      <c r="E218" t="s">
        <v>763</v>
      </c>
      <c r="F218">
        <v>5</v>
      </c>
      <c r="G218" t="s">
        <v>1478</v>
      </c>
      <c r="H218" t="s">
        <v>353</v>
      </c>
      <c r="I218">
        <v>1657380951.31429</v>
      </c>
      <c r="J218">
        <f t="shared" si="102"/>
        <v>4.2434470117777316E-3</v>
      </c>
      <c r="K218">
        <f t="shared" si="103"/>
        <v>4.2434470117777314</v>
      </c>
      <c r="L218">
        <f t="shared" si="104"/>
        <v>17.372151167352712</v>
      </c>
      <c r="M218">
        <f t="shared" si="105"/>
        <v>1442.51535714286</v>
      </c>
      <c r="N218">
        <f t="shared" si="106"/>
        <v>1222.2132933290748</v>
      </c>
      <c r="O218">
        <f t="shared" si="107"/>
        <v>88.781649775677167</v>
      </c>
      <c r="P218">
        <f t="shared" si="108"/>
        <v>104.78440541671588</v>
      </c>
      <c r="Q218">
        <f t="shared" si="109"/>
        <v>0.17218580354596025</v>
      </c>
      <c r="R218">
        <f t="shared" si="110"/>
        <v>2.7586407967891393</v>
      </c>
      <c r="S218">
        <f t="shared" si="111"/>
        <v>0.16643023701583629</v>
      </c>
      <c r="T218">
        <f t="shared" si="112"/>
        <v>0.10451998580157505</v>
      </c>
      <c r="U218">
        <f t="shared" si="113"/>
        <v>321.50772835714355</v>
      </c>
      <c r="V218">
        <f t="shared" si="114"/>
        <v>26.649033618525127</v>
      </c>
      <c r="W218">
        <f t="shared" si="115"/>
        <v>26.649033618525127</v>
      </c>
      <c r="X218">
        <f t="shared" si="116"/>
        <v>3.5060424455199417</v>
      </c>
      <c r="Y218">
        <f t="shared" si="117"/>
        <v>51.567191494861788</v>
      </c>
      <c r="Z218">
        <f t="shared" si="118"/>
        <v>1.7205807934609327</v>
      </c>
      <c r="AA218">
        <f t="shared" si="119"/>
        <v>3.336580379081481</v>
      </c>
      <c r="AB218">
        <f t="shared" si="120"/>
        <v>1.785461652059009</v>
      </c>
      <c r="AC218">
        <f t="shared" si="121"/>
        <v>-187.13601321939797</v>
      </c>
      <c r="AD218">
        <f t="shared" si="122"/>
        <v>-124.72959472042753</v>
      </c>
      <c r="AE218">
        <f t="shared" si="123"/>
        <v>-9.6827899787056122</v>
      </c>
      <c r="AF218">
        <f t="shared" si="124"/>
        <v>-4.0669561387559838E-2</v>
      </c>
      <c r="AG218">
        <f t="shared" si="125"/>
        <v>41.851507996941301</v>
      </c>
      <c r="AH218">
        <f t="shared" si="126"/>
        <v>4.2529543581416061</v>
      </c>
      <c r="AI218">
        <f t="shared" si="127"/>
        <v>17.372151167352712</v>
      </c>
      <c r="AJ218">
        <v>1528.87986009985</v>
      </c>
      <c r="AK218">
        <v>1502.1034545454499</v>
      </c>
      <c r="AL218">
        <v>3.24250849576539</v>
      </c>
      <c r="AM218">
        <v>65.368073295700796</v>
      </c>
      <c r="AN218">
        <f t="shared" si="128"/>
        <v>4.2434470117777314</v>
      </c>
      <c r="AO218">
        <v>20.310234786969001</v>
      </c>
      <c r="AP218">
        <v>23.675909090909101</v>
      </c>
      <c r="AQ218">
        <v>-5.2525168505868905E-4</v>
      </c>
      <c r="AR218">
        <v>77.475285941864897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38549.313236621492</v>
      </c>
      <c r="AX218">
        <f t="shared" si="132"/>
        <v>1999.9442857142899</v>
      </c>
      <c r="AY218">
        <f t="shared" si="133"/>
        <v>1681.153521428575</v>
      </c>
      <c r="AZ218">
        <f t="shared" si="134"/>
        <v>0.84060017743351423</v>
      </c>
      <c r="BA218">
        <f t="shared" si="135"/>
        <v>0.16075834244668244</v>
      </c>
      <c r="BB218">
        <v>4.0590000000000002</v>
      </c>
      <c r="BC218">
        <v>0.5</v>
      </c>
      <c r="BD218" t="s">
        <v>354</v>
      </c>
      <c r="BE218">
        <v>2</v>
      </c>
      <c r="BF218" t="b">
        <v>1</v>
      </c>
      <c r="BG218">
        <v>1657380951.31429</v>
      </c>
      <c r="BH218">
        <v>1442.51535714286</v>
      </c>
      <c r="BI218">
        <v>1481.47107142857</v>
      </c>
      <c r="BJ218">
        <v>23.686389285714299</v>
      </c>
      <c r="BK218">
        <v>20.315592857142899</v>
      </c>
      <c r="BL218">
        <v>1425.55535714286</v>
      </c>
      <c r="BM218">
        <v>23.333646428571399</v>
      </c>
      <c r="BN218">
        <v>499.99607142857099</v>
      </c>
      <c r="BO218">
        <v>72.594521428571397</v>
      </c>
      <c r="BP218">
        <v>4.5540875000000001E-2</v>
      </c>
      <c r="BQ218">
        <v>25.8103678571429</v>
      </c>
      <c r="BR218">
        <v>26.054964285714298</v>
      </c>
      <c r="BS218">
        <v>999.9</v>
      </c>
      <c r="BT218">
        <v>0</v>
      </c>
      <c r="BU218">
        <v>0</v>
      </c>
      <c r="BV218">
        <v>10002.857142857099</v>
      </c>
      <c r="BW218">
        <v>0</v>
      </c>
      <c r="BX218">
        <v>1644.29964285714</v>
      </c>
      <c r="BY218">
        <v>-38.9567714285714</v>
      </c>
      <c r="BZ218">
        <v>1477.5125</v>
      </c>
      <c r="CA218">
        <v>1512.19285714286</v>
      </c>
      <c r="CB218">
        <v>3.3708</v>
      </c>
      <c r="CC218">
        <v>1481.47107142857</v>
      </c>
      <c r="CD218">
        <v>20.315592857142899</v>
      </c>
      <c r="CE218">
        <v>1.7195032142857101</v>
      </c>
      <c r="CF218">
        <v>1.47480071428571</v>
      </c>
      <c r="CG218">
        <v>15.073617857142899</v>
      </c>
      <c r="CH218">
        <v>12.7093857142857</v>
      </c>
      <c r="CI218">
        <v>1999.9442857142899</v>
      </c>
      <c r="CJ218">
        <v>0.97999364285714297</v>
      </c>
      <c r="CK218">
        <v>2.0006635714285698E-2</v>
      </c>
      <c r="CL218">
        <v>0</v>
      </c>
      <c r="CM218">
        <v>2.3022571428571399</v>
      </c>
      <c r="CN218">
        <v>0</v>
      </c>
      <c r="CO218">
        <v>7528.4417857142798</v>
      </c>
      <c r="CP218">
        <v>17299.635714285701</v>
      </c>
      <c r="CQ218">
        <v>39.274357142857099</v>
      </c>
      <c r="CR218">
        <v>40.566499999999998</v>
      </c>
      <c r="CS218">
        <v>39.241</v>
      </c>
      <c r="CT218">
        <v>38.803142857142902</v>
      </c>
      <c r="CU218">
        <v>38.629428571428598</v>
      </c>
      <c r="CV218">
        <v>1959.9335714285701</v>
      </c>
      <c r="CW218">
        <v>40.0107142857143</v>
      </c>
      <c r="CX218">
        <v>0</v>
      </c>
      <c r="CY218">
        <v>1657380933.7</v>
      </c>
      <c r="CZ218">
        <v>0</v>
      </c>
      <c r="DA218">
        <v>0</v>
      </c>
      <c r="DB218" t="s">
        <v>355</v>
      </c>
      <c r="DC218">
        <v>1657313570</v>
      </c>
      <c r="DD218">
        <v>1657313571.5</v>
      </c>
      <c r="DE218">
        <v>0</v>
      </c>
      <c r="DF218">
        <v>-0.183</v>
      </c>
      <c r="DG218">
        <v>-4.0000000000000001E-3</v>
      </c>
      <c r="DH218">
        <v>8.7509999999999994</v>
      </c>
      <c r="DI218">
        <v>0.37</v>
      </c>
      <c r="DJ218">
        <v>417</v>
      </c>
      <c r="DK218">
        <v>25</v>
      </c>
      <c r="DL218">
        <v>0.7</v>
      </c>
      <c r="DM218">
        <v>0.09</v>
      </c>
      <c r="DN218">
        <v>-38.992260975609803</v>
      </c>
      <c r="DO218">
        <v>1.4275066202090501</v>
      </c>
      <c r="DP218">
        <v>0.51518690090814701</v>
      </c>
      <c r="DQ218">
        <v>0</v>
      </c>
      <c r="DR218">
        <v>3.3729900000000002</v>
      </c>
      <c r="DS218">
        <v>-4.4203484320564999E-2</v>
      </c>
      <c r="DT218">
        <v>5.5671142412932204E-3</v>
      </c>
      <c r="DU218">
        <v>1</v>
      </c>
      <c r="DV218">
        <v>1</v>
      </c>
      <c r="DW218">
        <v>2</v>
      </c>
      <c r="DX218" t="s">
        <v>362</v>
      </c>
      <c r="DY218">
        <v>2.9731299999999998</v>
      </c>
      <c r="DZ218">
        <v>2.6992099999999999</v>
      </c>
      <c r="EA218">
        <v>0.171652</v>
      </c>
      <c r="EB218">
        <v>0.17543800000000001</v>
      </c>
      <c r="EC218">
        <v>8.3051E-2</v>
      </c>
      <c r="ED218">
        <v>7.5126999999999999E-2</v>
      </c>
      <c r="EE218">
        <v>32323.8</v>
      </c>
      <c r="EF218">
        <v>35157.5</v>
      </c>
      <c r="EG218">
        <v>35365.800000000003</v>
      </c>
      <c r="EH218">
        <v>38673.5</v>
      </c>
      <c r="EI218">
        <v>45974.6</v>
      </c>
      <c r="EJ218">
        <v>51620.5</v>
      </c>
      <c r="EK218">
        <v>55258.1</v>
      </c>
      <c r="EL218">
        <v>61979.6</v>
      </c>
      <c r="EM218">
        <v>1.978</v>
      </c>
      <c r="EN218">
        <v>2.1829999999999998</v>
      </c>
      <c r="EO218">
        <v>4.0233100000000004E-3</v>
      </c>
      <c r="EP218">
        <v>0</v>
      </c>
      <c r="EQ218">
        <v>25.989000000000001</v>
      </c>
      <c r="ER218">
        <v>999.9</v>
      </c>
      <c r="ES218">
        <v>57.104999999999997</v>
      </c>
      <c r="ET218">
        <v>28.056999999999999</v>
      </c>
      <c r="EU218">
        <v>29.946200000000001</v>
      </c>
      <c r="EV218">
        <v>53.753700000000002</v>
      </c>
      <c r="EW218">
        <v>36.097799999999999</v>
      </c>
      <c r="EX218">
        <v>2</v>
      </c>
      <c r="EY218">
        <v>1.42276E-2</v>
      </c>
      <c r="EZ218">
        <v>3.0956600000000001</v>
      </c>
      <c r="FA218">
        <v>20.1218</v>
      </c>
      <c r="FB218">
        <v>5.1993200000000002</v>
      </c>
      <c r="FC218">
        <v>12.0099</v>
      </c>
      <c r="FD218">
        <v>4.976</v>
      </c>
      <c r="FE218">
        <v>3.2932000000000001</v>
      </c>
      <c r="FF218">
        <v>9999</v>
      </c>
      <c r="FG218">
        <v>9999</v>
      </c>
      <c r="FH218">
        <v>572</v>
      </c>
      <c r="FI218">
        <v>9999</v>
      </c>
      <c r="FJ218">
        <v>1.8627899999999999</v>
      </c>
      <c r="FK218">
        <v>1.8678300000000001</v>
      </c>
      <c r="FL218">
        <v>1.8675200000000001</v>
      </c>
      <c r="FM218">
        <v>1.8687400000000001</v>
      </c>
      <c r="FN218">
        <v>1.86957</v>
      </c>
      <c r="FO218">
        <v>1.8656299999999999</v>
      </c>
      <c r="FP218">
        <v>1.8666700000000001</v>
      </c>
      <c r="FQ218">
        <v>1.8681300000000001</v>
      </c>
      <c r="FR218">
        <v>5</v>
      </c>
      <c r="FS218">
        <v>0</v>
      </c>
      <c r="FT218">
        <v>0</v>
      </c>
      <c r="FU218">
        <v>0</v>
      </c>
      <c r="FV218" t="s">
        <v>357</v>
      </c>
      <c r="FW218" t="s">
        <v>358</v>
      </c>
      <c r="FX218" t="s">
        <v>359</v>
      </c>
      <c r="FY218" t="s">
        <v>359</v>
      </c>
      <c r="FZ218" t="s">
        <v>359</v>
      </c>
      <c r="GA218" t="s">
        <v>359</v>
      </c>
      <c r="GB218">
        <v>0</v>
      </c>
      <c r="GC218">
        <v>100</v>
      </c>
      <c r="GD218">
        <v>100</v>
      </c>
      <c r="GE218">
        <v>17.13</v>
      </c>
      <c r="GF218">
        <v>0.35239999999999999</v>
      </c>
      <c r="GG218">
        <v>5.0446826473162103</v>
      </c>
      <c r="GH218">
        <v>9.3557340467446508E-3</v>
      </c>
      <c r="GI218">
        <v>-4.1557999062529601E-7</v>
      </c>
      <c r="GJ218">
        <v>-1.9941505403715501E-10</v>
      </c>
      <c r="GK218">
        <v>-8.39205935762245E-2</v>
      </c>
      <c r="GL218">
        <v>-2.26915189044729E-2</v>
      </c>
      <c r="GM218">
        <v>1.9225399193251399E-3</v>
      </c>
      <c r="GN218">
        <v>-6.3442304722481101E-6</v>
      </c>
      <c r="GO218">
        <v>-2</v>
      </c>
      <c r="GP218">
        <v>1994</v>
      </c>
      <c r="GQ218">
        <v>1</v>
      </c>
      <c r="GR218">
        <v>31</v>
      </c>
      <c r="GS218">
        <v>1123.2</v>
      </c>
      <c r="GT218">
        <v>1123.0999999999999</v>
      </c>
      <c r="GU218">
        <v>3.6084000000000001</v>
      </c>
      <c r="GV218">
        <v>2.5097700000000001</v>
      </c>
      <c r="GW218">
        <v>2.2485400000000002</v>
      </c>
      <c r="GX218">
        <v>2.7563499999999999</v>
      </c>
      <c r="GY218">
        <v>1.9958499999999999</v>
      </c>
      <c r="GZ218">
        <v>2.34985</v>
      </c>
      <c r="HA218">
        <v>31.477</v>
      </c>
      <c r="HB218">
        <v>15.6731</v>
      </c>
      <c r="HC218">
        <v>18</v>
      </c>
      <c r="HD218">
        <v>499.267</v>
      </c>
      <c r="HE218">
        <v>642.91899999999998</v>
      </c>
      <c r="HF218">
        <v>19.743500000000001</v>
      </c>
      <c r="HG218">
        <v>27.2394</v>
      </c>
      <c r="HH218">
        <v>30.000900000000001</v>
      </c>
      <c r="HI218">
        <v>27.019400000000001</v>
      </c>
      <c r="HJ218">
        <v>26.927700000000002</v>
      </c>
      <c r="HK218">
        <v>72.246300000000005</v>
      </c>
      <c r="HL218">
        <v>31.9206</v>
      </c>
      <c r="HM218">
        <v>0</v>
      </c>
      <c r="HN218">
        <v>19.729800000000001</v>
      </c>
      <c r="HO218">
        <v>1523.56</v>
      </c>
      <c r="HP218">
        <v>20.345199999999998</v>
      </c>
      <c r="HQ218">
        <v>102.523</v>
      </c>
      <c r="HR218">
        <v>103.199</v>
      </c>
    </row>
    <row r="219" spans="1:226" x14ac:dyDescent="0.2">
      <c r="A219">
        <v>203</v>
      </c>
      <c r="B219">
        <v>1657380964.0999999</v>
      </c>
      <c r="C219">
        <v>1725.5999999046301</v>
      </c>
      <c r="D219" t="s">
        <v>764</v>
      </c>
      <c r="E219" t="s">
        <v>765</v>
      </c>
      <c r="F219">
        <v>5</v>
      </c>
      <c r="G219" t="s">
        <v>1478</v>
      </c>
      <c r="H219" t="s">
        <v>353</v>
      </c>
      <c r="I219">
        <v>1657380956.5999999</v>
      </c>
      <c r="J219">
        <f t="shared" si="102"/>
        <v>4.2362372819965992E-3</v>
      </c>
      <c r="K219">
        <f t="shared" si="103"/>
        <v>4.2362372819965994</v>
      </c>
      <c r="L219">
        <f t="shared" si="104"/>
        <v>17.962779678688975</v>
      </c>
      <c r="M219">
        <f t="shared" si="105"/>
        <v>1460.11296296296</v>
      </c>
      <c r="N219">
        <f t="shared" si="106"/>
        <v>1233.2315230578965</v>
      </c>
      <c r="O219">
        <f t="shared" si="107"/>
        <v>89.582632436594665</v>
      </c>
      <c r="P219">
        <f t="shared" si="108"/>
        <v>106.06342801932844</v>
      </c>
      <c r="Q219">
        <f t="shared" si="109"/>
        <v>0.17184309557578986</v>
      </c>
      <c r="R219">
        <f t="shared" si="110"/>
        <v>2.7578433418270532</v>
      </c>
      <c r="S219">
        <f t="shared" si="111"/>
        <v>0.16610840858529072</v>
      </c>
      <c r="T219">
        <f t="shared" si="112"/>
        <v>0.10431705145675743</v>
      </c>
      <c r="U219">
        <f t="shared" si="113"/>
        <v>321.50911477777726</v>
      </c>
      <c r="V219">
        <f t="shared" si="114"/>
        <v>26.648541692978522</v>
      </c>
      <c r="W219">
        <f t="shared" si="115"/>
        <v>26.648541692978522</v>
      </c>
      <c r="X219">
        <f t="shared" si="116"/>
        <v>3.5059408843452715</v>
      </c>
      <c r="Y219">
        <f t="shared" si="117"/>
        <v>51.559222032279436</v>
      </c>
      <c r="Z219">
        <f t="shared" si="118"/>
        <v>1.720038409346802</v>
      </c>
      <c r="AA219">
        <f t="shared" si="119"/>
        <v>3.3360441479701648</v>
      </c>
      <c r="AB219">
        <f t="shared" si="120"/>
        <v>1.7859024749984695</v>
      </c>
      <c r="AC219">
        <f t="shared" si="121"/>
        <v>-186.81806413605003</v>
      </c>
      <c r="AD219">
        <f t="shared" si="122"/>
        <v>-125.02366587092115</v>
      </c>
      <c r="AE219">
        <f t="shared" si="123"/>
        <v>-9.7082694243142811</v>
      </c>
      <c r="AF219">
        <f t="shared" si="124"/>
        <v>-4.0884653508186375E-2</v>
      </c>
      <c r="AG219">
        <f t="shared" si="125"/>
        <v>42.046983068088352</v>
      </c>
      <c r="AH219">
        <f t="shared" si="126"/>
        <v>4.2482022111441431</v>
      </c>
      <c r="AI219">
        <f t="shared" si="127"/>
        <v>17.962779678688975</v>
      </c>
      <c r="AJ219">
        <v>1547.4234447366</v>
      </c>
      <c r="AK219">
        <v>1519.36278787879</v>
      </c>
      <c r="AL219">
        <v>3.4506803607254102</v>
      </c>
      <c r="AM219">
        <v>65.368073295700796</v>
      </c>
      <c r="AN219">
        <f t="shared" si="128"/>
        <v>4.2362372819965994</v>
      </c>
      <c r="AO219">
        <v>20.310017090317899</v>
      </c>
      <c r="AP219">
        <v>23.668810303030298</v>
      </c>
      <c r="AQ219">
        <v>-2.6710213288299299E-4</v>
      </c>
      <c r="AR219">
        <v>77.475285941864897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38533.870423237538</v>
      </c>
      <c r="AX219">
        <f t="shared" si="132"/>
        <v>1999.9529629629601</v>
      </c>
      <c r="AY219">
        <f t="shared" si="133"/>
        <v>1681.1608111111086</v>
      </c>
      <c r="AZ219">
        <f t="shared" si="134"/>
        <v>0.84060017522634323</v>
      </c>
      <c r="BA219">
        <f t="shared" si="135"/>
        <v>0.16075833818684251</v>
      </c>
      <c r="BB219">
        <v>4.0590000000000002</v>
      </c>
      <c r="BC219">
        <v>0.5</v>
      </c>
      <c r="BD219" t="s">
        <v>354</v>
      </c>
      <c r="BE219">
        <v>2</v>
      </c>
      <c r="BF219" t="b">
        <v>1</v>
      </c>
      <c r="BG219">
        <v>1657380956.5999999</v>
      </c>
      <c r="BH219">
        <v>1460.11296296296</v>
      </c>
      <c r="BI219">
        <v>1499.2822222222201</v>
      </c>
      <c r="BJ219">
        <v>23.678759259259301</v>
      </c>
      <c r="BK219">
        <v>20.311725925925899</v>
      </c>
      <c r="BL219">
        <v>1443.0322222222201</v>
      </c>
      <c r="BM219">
        <v>23.3264148148148</v>
      </c>
      <c r="BN219">
        <v>499.99948148148098</v>
      </c>
      <c r="BO219">
        <v>72.594981481481497</v>
      </c>
      <c r="BP219">
        <v>4.5581755555555603E-2</v>
      </c>
      <c r="BQ219">
        <v>25.807655555555598</v>
      </c>
      <c r="BR219">
        <v>26.046044444444401</v>
      </c>
      <c r="BS219">
        <v>999.9</v>
      </c>
      <c r="BT219">
        <v>0</v>
      </c>
      <c r="BU219">
        <v>0</v>
      </c>
      <c r="BV219">
        <v>9998.5185185185201</v>
      </c>
      <c r="BW219">
        <v>0</v>
      </c>
      <c r="BX219">
        <v>1644.8744444444401</v>
      </c>
      <c r="BY219">
        <v>-39.169777777777803</v>
      </c>
      <c r="BZ219">
        <v>1495.5251851851899</v>
      </c>
      <c r="CA219">
        <v>1530.3674074074099</v>
      </c>
      <c r="CB219">
        <v>3.3670274074074098</v>
      </c>
      <c r="CC219">
        <v>1499.2822222222201</v>
      </c>
      <c r="CD219">
        <v>20.311725925925899</v>
      </c>
      <c r="CE219">
        <v>1.71895925925926</v>
      </c>
      <c r="CF219">
        <v>1.4745299999999999</v>
      </c>
      <c r="CG219">
        <v>15.0687</v>
      </c>
      <c r="CH219">
        <v>12.7065814814815</v>
      </c>
      <c r="CI219">
        <v>1999.9529629629601</v>
      </c>
      <c r="CJ219">
        <v>0.97999377777777796</v>
      </c>
      <c r="CK219">
        <v>2.0006496296296299E-2</v>
      </c>
      <c r="CL219">
        <v>0</v>
      </c>
      <c r="CM219">
        <v>2.2917592592592602</v>
      </c>
      <c r="CN219">
        <v>0</v>
      </c>
      <c r="CO219">
        <v>7516.5377777777803</v>
      </c>
      <c r="CP219">
        <v>17299.703703703701</v>
      </c>
      <c r="CQ219">
        <v>39.2959259259259</v>
      </c>
      <c r="CR219">
        <v>40.5713333333333</v>
      </c>
      <c r="CS219">
        <v>39.25</v>
      </c>
      <c r="CT219">
        <v>38.811999999999998</v>
      </c>
      <c r="CU219">
        <v>38.643370370370398</v>
      </c>
      <c r="CV219">
        <v>1959.9422222222199</v>
      </c>
      <c r="CW219">
        <v>40.010740740740701</v>
      </c>
      <c r="CX219">
        <v>0</v>
      </c>
      <c r="CY219">
        <v>1657380939.0999999</v>
      </c>
      <c r="CZ219">
        <v>0</v>
      </c>
      <c r="DA219">
        <v>0</v>
      </c>
      <c r="DB219" t="s">
        <v>355</v>
      </c>
      <c r="DC219">
        <v>1657313570</v>
      </c>
      <c r="DD219">
        <v>1657313571.5</v>
      </c>
      <c r="DE219">
        <v>0</v>
      </c>
      <c r="DF219">
        <v>-0.183</v>
      </c>
      <c r="DG219">
        <v>-4.0000000000000001E-3</v>
      </c>
      <c r="DH219">
        <v>8.7509999999999994</v>
      </c>
      <c r="DI219">
        <v>0.37</v>
      </c>
      <c r="DJ219">
        <v>417</v>
      </c>
      <c r="DK219">
        <v>25</v>
      </c>
      <c r="DL219">
        <v>0.7</v>
      </c>
      <c r="DM219">
        <v>0.09</v>
      </c>
      <c r="DN219">
        <v>-39.172824390243903</v>
      </c>
      <c r="DO219">
        <v>-0.986786759581877</v>
      </c>
      <c r="DP219">
        <v>0.60706973633263095</v>
      </c>
      <c r="DQ219">
        <v>0</v>
      </c>
      <c r="DR219">
        <v>3.3691280487804902</v>
      </c>
      <c r="DS219">
        <v>-3.71529616724681E-2</v>
      </c>
      <c r="DT219">
        <v>5.0918644912861704E-3</v>
      </c>
      <c r="DU219">
        <v>1</v>
      </c>
      <c r="DV219">
        <v>1</v>
      </c>
      <c r="DW219">
        <v>2</v>
      </c>
      <c r="DX219" t="s">
        <v>362</v>
      </c>
      <c r="DY219">
        <v>2.9731999999999998</v>
      </c>
      <c r="DZ219">
        <v>2.6988500000000002</v>
      </c>
      <c r="EA219">
        <v>0.172877</v>
      </c>
      <c r="EB219">
        <v>0.17660400000000001</v>
      </c>
      <c r="EC219">
        <v>8.3020700000000003E-2</v>
      </c>
      <c r="ED219">
        <v>7.5134300000000001E-2</v>
      </c>
      <c r="EE219">
        <v>32275.4</v>
      </c>
      <c r="EF219">
        <v>35107.599999999999</v>
      </c>
      <c r="EG219">
        <v>35365.199999999997</v>
      </c>
      <c r="EH219">
        <v>38673.4</v>
      </c>
      <c r="EI219">
        <v>45974.9</v>
      </c>
      <c r="EJ219">
        <v>51620.2</v>
      </c>
      <c r="EK219">
        <v>55256.5</v>
      </c>
      <c r="EL219">
        <v>61979.7</v>
      </c>
      <c r="EM219">
        <v>1.9770000000000001</v>
      </c>
      <c r="EN219">
        <v>2.1829999999999998</v>
      </c>
      <c r="EO219">
        <v>2.8014200000000002E-3</v>
      </c>
      <c r="EP219">
        <v>0</v>
      </c>
      <c r="EQ219">
        <v>25.991099999999999</v>
      </c>
      <c r="ER219">
        <v>999.9</v>
      </c>
      <c r="ES219">
        <v>57.104999999999997</v>
      </c>
      <c r="ET219">
        <v>28.056999999999999</v>
      </c>
      <c r="EU219">
        <v>29.9499</v>
      </c>
      <c r="EV219">
        <v>53.403700000000001</v>
      </c>
      <c r="EW219">
        <v>36.037700000000001</v>
      </c>
      <c r="EX219">
        <v>2</v>
      </c>
      <c r="EY219">
        <v>1.56098E-2</v>
      </c>
      <c r="EZ219">
        <v>3.0920899999999998</v>
      </c>
      <c r="FA219">
        <v>20.122</v>
      </c>
      <c r="FB219">
        <v>5.1993200000000002</v>
      </c>
      <c r="FC219">
        <v>12.0099</v>
      </c>
      <c r="FD219">
        <v>4.9756</v>
      </c>
      <c r="FE219">
        <v>3.2934000000000001</v>
      </c>
      <c r="FF219">
        <v>9999</v>
      </c>
      <c r="FG219">
        <v>9999</v>
      </c>
      <c r="FH219">
        <v>572</v>
      </c>
      <c r="FI219">
        <v>9999</v>
      </c>
      <c r="FJ219">
        <v>1.8627899999999999</v>
      </c>
      <c r="FK219">
        <v>1.8678300000000001</v>
      </c>
      <c r="FL219">
        <v>1.8675200000000001</v>
      </c>
      <c r="FM219">
        <v>1.8687400000000001</v>
      </c>
      <c r="FN219">
        <v>1.86954</v>
      </c>
      <c r="FO219">
        <v>1.8656299999999999</v>
      </c>
      <c r="FP219">
        <v>1.8667</v>
      </c>
      <c r="FQ219">
        <v>1.8681300000000001</v>
      </c>
      <c r="FR219">
        <v>5</v>
      </c>
      <c r="FS219">
        <v>0</v>
      </c>
      <c r="FT219">
        <v>0</v>
      </c>
      <c r="FU219">
        <v>0</v>
      </c>
      <c r="FV219" t="s">
        <v>357</v>
      </c>
      <c r="FW219" t="s">
        <v>358</v>
      </c>
      <c r="FX219" t="s">
        <v>359</v>
      </c>
      <c r="FY219" t="s">
        <v>359</v>
      </c>
      <c r="FZ219" t="s">
        <v>359</v>
      </c>
      <c r="GA219" t="s">
        <v>359</v>
      </c>
      <c r="GB219">
        <v>0</v>
      </c>
      <c r="GC219">
        <v>100</v>
      </c>
      <c r="GD219">
        <v>100</v>
      </c>
      <c r="GE219">
        <v>17.25</v>
      </c>
      <c r="GF219">
        <v>0.3518</v>
      </c>
      <c r="GG219">
        <v>5.0446826473162103</v>
      </c>
      <c r="GH219">
        <v>9.3557340467446508E-3</v>
      </c>
      <c r="GI219">
        <v>-4.1557999062529601E-7</v>
      </c>
      <c r="GJ219">
        <v>-1.9941505403715501E-10</v>
      </c>
      <c r="GK219">
        <v>-8.39205935762245E-2</v>
      </c>
      <c r="GL219">
        <v>-2.26915189044729E-2</v>
      </c>
      <c r="GM219">
        <v>1.9225399193251399E-3</v>
      </c>
      <c r="GN219">
        <v>-6.3442304722481101E-6</v>
      </c>
      <c r="GO219">
        <v>-2</v>
      </c>
      <c r="GP219">
        <v>1994</v>
      </c>
      <c r="GQ219">
        <v>1</v>
      </c>
      <c r="GR219">
        <v>31</v>
      </c>
      <c r="GS219">
        <v>1123.2</v>
      </c>
      <c r="GT219">
        <v>1123.2</v>
      </c>
      <c r="GU219">
        <v>3.6377000000000002</v>
      </c>
      <c r="GV219">
        <v>2.5671400000000002</v>
      </c>
      <c r="GW219">
        <v>2.2485400000000002</v>
      </c>
      <c r="GX219">
        <v>2.7563499999999999</v>
      </c>
      <c r="GY219">
        <v>1.9958499999999999</v>
      </c>
      <c r="GZ219">
        <v>2.35229</v>
      </c>
      <c r="HA219">
        <v>31.477</v>
      </c>
      <c r="HB219">
        <v>15.681800000000001</v>
      </c>
      <c r="HC219">
        <v>18</v>
      </c>
      <c r="HD219">
        <v>498.709</v>
      </c>
      <c r="HE219">
        <v>643.05200000000002</v>
      </c>
      <c r="HF219">
        <v>19.695699999999999</v>
      </c>
      <c r="HG219">
        <v>27.251000000000001</v>
      </c>
      <c r="HH219">
        <v>30.001200000000001</v>
      </c>
      <c r="HI219">
        <v>27.030799999999999</v>
      </c>
      <c r="HJ219">
        <v>26.939</v>
      </c>
      <c r="HK219">
        <v>72.8108</v>
      </c>
      <c r="HL219">
        <v>31.9206</v>
      </c>
      <c r="HM219">
        <v>0</v>
      </c>
      <c r="HN219">
        <v>19.685400000000001</v>
      </c>
      <c r="HO219">
        <v>1537.03</v>
      </c>
      <c r="HP219">
        <v>20.345199999999998</v>
      </c>
      <c r="HQ219">
        <v>102.521</v>
      </c>
      <c r="HR219">
        <v>103.199</v>
      </c>
    </row>
    <row r="220" spans="1:226" x14ac:dyDescent="0.2">
      <c r="A220">
        <v>204</v>
      </c>
      <c r="B220">
        <v>1657380969.0999999</v>
      </c>
      <c r="C220">
        <v>1730.5999999046301</v>
      </c>
      <c r="D220" t="s">
        <v>766</v>
      </c>
      <c r="E220" t="s">
        <v>767</v>
      </c>
      <c r="F220">
        <v>5</v>
      </c>
      <c r="G220" t="s">
        <v>1478</v>
      </c>
      <c r="H220" t="s">
        <v>353</v>
      </c>
      <c r="I220">
        <v>1657380961.31429</v>
      </c>
      <c r="J220">
        <f t="shared" si="102"/>
        <v>4.2303613228368824E-3</v>
      </c>
      <c r="K220">
        <f t="shared" si="103"/>
        <v>4.2303613228368828</v>
      </c>
      <c r="L220">
        <f t="shared" si="104"/>
        <v>16.957190468540585</v>
      </c>
      <c r="M220">
        <f t="shared" si="105"/>
        <v>1475.89571428571</v>
      </c>
      <c r="N220">
        <f t="shared" si="106"/>
        <v>1257.6748311202048</v>
      </c>
      <c r="O220">
        <f t="shared" si="107"/>
        <v>91.358272236878236</v>
      </c>
      <c r="P220">
        <f t="shared" si="108"/>
        <v>107.20997122830123</v>
      </c>
      <c r="Q220">
        <f t="shared" si="109"/>
        <v>0.17164808551192459</v>
      </c>
      <c r="R220">
        <f t="shared" si="110"/>
        <v>2.758354065623533</v>
      </c>
      <c r="S220">
        <f t="shared" si="111"/>
        <v>0.16592719499714176</v>
      </c>
      <c r="T220">
        <f t="shared" si="112"/>
        <v>0.10420261201839304</v>
      </c>
      <c r="U220">
        <f t="shared" si="113"/>
        <v>321.51153171428615</v>
      </c>
      <c r="V220">
        <f t="shared" si="114"/>
        <v>26.643927896285792</v>
      </c>
      <c r="W220">
        <f t="shared" si="115"/>
        <v>26.643927896285792</v>
      </c>
      <c r="X220">
        <f t="shared" si="116"/>
        <v>3.5049884615299058</v>
      </c>
      <c r="Y220">
        <f t="shared" si="117"/>
        <v>51.564624682332905</v>
      </c>
      <c r="Z220">
        <f t="shared" si="118"/>
        <v>1.7195963553640643</v>
      </c>
      <c r="AA220">
        <f t="shared" si="119"/>
        <v>3.3348373346218363</v>
      </c>
      <c r="AB220">
        <f t="shared" si="120"/>
        <v>1.7853921061658415</v>
      </c>
      <c r="AC220">
        <f t="shared" si="121"/>
        <v>-186.55893433710651</v>
      </c>
      <c r="AD220">
        <f t="shared" si="122"/>
        <v>-125.26865599905008</v>
      </c>
      <c r="AE220">
        <f t="shared" si="123"/>
        <v>-9.7249696830205181</v>
      </c>
      <c r="AF220">
        <f t="shared" si="124"/>
        <v>-4.1028304890943446E-2</v>
      </c>
      <c r="AG220">
        <f t="shared" si="125"/>
        <v>41.778748733782798</v>
      </c>
      <c r="AH220">
        <f t="shared" si="126"/>
        <v>4.2437868457068584</v>
      </c>
      <c r="AI220">
        <f t="shared" si="127"/>
        <v>16.957190468540585</v>
      </c>
      <c r="AJ220">
        <v>1563.40607910879</v>
      </c>
      <c r="AK220">
        <v>1536.56460606061</v>
      </c>
      <c r="AL220">
        <v>3.3495390633306301</v>
      </c>
      <c r="AM220">
        <v>65.368073295700796</v>
      </c>
      <c r="AN220">
        <f t="shared" si="128"/>
        <v>4.2303613228368828</v>
      </c>
      <c r="AO220">
        <v>20.308148862138101</v>
      </c>
      <c r="AP220">
        <v>23.664991515151499</v>
      </c>
      <c r="AQ220">
        <v>-8.6095762212026598E-4</v>
      </c>
      <c r="AR220">
        <v>77.475285941864897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38544.779733514246</v>
      </c>
      <c r="AX220">
        <f t="shared" si="132"/>
        <v>1999.9678571428601</v>
      </c>
      <c r="AY220">
        <f t="shared" si="133"/>
        <v>1681.1733428571454</v>
      </c>
      <c r="AZ220">
        <f t="shared" si="134"/>
        <v>0.84060018107433865</v>
      </c>
      <c r="BA220">
        <f t="shared" si="135"/>
        <v>0.16075834947347367</v>
      </c>
      <c r="BB220">
        <v>4.0590000000000002</v>
      </c>
      <c r="BC220">
        <v>0.5</v>
      </c>
      <c r="BD220" t="s">
        <v>354</v>
      </c>
      <c r="BE220">
        <v>2</v>
      </c>
      <c r="BF220" t="b">
        <v>1</v>
      </c>
      <c r="BG220">
        <v>1657380961.31429</v>
      </c>
      <c r="BH220">
        <v>1475.89571428571</v>
      </c>
      <c r="BI220">
        <v>1514.8964285714301</v>
      </c>
      <c r="BJ220">
        <v>23.672657142857101</v>
      </c>
      <c r="BK220">
        <v>20.309096428571401</v>
      </c>
      <c r="BL220">
        <v>1458.7071428571401</v>
      </c>
      <c r="BM220">
        <v>23.3206428571429</v>
      </c>
      <c r="BN220">
        <v>499.998607142857</v>
      </c>
      <c r="BO220">
        <v>72.5950285714286</v>
      </c>
      <c r="BP220">
        <v>4.55856607142857E-2</v>
      </c>
      <c r="BQ220">
        <v>25.801549999999999</v>
      </c>
      <c r="BR220">
        <v>26.0368107142857</v>
      </c>
      <c r="BS220">
        <v>999.9</v>
      </c>
      <c r="BT220">
        <v>0</v>
      </c>
      <c r="BU220">
        <v>0</v>
      </c>
      <c r="BV220">
        <v>10001.25</v>
      </c>
      <c r="BW220">
        <v>0</v>
      </c>
      <c r="BX220">
        <v>1644.94642857143</v>
      </c>
      <c r="BY220">
        <v>-39.001003571428598</v>
      </c>
      <c r="BZ220">
        <v>1511.68107142857</v>
      </c>
      <c r="CA220">
        <v>1546.3010714285699</v>
      </c>
      <c r="CB220">
        <v>3.36355571428571</v>
      </c>
      <c r="CC220">
        <v>1514.8964285714301</v>
      </c>
      <c r="CD220">
        <v>20.309096428571401</v>
      </c>
      <c r="CE220">
        <v>1.7185174999999999</v>
      </c>
      <c r="CF220">
        <v>1.47433964285714</v>
      </c>
      <c r="CG220">
        <v>15.0647035714286</v>
      </c>
      <c r="CH220">
        <v>12.7046142857143</v>
      </c>
      <c r="CI220">
        <v>1999.9678571428601</v>
      </c>
      <c r="CJ220">
        <v>0.97999375</v>
      </c>
      <c r="CK220">
        <v>2.0006525000000001E-2</v>
      </c>
      <c r="CL220">
        <v>0</v>
      </c>
      <c r="CM220">
        <v>2.2319678571428598</v>
      </c>
      <c r="CN220">
        <v>0</v>
      </c>
      <c r="CO220">
        <v>7509.4607142857103</v>
      </c>
      <c r="CP220">
        <v>17299.828571428599</v>
      </c>
      <c r="CQ220">
        <v>39.311999999999998</v>
      </c>
      <c r="CR220">
        <v>40.591250000000002</v>
      </c>
      <c r="CS220">
        <v>39.25</v>
      </c>
      <c r="CT220">
        <v>38.83</v>
      </c>
      <c r="CU220">
        <v>38.658214285714301</v>
      </c>
      <c r="CV220">
        <v>1959.95642857143</v>
      </c>
      <c r="CW220">
        <v>40.011428571428603</v>
      </c>
      <c r="CX220">
        <v>0</v>
      </c>
      <c r="CY220">
        <v>1657380943.9000001</v>
      </c>
      <c r="CZ220">
        <v>0</v>
      </c>
      <c r="DA220">
        <v>0</v>
      </c>
      <c r="DB220" t="s">
        <v>355</v>
      </c>
      <c r="DC220">
        <v>1657313570</v>
      </c>
      <c r="DD220">
        <v>1657313571.5</v>
      </c>
      <c r="DE220">
        <v>0</v>
      </c>
      <c r="DF220">
        <v>-0.183</v>
      </c>
      <c r="DG220">
        <v>-4.0000000000000001E-3</v>
      </c>
      <c r="DH220">
        <v>8.7509999999999994</v>
      </c>
      <c r="DI220">
        <v>0.37</v>
      </c>
      <c r="DJ220">
        <v>417</v>
      </c>
      <c r="DK220">
        <v>25</v>
      </c>
      <c r="DL220">
        <v>0.7</v>
      </c>
      <c r="DM220">
        <v>0.09</v>
      </c>
      <c r="DN220">
        <v>-39.0657829268293</v>
      </c>
      <c r="DO220">
        <v>0.73806689895466604</v>
      </c>
      <c r="DP220">
        <v>0.70478731955538698</v>
      </c>
      <c r="DQ220">
        <v>0</v>
      </c>
      <c r="DR220">
        <v>3.3652817073170702</v>
      </c>
      <c r="DS220">
        <v>-4.5999303135893503E-2</v>
      </c>
      <c r="DT220">
        <v>5.8602051501753898E-3</v>
      </c>
      <c r="DU220">
        <v>1</v>
      </c>
      <c r="DV220">
        <v>1</v>
      </c>
      <c r="DW220">
        <v>2</v>
      </c>
      <c r="DX220" t="s">
        <v>362</v>
      </c>
      <c r="DY220">
        <v>2.9726699999999999</v>
      </c>
      <c r="DZ220">
        <v>2.69862</v>
      </c>
      <c r="EA220">
        <v>0.17402100000000001</v>
      </c>
      <c r="EB220">
        <v>0.177782</v>
      </c>
      <c r="EC220">
        <v>8.3004800000000004E-2</v>
      </c>
      <c r="ED220">
        <v>7.5123499999999996E-2</v>
      </c>
      <c r="EE220">
        <v>32230.2</v>
      </c>
      <c r="EF220">
        <v>35056.5</v>
      </c>
      <c r="EG220">
        <v>35364.699999999997</v>
      </c>
      <c r="EH220">
        <v>38672.400000000001</v>
      </c>
      <c r="EI220">
        <v>45975.1</v>
      </c>
      <c r="EJ220">
        <v>51620</v>
      </c>
      <c r="EK220">
        <v>55255.8</v>
      </c>
      <c r="EL220">
        <v>61978.7</v>
      </c>
      <c r="EM220">
        <v>1.9778</v>
      </c>
      <c r="EN220">
        <v>2.1829999999999998</v>
      </c>
      <c r="EO220">
        <v>1.3113000000000001E-3</v>
      </c>
      <c r="EP220">
        <v>0</v>
      </c>
      <c r="EQ220">
        <v>25.9955</v>
      </c>
      <c r="ER220">
        <v>999.9</v>
      </c>
      <c r="ES220">
        <v>57.057000000000002</v>
      </c>
      <c r="ET220">
        <v>28.056999999999999</v>
      </c>
      <c r="EU220">
        <v>29.922899999999998</v>
      </c>
      <c r="EV220">
        <v>53.413699999999999</v>
      </c>
      <c r="EW220">
        <v>36.037700000000001</v>
      </c>
      <c r="EX220">
        <v>2</v>
      </c>
      <c r="EY220">
        <v>1.6138199999999998E-2</v>
      </c>
      <c r="EZ220">
        <v>3.0386899999999999</v>
      </c>
      <c r="FA220">
        <v>20.122699999999998</v>
      </c>
      <c r="FB220">
        <v>5.1969200000000004</v>
      </c>
      <c r="FC220">
        <v>12.0099</v>
      </c>
      <c r="FD220">
        <v>4.976</v>
      </c>
      <c r="FE220">
        <v>3.2932000000000001</v>
      </c>
      <c r="FF220">
        <v>9999</v>
      </c>
      <c r="FG220">
        <v>9999</v>
      </c>
      <c r="FH220">
        <v>572</v>
      </c>
      <c r="FI220">
        <v>9999</v>
      </c>
      <c r="FJ220">
        <v>1.8627899999999999</v>
      </c>
      <c r="FK220">
        <v>1.8678300000000001</v>
      </c>
      <c r="FL220">
        <v>1.86755</v>
      </c>
      <c r="FM220">
        <v>1.8687400000000001</v>
      </c>
      <c r="FN220">
        <v>1.86957</v>
      </c>
      <c r="FO220">
        <v>1.8655999999999999</v>
      </c>
      <c r="FP220">
        <v>1.86673</v>
      </c>
      <c r="FQ220">
        <v>1.8681300000000001</v>
      </c>
      <c r="FR220">
        <v>5</v>
      </c>
      <c r="FS220">
        <v>0</v>
      </c>
      <c r="FT220">
        <v>0</v>
      </c>
      <c r="FU220">
        <v>0</v>
      </c>
      <c r="FV220" t="s">
        <v>357</v>
      </c>
      <c r="FW220" t="s">
        <v>358</v>
      </c>
      <c r="FX220" t="s">
        <v>359</v>
      </c>
      <c r="FY220" t="s">
        <v>359</v>
      </c>
      <c r="FZ220" t="s">
        <v>359</v>
      </c>
      <c r="GA220" t="s">
        <v>359</v>
      </c>
      <c r="GB220">
        <v>0</v>
      </c>
      <c r="GC220">
        <v>100</v>
      </c>
      <c r="GD220">
        <v>100</v>
      </c>
      <c r="GE220">
        <v>17.36</v>
      </c>
      <c r="GF220">
        <v>0.35149999999999998</v>
      </c>
      <c r="GG220">
        <v>5.0446826473162103</v>
      </c>
      <c r="GH220">
        <v>9.3557340467446508E-3</v>
      </c>
      <c r="GI220">
        <v>-4.1557999062529601E-7</v>
      </c>
      <c r="GJ220">
        <v>-1.9941505403715501E-10</v>
      </c>
      <c r="GK220">
        <v>-8.39205935762245E-2</v>
      </c>
      <c r="GL220">
        <v>-2.26915189044729E-2</v>
      </c>
      <c r="GM220">
        <v>1.9225399193251399E-3</v>
      </c>
      <c r="GN220">
        <v>-6.3442304722481101E-6</v>
      </c>
      <c r="GO220">
        <v>-2</v>
      </c>
      <c r="GP220">
        <v>1994</v>
      </c>
      <c r="GQ220">
        <v>1</v>
      </c>
      <c r="GR220">
        <v>31</v>
      </c>
      <c r="GS220">
        <v>1123.3</v>
      </c>
      <c r="GT220">
        <v>1123.3</v>
      </c>
      <c r="GU220">
        <v>3.6621100000000002</v>
      </c>
      <c r="GV220">
        <v>2.5683600000000002</v>
      </c>
      <c r="GW220">
        <v>2.2485400000000002</v>
      </c>
      <c r="GX220">
        <v>2.7575699999999999</v>
      </c>
      <c r="GY220">
        <v>1.9958499999999999</v>
      </c>
      <c r="GZ220">
        <v>2.3559600000000001</v>
      </c>
      <c r="HA220">
        <v>31.477</v>
      </c>
      <c r="HB220">
        <v>15.6731</v>
      </c>
      <c r="HC220">
        <v>18</v>
      </c>
      <c r="HD220">
        <v>499.339</v>
      </c>
      <c r="HE220">
        <v>643.18499999999995</v>
      </c>
      <c r="HF220">
        <v>19.658300000000001</v>
      </c>
      <c r="HG220">
        <v>27.262499999999999</v>
      </c>
      <c r="HH220">
        <v>30.001000000000001</v>
      </c>
      <c r="HI220">
        <v>27.042300000000001</v>
      </c>
      <c r="HJ220">
        <v>26.950299999999999</v>
      </c>
      <c r="HK220">
        <v>73.433499999999995</v>
      </c>
      <c r="HL220">
        <v>31.9206</v>
      </c>
      <c r="HM220">
        <v>0</v>
      </c>
      <c r="HN220">
        <v>19.6568</v>
      </c>
      <c r="HO220">
        <v>1557.22</v>
      </c>
      <c r="HP220">
        <v>20.345199999999998</v>
      </c>
      <c r="HQ220">
        <v>102.51900000000001</v>
      </c>
      <c r="HR220">
        <v>103.197</v>
      </c>
    </row>
    <row r="221" spans="1:226" x14ac:dyDescent="0.2">
      <c r="A221">
        <v>205</v>
      </c>
      <c r="B221">
        <v>1657380974.0999999</v>
      </c>
      <c r="C221">
        <v>1735.5999999046301</v>
      </c>
      <c r="D221" t="s">
        <v>768</v>
      </c>
      <c r="E221" t="s">
        <v>769</v>
      </c>
      <c r="F221">
        <v>5</v>
      </c>
      <c r="G221" t="s">
        <v>1478</v>
      </c>
      <c r="H221" t="s">
        <v>353</v>
      </c>
      <c r="I221">
        <v>1657380966.5999999</v>
      </c>
      <c r="J221">
        <f t="shared" si="102"/>
        <v>4.2324701362824761E-3</v>
      </c>
      <c r="K221">
        <f t="shared" si="103"/>
        <v>4.2324701362824761</v>
      </c>
      <c r="L221">
        <f t="shared" si="104"/>
        <v>18.119153081045837</v>
      </c>
      <c r="M221">
        <f t="shared" si="105"/>
        <v>1493.4959259259299</v>
      </c>
      <c r="N221">
        <f t="shared" si="106"/>
        <v>1263.9111342782014</v>
      </c>
      <c r="O221">
        <f t="shared" si="107"/>
        <v>91.811150783630467</v>
      </c>
      <c r="P221">
        <f t="shared" si="108"/>
        <v>108.4883073905588</v>
      </c>
      <c r="Q221">
        <f t="shared" si="109"/>
        <v>0.17187566763826995</v>
      </c>
      <c r="R221">
        <f t="shared" si="110"/>
        <v>2.7596787742204882</v>
      </c>
      <c r="S221">
        <f t="shared" si="111"/>
        <v>0.16614252406099453</v>
      </c>
      <c r="T221">
        <f t="shared" si="112"/>
        <v>0.10433824656706986</v>
      </c>
      <c r="U221">
        <f t="shared" si="113"/>
        <v>321.51577811111036</v>
      </c>
      <c r="V221">
        <f t="shared" si="114"/>
        <v>26.634650149794091</v>
      </c>
      <c r="W221">
        <f t="shared" si="115"/>
        <v>26.634650149794091</v>
      </c>
      <c r="X221">
        <f t="shared" si="116"/>
        <v>3.5030739466566683</v>
      </c>
      <c r="Y221">
        <f t="shared" si="117"/>
        <v>51.574625297053636</v>
      </c>
      <c r="Z221">
        <f t="shared" si="118"/>
        <v>1.7190785891865137</v>
      </c>
      <c r="AA221">
        <f t="shared" si="119"/>
        <v>3.3331867740873755</v>
      </c>
      <c r="AB221">
        <f t="shared" si="120"/>
        <v>1.7839953574701546</v>
      </c>
      <c r="AC221">
        <f t="shared" si="121"/>
        <v>-186.65193301005721</v>
      </c>
      <c r="AD221">
        <f t="shared" si="122"/>
        <v>-125.19133777929925</v>
      </c>
      <c r="AE221">
        <f t="shared" si="123"/>
        <v>-9.7134432931377699</v>
      </c>
      <c r="AF221">
        <f t="shared" si="124"/>
        <v>-4.0935971383831316E-2</v>
      </c>
      <c r="AG221">
        <f t="shared" si="125"/>
        <v>42.280774907355386</v>
      </c>
      <c r="AH221">
        <f t="shared" si="126"/>
        <v>4.2384888278281805</v>
      </c>
      <c r="AI221">
        <f t="shared" si="127"/>
        <v>18.119153081045837</v>
      </c>
      <c r="AJ221">
        <v>1581.92892453267</v>
      </c>
      <c r="AK221">
        <v>1553.6863636363601</v>
      </c>
      <c r="AL221">
        <v>3.4641946267059902</v>
      </c>
      <c r="AM221">
        <v>65.368073295700796</v>
      </c>
      <c r="AN221">
        <f t="shared" si="128"/>
        <v>4.2324701362824761</v>
      </c>
      <c r="AO221">
        <v>20.303431166713398</v>
      </c>
      <c r="AP221">
        <v>23.6606903030303</v>
      </c>
      <c r="AQ221">
        <v>-5.7811074434668396E-4</v>
      </c>
      <c r="AR221">
        <v>77.475285941864897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38572.113270007983</v>
      </c>
      <c r="AX221">
        <f t="shared" si="132"/>
        <v>1999.99444444444</v>
      </c>
      <c r="AY221">
        <f t="shared" si="133"/>
        <v>1681.1956777777741</v>
      </c>
      <c r="AZ221">
        <f t="shared" si="134"/>
        <v>0.84060017388937192</v>
      </c>
      <c r="BA221">
        <f t="shared" si="135"/>
        <v>0.16075833560648778</v>
      </c>
      <c r="BB221">
        <v>4.0590000000000002</v>
      </c>
      <c r="BC221">
        <v>0.5</v>
      </c>
      <c r="BD221" t="s">
        <v>354</v>
      </c>
      <c r="BE221">
        <v>2</v>
      </c>
      <c r="BF221" t="b">
        <v>1</v>
      </c>
      <c r="BG221">
        <v>1657380966.5999999</v>
      </c>
      <c r="BH221">
        <v>1493.4959259259299</v>
      </c>
      <c r="BI221">
        <v>1532.9585185185199</v>
      </c>
      <c r="BJ221">
        <v>23.665562962963001</v>
      </c>
      <c r="BK221">
        <v>20.306166666666702</v>
      </c>
      <c r="BL221">
        <v>1476.1885185185199</v>
      </c>
      <c r="BM221">
        <v>23.313933333333299</v>
      </c>
      <c r="BN221">
        <v>499.99707407407402</v>
      </c>
      <c r="BO221">
        <v>72.595170370370397</v>
      </c>
      <c r="BP221">
        <v>4.53407333333333E-2</v>
      </c>
      <c r="BQ221">
        <v>25.793196296296301</v>
      </c>
      <c r="BR221">
        <v>26.022848148148199</v>
      </c>
      <c r="BS221">
        <v>999.9</v>
      </c>
      <c r="BT221">
        <v>0</v>
      </c>
      <c r="BU221">
        <v>0</v>
      </c>
      <c r="BV221">
        <v>10008.333333333299</v>
      </c>
      <c r="BW221">
        <v>0</v>
      </c>
      <c r="BX221">
        <v>1645.5377777777801</v>
      </c>
      <c r="BY221">
        <v>-39.461733333333299</v>
      </c>
      <c r="BZ221">
        <v>1529.6974074074101</v>
      </c>
      <c r="CA221">
        <v>1564.73185185185</v>
      </c>
      <c r="CB221">
        <v>3.35939740740741</v>
      </c>
      <c r="CC221">
        <v>1532.9585185185199</v>
      </c>
      <c r="CD221">
        <v>20.306166666666702</v>
      </c>
      <c r="CE221">
        <v>1.7180059259259299</v>
      </c>
      <c r="CF221">
        <v>1.47412962962963</v>
      </c>
      <c r="CG221">
        <v>15.0600814814815</v>
      </c>
      <c r="CH221">
        <v>12.7024407407407</v>
      </c>
      <c r="CI221">
        <v>1999.99444444444</v>
      </c>
      <c r="CJ221">
        <v>0.97999400000000003</v>
      </c>
      <c r="CK221">
        <v>2.0006266666666699E-2</v>
      </c>
      <c r="CL221">
        <v>0</v>
      </c>
      <c r="CM221">
        <v>2.20558518518519</v>
      </c>
      <c r="CN221">
        <v>0</v>
      </c>
      <c r="CO221">
        <v>7498.4192592592599</v>
      </c>
      <c r="CP221">
        <v>17300.059259259298</v>
      </c>
      <c r="CQ221">
        <v>39.311999999999998</v>
      </c>
      <c r="CR221">
        <v>40.6086666666667</v>
      </c>
      <c r="CS221">
        <v>39.25</v>
      </c>
      <c r="CT221">
        <v>38.851666666666702</v>
      </c>
      <c r="CU221">
        <v>38.675518518518501</v>
      </c>
      <c r="CV221">
        <v>1959.9829629629601</v>
      </c>
      <c r="CW221">
        <v>40.011481481481503</v>
      </c>
      <c r="CX221">
        <v>0</v>
      </c>
      <c r="CY221">
        <v>1657380948.7</v>
      </c>
      <c r="CZ221">
        <v>0</v>
      </c>
      <c r="DA221">
        <v>0</v>
      </c>
      <c r="DB221" t="s">
        <v>355</v>
      </c>
      <c r="DC221">
        <v>1657313570</v>
      </c>
      <c r="DD221">
        <v>1657313571.5</v>
      </c>
      <c r="DE221">
        <v>0</v>
      </c>
      <c r="DF221">
        <v>-0.183</v>
      </c>
      <c r="DG221">
        <v>-4.0000000000000001E-3</v>
      </c>
      <c r="DH221">
        <v>8.7509999999999994</v>
      </c>
      <c r="DI221">
        <v>0.37</v>
      </c>
      <c r="DJ221">
        <v>417</v>
      </c>
      <c r="DK221">
        <v>25</v>
      </c>
      <c r="DL221">
        <v>0.7</v>
      </c>
      <c r="DM221">
        <v>0.09</v>
      </c>
      <c r="DN221">
        <v>-39.215604878048801</v>
      </c>
      <c r="DO221">
        <v>-1.89116236933791</v>
      </c>
      <c r="DP221">
        <v>0.79067792892762401</v>
      </c>
      <c r="DQ221">
        <v>0</v>
      </c>
      <c r="DR221">
        <v>3.36265268292683</v>
      </c>
      <c r="DS221">
        <v>-5.1855470383276397E-2</v>
      </c>
      <c r="DT221">
        <v>6.1728204504990503E-3</v>
      </c>
      <c r="DU221">
        <v>1</v>
      </c>
      <c r="DV221">
        <v>1</v>
      </c>
      <c r="DW221">
        <v>2</v>
      </c>
      <c r="DX221" t="s">
        <v>362</v>
      </c>
      <c r="DY221">
        <v>2.97322</v>
      </c>
      <c r="DZ221">
        <v>2.6987899999999998</v>
      </c>
      <c r="EA221">
        <v>0.17522199999999999</v>
      </c>
      <c r="EB221">
        <v>0.17893600000000001</v>
      </c>
      <c r="EC221">
        <v>8.2985199999999995E-2</v>
      </c>
      <c r="ED221">
        <v>7.5112399999999996E-2</v>
      </c>
      <c r="EE221">
        <v>32182.799999999999</v>
      </c>
      <c r="EF221">
        <v>35006.5</v>
      </c>
      <c r="EG221">
        <v>35364.1</v>
      </c>
      <c r="EH221">
        <v>38671.699999999997</v>
      </c>
      <c r="EI221">
        <v>45975.4</v>
      </c>
      <c r="EJ221">
        <v>51619.1</v>
      </c>
      <c r="EK221">
        <v>55254.9</v>
      </c>
      <c r="EL221">
        <v>61976.9</v>
      </c>
      <c r="EM221">
        <v>1.9776</v>
      </c>
      <c r="EN221">
        <v>2.1827999999999999</v>
      </c>
      <c r="EO221">
        <v>0</v>
      </c>
      <c r="EP221">
        <v>0</v>
      </c>
      <c r="EQ221">
        <v>25.9955</v>
      </c>
      <c r="ER221">
        <v>999.9</v>
      </c>
      <c r="ES221">
        <v>57.057000000000002</v>
      </c>
      <c r="ET221">
        <v>28.056999999999999</v>
      </c>
      <c r="EU221">
        <v>29.926500000000001</v>
      </c>
      <c r="EV221">
        <v>53.603700000000003</v>
      </c>
      <c r="EW221">
        <v>36.061700000000002</v>
      </c>
      <c r="EX221">
        <v>2</v>
      </c>
      <c r="EY221">
        <v>1.69512E-2</v>
      </c>
      <c r="EZ221">
        <v>2.95885</v>
      </c>
      <c r="FA221">
        <v>20.124400000000001</v>
      </c>
      <c r="FB221">
        <v>5.1993200000000002</v>
      </c>
      <c r="FC221">
        <v>12.0099</v>
      </c>
      <c r="FD221">
        <v>4.9748000000000001</v>
      </c>
      <c r="FE221">
        <v>3.2930000000000001</v>
      </c>
      <c r="FF221">
        <v>9999</v>
      </c>
      <c r="FG221">
        <v>9999</v>
      </c>
      <c r="FH221">
        <v>572</v>
      </c>
      <c r="FI221">
        <v>9999</v>
      </c>
      <c r="FJ221">
        <v>1.8627899999999999</v>
      </c>
      <c r="FK221">
        <v>1.8678300000000001</v>
      </c>
      <c r="FL221">
        <v>1.8675200000000001</v>
      </c>
      <c r="FM221">
        <v>1.8687400000000001</v>
      </c>
      <c r="FN221">
        <v>1.86957</v>
      </c>
      <c r="FO221">
        <v>1.8656600000000001</v>
      </c>
      <c r="FP221">
        <v>1.86676</v>
      </c>
      <c r="FQ221">
        <v>1.8681300000000001</v>
      </c>
      <c r="FR221">
        <v>5</v>
      </c>
      <c r="FS221">
        <v>0</v>
      </c>
      <c r="FT221">
        <v>0</v>
      </c>
      <c r="FU221">
        <v>0</v>
      </c>
      <c r="FV221" t="s">
        <v>357</v>
      </c>
      <c r="FW221" t="s">
        <v>358</v>
      </c>
      <c r="FX221" t="s">
        <v>359</v>
      </c>
      <c r="FY221" t="s">
        <v>359</v>
      </c>
      <c r="FZ221" t="s">
        <v>359</v>
      </c>
      <c r="GA221" t="s">
        <v>359</v>
      </c>
      <c r="GB221">
        <v>0</v>
      </c>
      <c r="GC221">
        <v>100</v>
      </c>
      <c r="GD221">
        <v>100</v>
      </c>
      <c r="GE221">
        <v>17.48</v>
      </c>
      <c r="GF221">
        <v>0.35110000000000002</v>
      </c>
      <c r="GG221">
        <v>5.0446826473162103</v>
      </c>
      <c r="GH221">
        <v>9.3557340467446508E-3</v>
      </c>
      <c r="GI221">
        <v>-4.1557999062529601E-7</v>
      </c>
      <c r="GJ221">
        <v>-1.9941505403715501E-10</v>
      </c>
      <c r="GK221">
        <v>-8.39205935762245E-2</v>
      </c>
      <c r="GL221">
        <v>-2.26915189044729E-2</v>
      </c>
      <c r="GM221">
        <v>1.9225399193251399E-3</v>
      </c>
      <c r="GN221">
        <v>-6.3442304722481101E-6</v>
      </c>
      <c r="GO221">
        <v>-2</v>
      </c>
      <c r="GP221">
        <v>1994</v>
      </c>
      <c r="GQ221">
        <v>1</v>
      </c>
      <c r="GR221">
        <v>31</v>
      </c>
      <c r="GS221">
        <v>1123.4000000000001</v>
      </c>
      <c r="GT221">
        <v>1123.4000000000001</v>
      </c>
      <c r="GU221">
        <v>3.6962899999999999</v>
      </c>
      <c r="GV221">
        <v>2.5683600000000002</v>
      </c>
      <c r="GW221">
        <v>2.2485400000000002</v>
      </c>
      <c r="GX221">
        <v>2.7563499999999999</v>
      </c>
      <c r="GY221">
        <v>1.9958499999999999</v>
      </c>
      <c r="GZ221">
        <v>2.3290999999999999</v>
      </c>
      <c r="HA221">
        <v>31.477</v>
      </c>
      <c r="HB221">
        <v>15.664300000000001</v>
      </c>
      <c r="HC221">
        <v>18</v>
      </c>
      <c r="HD221">
        <v>499.28899999999999</v>
      </c>
      <c r="HE221">
        <v>643.15700000000004</v>
      </c>
      <c r="HF221">
        <v>19.633500000000002</v>
      </c>
      <c r="HG221">
        <v>27.274100000000001</v>
      </c>
      <c r="HH221">
        <v>30.000800000000002</v>
      </c>
      <c r="HI221">
        <v>27.051400000000001</v>
      </c>
      <c r="HJ221">
        <v>26.9617</v>
      </c>
      <c r="HK221">
        <v>73.994399999999999</v>
      </c>
      <c r="HL221">
        <v>31.9206</v>
      </c>
      <c r="HM221">
        <v>0</v>
      </c>
      <c r="HN221">
        <v>19.640499999999999</v>
      </c>
      <c r="HO221">
        <v>1570.62</v>
      </c>
      <c r="HP221">
        <v>20.350899999999999</v>
      </c>
      <c r="HQ221">
        <v>102.518</v>
      </c>
      <c r="HR221">
        <v>103.194</v>
      </c>
    </row>
    <row r="222" spans="1:226" x14ac:dyDescent="0.2">
      <c r="A222">
        <v>206</v>
      </c>
      <c r="B222">
        <v>1657380979.0999999</v>
      </c>
      <c r="C222">
        <v>1740.5999999046301</v>
      </c>
      <c r="D222" t="s">
        <v>770</v>
      </c>
      <c r="E222" t="s">
        <v>771</v>
      </c>
      <c r="F222">
        <v>5</v>
      </c>
      <c r="G222" t="s">
        <v>1478</v>
      </c>
      <c r="H222" t="s">
        <v>353</v>
      </c>
      <c r="I222">
        <v>1657380971.31429</v>
      </c>
      <c r="J222">
        <f t="shared" si="102"/>
        <v>4.2276530928028735E-3</v>
      </c>
      <c r="K222">
        <f t="shared" si="103"/>
        <v>4.2276530928028739</v>
      </c>
      <c r="L222">
        <f t="shared" si="104"/>
        <v>16.586063286885175</v>
      </c>
      <c r="M222">
        <f t="shared" si="105"/>
        <v>1509.40857142857</v>
      </c>
      <c r="N222">
        <f t="shared" si="106"/>
        <v>1293.5039280581134</v>
      </c>
      <c r="O222">
        <f t="shared" si="107"/>
        <v>93.961117160615757</v>
      </c>
      <c r="P222">
        <f t="shared" si="108"/>
        <v>109.64459600532864</v>
      </c>
      <c r="Q222">
        <f t="shared" si="109"/>
        <v>0.17175045603721009</v>
      </c>
      <c r="R222">
        <f t="shared" si="110"/>
        <v>2.758666221333451</v>
      </c>
      <c r="S222">
        <f t="shared" si="111"/>
        <v>0.16602348700311209</v>
      </c>
      <c r="T222">
        <f t="shared" si="112"/>
        <v>0.10426331636098946</v>
      </c>
      <c r="U222">
        <f t="shared" si="113"/>
        <v>321.51631971428623</v>
      </c>
      <c r="V222">
        <f t="shared" si="114"/>
        <v>26.62899207635072</v>
      </c>
      <c r="W222">
        <f t="shared" si="115"/>
        <v>26.62899207635072</v>
      </c>
      <c r="X222">
        <f t="shared" si="116"/>
        <v>3.5019068198182417</v>
      </c>
      <c r="Y222">
        <f t="shared" si="117"/>
        <v>51.583630325987492</v>
      </c>
      <c r="Z222">
        <f t="shared" si="118"/>
        <v>1.7186372168677464</v>
      </c>
      <c r="AA222">
        <f t="shared" si="119"/>
        <v>3.3317492506957351</v>
      </c>
      <c r="AB222">
        <f t="shared" si="120"/>
        <v>1.7832696029504953</v>
      </c>
      <c r="AC222">
        <f t="shared" si="121"/>
        <v>-186.43950139260673</v>
      </c>
      <c r="AD222">
        <f t="shared" si="122"/>
        <v>-125.38639310009397</v>
      </c>
      <c r="AE222">
        <f t="shared" si="123"/>
        <v>-9.7315171517847023</v>
      </c>
      <c r="AF222">
        <f t="shared" si="124"/>
        <v>-4.1091930199186777E-2</v>
      </c>
      <c r="AG222">
        <f t="shared" si="125"/>
        <v>41.841010883997811</v>
      </c>
      <c r="AH222">
        <f t="shared" si="126"/>
        <v>4.2351201684281534</v>
      </c>
      <c r="AI222">
        <f t="shared" si="127"/>
        <v>16.586063286885175</v>
      </c>
      <c r="AJ222">
        <v>1597.70136888971</v>
      </c>
      <c r="AK222">
        <v>1571.0495151515099</v>
      </c>
      <c r="AL222">
        <v>3.38011868718778</v>
      </c>
      <c r="AM222">
        <v>65.368073295700796</v>
      </c>
      <c r="AN222">
        <f t="shared" si="128"/>
        <v>4.2276530928028739</v>
      </c>
      <c r="AO222">
        <v>20.2977848387542</v>
      </c>
      <c r="AP222">
        <v>23.649167272727301</v>
      </c>
      <c r="AQ222">
        <v>-1.03698346454851E-4</v>
      </c>
      <c r="AR222">
        <v>77.475285941864897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38552.993147678302</v>
      </c>
      <c r="AX222">
        <f t="shared" si="132"/>
        <v>1999.9978571428601</v>
      </c>
      <c r="AY222">
        <f t="shared" si="133"/>
        <v>1681.1985428571454</v>
      </c>
      <c r="AZ222">
        <f t="shared" si="134"/>
        <v>0.84060017207161297</v>
      </c>
      <c r="BA222">
        <f t="shared" si="135"/>
        <v>0.16075833209821297</v>
      </c>
      <c r="BB222">
        <v>4.0590000000000002</v>
      </c>
      <c r="BC222">
        <v>0.5</v>
      </c>
      <c r="BD222" t="s">
        <v>354</v>
      </c>
      <c r="BE222">
        <v>2</v>
      </c>
      <c r="BF222" t="b">
        <v>1</v>
      </c>
      <c r="BG222">
        <v>1657380971.31429</v>
      </c>
      <c r="BH222">
        <v>1509.40857142857</v>
      </c>
      <c r="BI222">
        <v>1548.56535714286</v>
      </c>
      <c r="BJ222">
        <v>23.659403571428602</v>
      </c>
      <c r="BK222">
        <v>20.302607142857099</v>
      </c>
      <c r="BL222">
        <v>1491.99357142857</v>
      </c>
      <c r="BM222">
        <v>23.3081107142857</v>
      </c>
      <c r="BN222">
        <v>499.98978571428597</v>
      </c>
      <c r="BO222">
        <v>72.595510714285695</v>
      </c>
      <c r="BP222">
        <v>4.5256060714285701E-2</v>
      </c>
      <c r="BQ222">
        <v>25.785917857142898</v>
      </c>
      <c r="BR222">
        <v>26.014925000000002</v>
      </c>
      <c r="BS222">
        <v>999.9</v>
      </c>
      <c r="BT222">
        <v>0</v>
      </c>
      <c r="BU222">
        <v>0</v>
      </c>
      <c r="BV222">
        <v>10002.857142857099</v>
      </c>
      <c r="BW222">
        <v>0</v>
      </c>
      <c r="BX222">
        <v>1646.14214285714</v>
      </c>
      <c r="BY222">
        <v>-39.156385714285697</v>
      </c>
      <c r="BZ222">
        <v>1545.9857142857099</v>
      </c>
      <c r="CA222">
        <v>1580.6560714285699</v>
      </c>
      <c r="CB222">
        <v>3.3568025000000001</v>
      </c>
      <c r="CC222">
        <v>1548.56535714286</v>
      </c>
      <c r="CD222">
        <v>20.302607142857099</v>
      </c>
      <c r="CE222">
        <v>1.7175674999999999</v>
      </c>
      <c r="CF222">
        <v>1.4738778571428599</v>
      </c>
      <c r="CG222">
        <v>15.056117857142899</v>
      </c>
      <c r="CH222">
        <v>12.699828571428601</v>
      </c>
      <c r="CI222">
        <v>1999.9978571428601</v>
      </c>
      <c r="CJ222">
        <v>0.97999407142857098</v>
      </c>
      <c r="CK222">
        <v>2.0006192857142901E-2</v>
      </c>
      <c r="CL222">
        <v>0</v>
      </c>
      <c r="CM222">
        <v>2.1785214285714298</v>
      </c>
      <c r="CN222">
        <v>0</v>
      </c>
      <c r="CO222">
        <v>7486.0021428571399</v>
      </c>
      <c r="CP222">
        <v>17300.0964285714</v>
      </c>
      <c r="CQ222">
        <v>39.311999999999998</v>
      </c>
      <c r="CR222">
        <v>40.622750000000003</v>
      </c>
      <c r="CS222">
        <v>39.263285714285701</v>
      </c>
      <c r="CT222">
        <v>38.8705</v>
      </c>
      <c r="CU222">
        <v>38.680357142857098</v>
      </c>
      <c r="CV222">
        <v>1959.98642857143</v>
      </c>
      <c r="CW222">
        <v>40.011428571428603</v>
      </c>
      <c r="CX222">
        <v>0</v>
      </c>
      <c r="CY222">
        <v>1657380954.0999999</v>
      </c>
      <c r="CZ222">
        <v>0</v>
      </c>
      <c r="DA222">
        <v>0</v>
      </c>
      <c r="DB222" t="s">
        <v>355</v>
      </c>
      <c r="DC222">
        <v>1657313570</v>
      </c>
      <c r="DD222">
        <v>1657313571.5</v>
      </c>
      <c r="DE222">
        <v>0</v>
      </c>
      <c r="DF222">
        <v>-0.183</v>
      </c>
      <c r="DG222">
        <v>-4.0000000000000001E-3</v>
      </c>
      <c r="DH222">
        <v>8.7509999999999994</v>
      </c>
      <c r="DI222">
        <v>0.37</v>
      </c>
      <c r="DJ222">
        <v>417</v>
      </c>
      <c r="DK222">
        <v>25</v>
      </c>
      <c r="DL222">
        <v>0.7</v>
      </c>
      <c r="DM222">
        <v>0.09</v>
      </c>
      <c r="DN222">
        <v>-39.279951219512199</v>
      </c>
      <c r="DO222">
        <v>1.7478146341462599</v>
      </c>
      <c r="DP222">
        <v>0.75950367205456404</v>
      </c>
      <c r="DQ222">
        <v>0</v>
      </c>
      <c r="DR222">
        <v>3.3584521951219499</v>
      </c>
      <c r="DS222">
        <v>-3.6697003484311097E-2</v>
      </c>
      <c r="DT222">
        <v>5.2232914173172499E-3</v>
      </c>
      <c r="DU222">
        <v>1</v>
      </c>
      <c r="DV222">
        <v>1</v>
      </c>
      <c r="DW222">
        <v>2</v>
      </c>
      <c r="DX222" t="s">
        <v>362</v>
      </c>
      <c r="DY222">
        <v>2.97282</v>
      </c>
      <c r="DZ222">
        <v>2.69922</v>
      </c>
      <c r="EA222">
        <v>0.17637700000000001</v>
      </c>
      <c r="EB222">
        <v>0.18010000000000001</v>
      </c>
      <c r="EC222">
        <v>8.2972599999999994E-2</v>
      </c>
      <c r="ED222">
        <v>7.5107400000000005E-2</v>
      </c>
      <c r="EE222">
        <v>32137.1</v>
      </c>
      <c r="EF222">
        <v>34955.5</v>
      </c>
      <c r="EG222">
        <v>35363.5</v>
      </c>
      <c r="EH222">
        <v>38670.199999999997</v>
      </c>
      <c r="EI222">
        <v>45975.3</v>
      </c>
      <c r="EJ222">
        <v>51617.9</v>
      </c>
      <c r="EK222">
        <v>55253.9</v>
      </c>
      <c r="EL222">
        <v>61975.1</v>
      </c>
      <c r="EM222">
        <v>1.9772000000000001</v>
      </c>
      <c r="EN222">
        <v>2.1829999999999998</v>
      </c>
      <c r="EO222">
        <v>3.2782599999999997E-4</v>
      </c>
      <c r="EP222">
        <v>0</v>
      </c>
      <c r="EQ222">
        <v>25.993300000000001</v>
      </c>
      <c r="ER222">
        <v>999.9</v>
      </c>
      <c r="ES222">
        <v>57.057000000000002</v>
      </c>
      <c r="ET222">
        <v>28.056999999999999</v>
      </c>
      <c r="EU222">
        <v>29.927900000000001</v>
      </c>
      <c r="EV222">
        <v>53.553699999999999</v>
      </c>
      <c r="EW222">
        <v>36.089700000000001</v>
      </c>
      <c r="EX222">
        <v>2</v>
      </c>
      <c r="EY222">
        <v>1.7561E-2</v>
      </c>
      <c r="EZ222">
        <v>2.9069099999999999</v>
      </c>
      <c r="FA222">
        <v>20.125299999999999</v>
      </c>
      <c r="FB222">
        <v>5.1981200000000003</v>
      </c>
      <c r="FC222">
        <v>12.0099</v>
      </c>
      <c r="FD222">
        <v>4.976</v>
      </c>
      <c r="FE222">
        <v>3.2936000000000001</v>
      </c>
      <c r="FF222">
        <v>9999</v>
      </c>
      <c r="FG222">
        <v>9999</v>
      </c>
      <c r="FH222">
        <v>572</v>
      </c>
      <c r="FI222">
        <v>9999</v>
      </c>
      <c r="FJ222">
        <v>1.8627899999999999</v>
      </c>
      <c r="FK222">
        <v>1.8678300000000001</v>
      </c>
      <c r="FL222">
        <v>1.8675200000000001</v>
      </c>
      <c r="FM222">
        <v>1.8687400000000001</v>
      </c>
      <c r="FN222">
        <v>1.86954</v>
      </c>
      <c r="FO222">
        <v>1.8655999999999999</v>
      </c>
      <c r="FP222">
        <v>1.8666700000000001</v>
      </c>
      <c r="FQ222">
        <v>1.8681300000000001</v>
      </c>
      <c r="FR222">
        <v>5</v>
      </c>
      <c r="FS222">
        <v>0</v>
      </c>
      <c r="FT222">
        <v>0</v>
      </c>
      <c r="FU222">
        <v>0</v>
      </c>
      <c r="FV222" t="s">
        <v>357</v>
      </c>
      <c r="FW222" t="s">
        <v>358</v>
      </c>
      <c r="FX222" t="s">
        <v>359</v>
      </c>
      <c r="FY222" t="s">
        <v>359</v>
      </c>
      <c r="FZ222" t="s">
        <v>359</v>
      </c>
      <c r="GA222" t="s">
        <v>359</v>
      </c>
      <c r="GB222">
        <v>0</v>
      </c>
      <c r="GC222">
        <v>100</v>
      </c>
      <c r="GD222">
        <v>100</v>
      </c>
      <c r="GE222">
        <v>17.59</v>
      </c>
      <c r="GF222">
        <v>0.3508</v>
      </c>
      <c r="GG222">
        <v>5.0446826473162103</v>
      </c>
      <c r="GH222">
        <v>9.3557340467446508E-3</v>
      </c>
      <c r="GI222">
        <v>-4.1557999062529601E-7</v>
      </c>
      <c r="GJ222">
        <v>-1.9941505403715501E-10</v>
      </c>
      <c r="GK222">
        <v>-8.39205935762245E-2</v>
      </c>
      <c r="GL222">
        <v>-2.26915189044729E-2</v>
      </c>
      <c r="GM222">
        <v>1.9225399193251399E-3</v>
      </c>
      <c r="GN222">
        <v>-6.3442304722481101E-6</v>
      </c>
      <c r="GO222">
        <v>-2</v>
      </c>
      <c r="GP222">
        <v>1994</v>
      </c>
      <c r="GQ222">
        <v>1</v>
      </c>
      <c r="GR222">
        <v>31</v>
      </c>
      <c r="GS222">
        <v>1123.5</v>
      </c>
      <c r="GT222">
        <v>1123.5</v>
      </c>
      <c r="GU222">
        <v>3.7219199999999999</v>
      </c>
      <c r="GV222">
        <v>2.5634800000000002</v>
      </c>
      <c r="GW222">
        <v>2.2485400000000002</v>
      </c>
      <c r="GX222">
        <v>2.7563499999999999</v>
      </c>
      <c r="GY222">
        <v>1.9958499999999999</v>
      </c>
      <c r="GZ222">
        <v>2.36694</v>
      </c>
      <c r="HA222">
        <v>31.477</v>
      </c>
      <c r="HB222">
        <v>15.6731</v>
      </c>
      <c r="HC222">
        <v>18</v>
      </c>
      <c r="HD222">
        <v>499.12799999999999</v>
      </c>
      <c r="HE222">
        <v>643.42499999999995</v>
      </c>
      <c r="HF222">
        <v>19.623200000000001</v>
      </c>
      <c r="HG222">
        <v>27.285599999999999</v>
      </c>
      <c r="HH222">
        <v>30.000800000000002</v>
      </c>
      <c r="HI222">
        <v>27.062799999999999</v>
      </c>
      <c r="HJ222">
        <v>26.970800000000001</v>
      </c>
      <c r="HK222">
        <v>74.609800000000007</v>
      </c>
      <c r="HL222">
        <v>31.9206</v>
      </c>
      <c r="HM222">
        <v>0</v>
      </c>
      <c r="HN222">
        <v>19.630700000000001</v>
      </c>
      <c r="HO222">
        <v>1590.74</v>
      </c>
      <c r="HP222">
        <v>20.3581</v>
      </c>
      <c r="HQ222">
        <v>102.51600000000001</v>
      </c>
      <c r="HR222">
        <v>103.191</v>
      </c>
    </row>
    <row r="223" spans="1:226" x14ac:dyDescent="0.2">
      <c r="A223">
        <v>207</v>
      </c>
      <c r="B223">
        <v>1657380984.0999999</v>
      </c>
      <c r="C223">
        <v>1745.5999999046301</v>
      </c>
      <c r="D223" t="s">
        <v>772</v>
      </c>
      <c r="E223" t="s">
        <v>773</v>
      </c>
      <c r="F223">
        <v>5</v>
      </c>
      <c r="G223" t="s">
        <v>1478</v>
      </c>
      <c r="H223" t="s">
        <v>353</v>
      </c>
      <c r="I223">
        <v>1657380976.5999999</v>
      </c>
      <c r="J223">
        <f t="shared" si="102"/>
        <v>4.2422431487981315E-3</v>
      </c>
      <c r="K223">
        <f t="shared" si="103"/>
        <v>4.2422431487981314</v>
      </c>
      <c r="L223">
        <f t="shared" si="104"/>
        <v>17.415704573319776</v>
      </c>
      <c r="M223">
        <f t="shared" si="105"/>
        <v>1527.07851851852</v>
      </c>
      <c r="N223">
        <f t="shared" si="106"/>
        <v>1303.4632630586461</v>
      </c>
      <c r="O223">
        <f t="shared" si="107"/>
        <v>94.684886265767034</v>
      </c>
      <c r="P223">
        <f t="shared" si="108"/>
        <v>110.92852398887788</v>
      </c>
      <c r="Q223">
        <f t="shared" si="109"/>
        <v>0.1725445961902444</v>
      </c>
      <c r="R223">
        <f t="shared" si="110"/>
        <v>2.7588999626846276</v>
      </c>
      <c r="S223">
        <f t="shared" si="111"/>
        <v>0.16676597481353755</v>
      </c>
      <c r="T223">
        <f t="shared" si="112"/>
        <v>0.10473179821876473</v>
      </c>
      <c r="U223">
        <f t="shared" si="113"/>
        <v>321.51897011111038</v>
      </c>
      <c r="V223">
        <f t="shared" si="114"/>
        <v>26.618634920771942</v>
      </c>
      <c r="W223">
        <f t="shared" si="115"/>
        <v>26.618634920771942</v>
      </c>
      <c r="X223">
        <f t="shared" si="116"/>
        <v>3.4997712629052966</v>
      </c>
      <c r="Y223">
        <f t="shared" si="117"/>
        <v>51.592051685381378</v>
      </c>
      <c r="Z223">
        <f t="shared" si="118"/>
        <v>1.7182765173580423</v>
      </c>
      <c r="AA223">
        <f t="shared" si="119"/>
        <v>3.3305062722382801</v>
      </c>
      <c r="AB223">
        <f t="shared" si="120"/>
        <v>1.7814947455472543</v>
      </c>
      <c r="AC223">
        <f t="shared" si="121"/>
        <v>-187.08292286199759</v>
      </c>
      <c r="AD223">
        <f t="shared" si="122"/>
        <v>-124.7929153618843</v>
      </c>
      <c r="AE223">
        <f t="shared" si="123"/>
        <v>-9.6838267673026515</v>
      </c>
      <c r="AF223">
        <f t="shared" si="124"/>
        <v>-4.0694880074170214E-2</v>
      </c>
      <c r="AG223">
        <f t="shared" si="125"/>
        <v>42.213947895579473</v>
      </c>
      <c r="AH223">
        <f t="shared" si="126"/>
        <v>4.234142228262848</v>
      </c>
      <c r="AI223">
        <f t="shared" si="127"/>
        <v>17.415704573319776</v>
      </c>
      <c r="AJ223">
        <v>1616.13402561476</v>
      </c>
      <c r="AK223">
        <v>1588.2300606060601</v>
      </c>
      <c r="AL223">
        <v>3.5278044480192401</v>
      </c>
      <c r="AM223">
        <v>65.368073295700796</v>
      </c>
      <c r="AN223">
        <f t="shared" si="128"/>
        <v>4.2422431487981314</v>
      </c>
      <c r="AO223">
        <v>20.295486971915299</v>
      </c>
      <c r="AP223">
        <v>23.658266666666702</v>
      </c>
      <c r="AQ223">
        <v>-6.3402729764206096E-5</v>
      </c>
      <c r="AR223">
        <v>77.475285941864897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38558.443666045037</v>
      </c>
      <c r="AX223">
        <f t="shared" si="132"/>
        <v>2000.01444444444</v>
      </c>
      <c r="AY223">
        <f t="shared" si="133"/>
        <v>1681.212477777774</v>
      </c>
      <c r="AZ223">
        <f t="shared" si="134"/>
        <v>0.84060016788767633</v>
      </c>
      <c r="BA223">
        <f t="shared" si="135"/>
        <v>0.16075832402321538</v>
      </c>
      <c r="BB223">
        <v>4.0590000000000002</v>
      </c>
      <c r="BC223">
        <v>0.5</v>
      </c>
      <c r="BD223" t="s">
        <v>354</v>
      </c>
      <c r="BE223">
        <v>2</v>
      </c>
      <c r="BF223" t="b">
        <v>1</v>
      </c>
      <c r="BG223">
        <v>1657380976.5999999</v>
      </c>
      <c r="BH223">
        <v>1527.07851851852</v>
      </c>
      <c r="BI223">
        <v>1566.5981481481499</v>
      </c>
      <c r="BJ223">
        <v>23.654359259259301</v>
      </c>
      <c r="BK223">
        <v>20.298274074074101</v>
      </c>
      <c r="BL223">
        <v>1509.54481481481</v>
      </c>
      <c r="BM223">
        <v>23.303329629629602</v>
      </c>
      <c r="BN223">
        <v>499.98285185185199</v>
      </c>
      <c r="BO223">
        <v>72.5957740740741</v>
      </c>
      <c r="BP223">
        <v>4.5234651851851902E-2</v>
      </c>
      <c r="BQ223">
        <v>25.779622222222201</v>
      </c>
      <c r="BR223">
        <v>26.007470370370399</v>
      </c>
      <c r="BS223">
        <v>999.9</v>
      </c>
      <c r="BT223">
        <v>0</v>
      </c>
      <c r="BU223">
        <v>0</v>
      </c>
      <c r="BV223">
        <v>10004.0740740741</v>
      </c>
      <c r="BW223">
        <v>0</v>
      </c>
      <c r="BX223">
        <v>1647.2237037037</v>
      </c>
      <c r="BY223">
        <v>-39.519729629629602</v>
      </c>
      <c r="BZ223">
        <v>1564.07555555556</v>
      </c>
      <c r="CA223">
        <v>1599.05555555556</v>
      </c>
      <c r="CB223">
        <v>3.35608444444444</v>
      </c>
      <c r="CC223">
        <v>1566.5981481481499</v>
      </c>
      <c r="CD223">
        <v>20.298274074074101</v>
      </c>
      <c r="CE223">
        <v>1.7172077777777801</v>
      </c>
      <c r="CF223">
        <v>1.47356925925926</v>
      </c>
      <c r="CG223">
        <v>15.0528592592593</v>
      </c>
      <c r="CH223">
        <v>12.696637037037</v>
      </c>
      <c r="CI223">
        <v>2000.01444444444</v>
      </c>
      <c r="CJ223">
        <v>0.97999422222222199</v>
      </c>
      <c r="CK223">
        <v>2.0006037037036999E-2</v>
      </c>
      <c r="CL223">
        <v>0</v>
      </c>
      <c r="CM223">
        <v>2.1881444444444398</v>
      </c>
      <c r="CN223">
        <v>0</v>
      </c>
      <c r="CO223">
        <v>7472.29740740741</v>
      </c>
      <c r="CP223">
        <v>17300.244444444401</v>
      </c>
      <c r="CQ223">
        <v>39.311999999999998</v>
      </c>
      <c r="CR223">
        <v>40.629592592592601</v>
      </c>
      <c r="CS223">
        <v>39.279851851851902</v>
      </c>
      <c r="CT223">
        <v>38.875</v>
      </c>
      <c r="CU223">
        <v>38.686999999999998</v>
      </c>
      <c r="CV223">
        <v>1960.0029629629601</v>
      </c>
      <c r="CW223">
        <v>40.011481481481503</v>
      </c>
      <c r="CX223">
        <v>0</v>
      </c>
      <c r="CY223">
        <v>1657380958.9000001</v>
      </c>
      <c r="CZ223">
        <v>0</v>
      </c>
      <c r="DA223">
        <v>0</v>
      </c>
      <c r="DB223" t="s">
        <v>355</v>
      </c>
      <c r="DC223">
        <v>1657313570</v>
      </c>
      <c r="DD223">
        <v>1657313571.5</v>
      </c>
      <c r="DE223">
        <v>0</v>
      </c>
      <c r="DF223">
        <v>-0.183</v>
      </c>
      <c r="DG223">
        <v>-4.0000000000000001E-3</v>
      </c>
      <c r="DH223">
        <v>8.7509999999999994</v>
      </c>
      <c r="DI223">
        <v>0.37</v>
      </c>
      <c r="DJ223">
        <v>417</v>
      </c>
      <c r="DK223">
        <v>25</v>
      </c>
      <c r="DL223">
        <v>0.7</v>
      </c>
      <c r="DM223">
        <v>0.09</v>
      </c>
      <c r="DN223">
        <v>-39.353178048780499</v>
      </c>
      <c r="DO223">
        <v>-0.63252961672471597</v>
      </c>
      <c r="DP223">
        <v>0.78923152759649096</v>
      </c>
      <c r="DQ223">
        <v>0</v>
      </c>
      <c r="DR223">
        <v>3.3566863414634098</v>
      </c>
      <c r="DS223">
        <v>-2.1567386759576701E-2</v>
      </c>
      <c r="DT223">
        <v>4.1804847169638702E-3</v>
      </c>
      <c r="DU223">
        <v>1</v>
      </c>
      <c r="DV223">
        <v>1</v>
      </c>
      <c r="DW223">
        <v>2</v>
      </c>
      <c r="DX223" t="s">
        <v>362</v>
      </c>
      <c r="DY223">
        <v>2.97322</v>
      </c>
      <c r="DZ223">
        <v>2.6993200000000002</v>
      </c>
      <c r="EA223">
        <v>0.17755199999999999</v>
      </c>
      <c r="EB223">
        <v>0.18120600000000001</v>
      </c>
      <c r="EC223">
        <v>8.2982899999999998E-2</v>
      </c>
      <c r="ED223">
        <v>7.5089400000000001E-2</v>
      </c>
      <c r="EE223">
        <v>32090.7</v>
      </c>
      <c r="EF223">
        <v>34907.800000000003</v>
      </c>
      <c r="EG223">
        <v>35363</v>
      </c>
      <c r="EH223">
        <v>38669.699999999997</v>
      </c>
      <c r="EI223">
        <v>45974.5</v>
      </c>
      <c r="EJ223">
        <v>51619.1</v>
      </c>
      <c r="EK223">
        <v>55253.599999999999</v>
      </c>
      <c r="EL223">
        <v>61975.3</v>
      </c>
      <c r="EM223">
        <v>1.9776</v>
      </c>
      <c r="EN223">
        <v>2.1821999999999999</v>
      </c>
      <c r="EO223">
        <v>1.2516999999999999E-3</v>
      </c>
      <c r="EP223">
        <v>0</v>
      </c>
      <c r="EQ223">
        <v>25.991099999999999</v>
      </c>
      <c r="ER223">
        <v>999.9</v>
      </c>
      <c r="ES223">
        <v>57.037999999999997</v>
      </c>
      <c r="ET223">
        <v>28.067</v>
      </c>
      <c r="EU223">
        <v>29.931999999999999</v>
      </c>
      <c r="EV223">
        <v>53.593699999999998</v>
      </c>
      <c r="EW223">
        <v>36.053699999999999</v>
      </c>
      <c r="EX223">
        <v>2</v>
      </c>
      <c r="EY223">
        <v>1.7012200000000002E-2</v>
      </c>
      <c r="EZ223">
        <v>1.7329399999999999</v>
      </c>
      <c r="FA223">
        <v>20.141300000000001</v>
      </c>
      <c r="FB223">
        <v>5.1993200000000002</v>
      </c>
      <c r="FC223">
        <v>12.0099</v>
      </c>
      <c r="FD223">
        <v>4.9752000000000001</v>
      </c>
      <c r="FE223">
        <v>3.2936000000000001</v>
      </c>
      <c r="FF223">
        <v>9999</v>
      </c>
      <c r="FG223">
        <v>9999</v>
      </c>
      <c r="FH223">
        <v>572</v>
      </c>
      <c r="FI223">
        <v>9999</v>
      </c>
      <c r="FJ223">
        <v>1.8628199999999999</v>
      </c>
      <c r="FK223">
        <v>1.8678300000000001</v>
      </c>
      <c r="FL223">
        <v>1.8675200000000001</v>
      </c>
      <c r="FM223">
        <v>1.8687400000000001</v>
      </c>
      <c r="FN223">
        <v>1.8695999999999999</v>
      </c>
      <c r="FO223">
        <v>1.86557</v>
      </c>
      <c r="FP223">
        <v>1.86676</v>
      </c>
      <c r="FQ223">
        <v>1.8681300000000001</v>
      </c>
      <c r="FR223">
        <v>5</v>
      </c>
      <c r="FS223">
        <v>0</v>
      </c>
      <c r="FT223">
        <v>0</v>
      </c>
      <c r="FU223">
        <v>0</v>
      </c>
      <c r="FV223" t="s">
        <v>357</v>
      </c>
      <c r="FW223" t="s">
        <v>358</v>
      </c>
      <c r="FX223" t="s">
        <v>359</v>
      </c>
      <c r="FY223" t="s">
        <v>359</v>
      </c>
      <c r="FZ223" t="s">
        <v>359</v>
      </c>
      <c r="GA223" t="s">
        <v>359</v>
      </c>
      <c r="GB223">
        <v>0</v>
      </c>
      <c r="GC223">
        <v>100</v>
      </c>
      <c r="GD223">
        <v>100</v>
      </c>
      <c r="GE223">
        <v>17.7</v>
      </c>
      <c r="GF223">
        <v>0.35110000000000002</v>
      </c>
      <c r="GG223">
        <v>5.0446826473162103</v>
      </c>
      <c r="GH223">
        <v>9.3557340467446508E-3</v>
      </c>
      <c r="GI223">
        <v>-4.1557999062529601E-7</v>
      </c>
      <c r="GJ223">
        <v>-1.9941505403715501E-10</v>
      </c>
      <c r="GK223">
        <v>-8.39205935762245E-2</v>
      </c>
      <c r="GL223">
        <v>-2.26915189044729E-2</v>
      </c>
      <c r="GM223">
        <v>1.9225399193251399E-3</v>
      </c>
      <c r="GN223">
        <v>-6.3442304722481101E-6</v>
      </c>
      <c r="GO223">
        <v>-2</v>
      </c>
      <c r="GP223">
        <v>1994</v>
      </c>
      <c r="GQ223">
        <v>1</v>
      </c>
      <c r="GR223">
        <v>31</v>
      </c>
      <c r="GS223">
        <v>1123.5999999999999</v>
      </c>
      <c r="GT223">
        <v>1123.5</v>
      </c>
      <c r="GU223">
        <v>3.75488</v>
      </c>
      <c r="GV223">
        <v>2.5622600000000002</v>
      </c>
      <c r="GW223">
        <v>2.2485400000000002</v>
      </c>
      <c r="GX223">
        <v>2.7563499999999999</v>
      </c>
      <c r="GY223">
        <v>1.9958499999999999</v>
      </c>
      <c r="GZ223">
        <v>2.3547400000000001</v>
      </c>
      <c r="HA223">
        <v>31.477</v>
      </c>
      <c r="HB223">
        <v>15.6906</v>
      </c>
      <c r="HC223">
        <v>18</v>
      </c>
      <c r="HD223">
        <v>499.495</v>
      </c>
      <c r="HE223">
        <v>642.91300000000001</v>
      </c>
      <c r="HF223">
        <v>19.676400000000001</v>
      </c>
      <c r="HG223">
        <v>27.299499999999998</v>
      </c>
      <c r="HH223">
        <v>29.9999</v>
      </c>
      <c r="HI223">
        <v>27.074200000000001</v>
      </c>
      <c r="HJ223">
        <v>26.981999999999999</v>
      </c>
      <c r="HK223">
        <v>75.173000000000002</v>
      </c>
      <c r="HL223">
        <v>31.9206</v>
      </c>
      <c r="HM223">
        <v>0</v>
      </c>
      <c r="HN223">
        <v>19.849299999999999</v>
      </c>
      <c r="HO223">
        <v>1604.13</v>
      </c>
      <c r="HP223">
        <v>20.3553</v>
      </c>
      <c r="HQ223">
        <v>102.515</v>
      </c>
      <c r="HR223">
        <v>103.19</v>
      </c>
    </row>
    <row r="224" spans="1:226" x14ac:dyDescent="0.2">
      <c r="A224">
        <v>208</v>
      </c>
      <c r="B224">
        <v>1657380989.0999999</v>
      </c>
      <c r="C224">
        <v>1750.5999999046301</v>
      </c>
      <c r="D224" t="s">
        <v>774</v>
      </c>
      <c r="E224" t="s">
        <v>775</v>
      </c>
      <c r="F224">
        <v>5</v>
      </c>
      <c r="G224" t="s">
        <v>1478</v>
      </c>
      <c r="H224" t="s">
        <v>353</v>
      </c>
      <c r="I224">
        <v>1657380981.31429</v>
      </c>
      <c r="J224">
        <f t="shared" si="102"/>
        <v>4.2555801348431828E-3</v>
      </c>
      <c r="K224">
        <f t="shared" si="103"/>
        <v>4.255580134843183</v>
      </c>
      <c r="L224">
        <f t="shared" si="104"/>
        <v>17.006558355548652</v>
      </c>
      <c r="M224">
        <f t="shared" si="105"/>
        <v>1542.99464285714</v>
      </c>
      <c r="N224">
        <f t="shared" si="106"/>
        <v>1323.2504940170506</v>
      </c>
      <c r="O224">
        <f t="shared" si="107"/>
        <v>96.123422291966506</v>
      </c>
      <c r="P224">
        <f t="shared" si="108"/>
        <v>112.08605348738134</v>
      </c>
      <c r="Q224">
        <f t="shared" si="109"/>
        <v>0.17324868835476057</v>
      </c>
      <c r="R224">
        <f t="shared" si="110"/>
        <v>2.7585915410961563</v>
      </c>
      <c r="S224">
        <f t="shared" si="111"/>
        <v>0.16742303880134096</v>
      </c>
      <c r="T224">
        <f t="shared" si="112"/>
        <v>0.10514649154730864</v>
      </c>
      <c r="U224">
        <f t="shared" si="113"/>
        <v>321.51928371428596</v>
      </c>
      <c r="V224">
        <f t="shared" si="114"/>
        <v>26.611982497722842</v>
      </c>
      <c r="W224">
        <f t="shared" si="115"/>
        <v>26.611982497722842</v>
      </c>
      <c r="X224">
        <f t="shared" si="116"/>
        <v>3.4984001899550075</v>
      </c>
      <c r="Y224">
        <f t="shared" si="117"/>
        <v>51.601502843182992</v>
      </c>
      <c r="Z224">
        <f t="shared" si="118"/>
        <v>1.7182783684713046</v>
      </c>
      <c r="AA224">
        <f t="shared" si="119"/>
        <v>3.3298998552293217</v>
      </c>
      <c r="AB224">
        <f t="shared" si="120"/>
        <v>1.7801218214837029</v>
      </c>
      <c r="AC224">
        <f t="shared" si="121"/>
        <v>-187.67108394658436</v>
      </c>
      <c r="AD224">
        <f t="shared" si="122"/>
        <v>-124.24651285637249</v>
      </c>
      <c r="AE224">
        <f t="shared" si="123"/>
        <v>-9.6420340781761897</v>
      </c>
      <c r="AF224">
        <f t="shared" si="124"/>
        <v>-4.0347166847098492E-2</v>
      </c>
      <c r="AG224">
        <f t="shared" si="125"/>
        <v>41.79013774442879</v>
      </c>
      <c r="AH224">
        <f t="shared" si="126"/>
        <v>4.2370751227886911</v>
      </c>
      <c r="AI224">
        <f t="shared" si="127"/>
        <v>17.006558355548652</v>
      </c>
      <c r="AJ224">
        <v>1632.3091052777199</v>
      </c>
      <c r="AK224">
        <v>1605.3640606060601</v>
      </c>
      <c r="AL224">
        <v>3.3653686788090802</v>
      </c>
      <c r="AM224">
        <v>65.368073295700796</v>
      </c>
      <c r="AN224">
        <f t="shared" si="128"/>
        <v>4.255580134843183</v>
      </c>
      <c r="AO224">
        <v>20.294075032246301</v>
      </c>
      <c r="AP224">
        <v>23.663738787878799</v>
      </c>
      <c r="AQ224">
        <v>7.5333011935894403E-4</v>
      </c>
      <c r="AR224">
        <v>77.475285941864897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38552.743219851538</v>
      </c>
      <c r="AX224">
        <f t="shared" si="132"/>
        <v>2000.01642857143</v>
      </c>
      <c r="AY224">
        <f t="shared" si="133"/>
        <v>1681.214142857144</v>
      </c>
      <c r="AZ224">
        <f t="shared" si="134"/>
        <v>0.84060016649863234</v>
      </c>
      <c r="BA224">
        <f t="shared" si="135"/>
        <v>0.1607583213423604</v>
      </c>
      <c r="BB224">
        <v>4.0590000000000002</v>
      </c>
      <c r="BC224">
        <v>0.5</v>
      </c>
      <c r="BD224" t="s">
        <v>354</v>
      </c>
      <c r="BE224">
        <v>2</v>
      </c>
      <c r="BF224" t="b">
        <v>1</v>
      </c>
      <c r="BG224">
        <v>1657380981.31429</v>
      </c>
      <c r="BH224">
        <v>1542.99464285714</v>
      </c>
      <c r="BI224">
        <v>1582.2289285714301</v>
      </c>
      <c r="BJ224">
        <v>23.6540964285714</v>
      </c>
      <c r="BK224">
        <v>20.295657142857099</v>
      </c>
      <c r="BL224">
        <v>1525.3535714285699</v>
      </c>
      <c r="BM224">
        <v>23.3030821428571</v>
      </c>
      <c r="BN224">
        <v>499.97860714285702</v>
      </c>
      <c r="BO224">
        <v>72.596492857142906</v>
      </c>
      <c r="BP224">
        <v>4.5401271428571401E-2</v>
      </c>
      <c r="BQ224">
        <v>25.77655</v>
      </c>
      <c r="BR224">
        <v>25.997599999999998</v>
      </c>
      <c r="BS224">
        <v>999.9</v>
      </c>
      <c r="BT224">
        <v>0</v>
      </c>
      <c r="BU224">
        <v>0</v>
      </c>
      <c r="BV224">
        <v>10002.3214285714</v>
      </c>
      <c r="BW224">
        <v>0</v>
      </c>
      <c r="BX224">
        <v>1648.04964285714</v>
      </c>
      <c r="BY224">
        <v>-39.234935714285697</v>
      </c>
      <c r="BZ224">
        <v>1580.37607142857</v>
      </c>
      <c r="CA224">
        <v>1615.0057142857099</v>
      </c>
      <c r="CB224">
        <v>3.3584274999999999</v>
      </c>
      <c r="CC224">
        <v>1582.2289285714301</v>
      </c>
      <c r="CD224">
        <v>20.295657142857099</v>
      </c>
      <c r="CE224">
        <v>1.7172050000000001</v>
      </c>
      <c r="CF224">
        <v>1.4733946428571401</v>
      </c>
      <c r="CG224">
        <v>15.052835714285701</v>
      </c>
      <c r="CH224">
        <v>12.6948285714286</v>
      </c>
      <c r="CI224">
        <v>2000.01642857143</v>
      </c>
      <c r="CJ224">
        <v>0.97999428571428604</v>
      </c>
      <c r="CK224">
        <v>2.0005971428571401E-2</v>
      </c>
      <c r="CL224">
        <v>0</v>
      </c>
      <c r="CM224">
        <v>2.1674892857142898</v>
      </c>
      <c r="CN224">
        <v>0</v>
      </c>
      <c r="CO224">
        <v>7461.7135714285696</v>
      </c>
      <c r="CP224">
        <v>17300.257142857099</v>
      </c>
      <c r="CQ224">
        <v>39.311999999999998</v>
      </c>
      <c r="CR224">
        <v>40.640500000000003</v>
      </c>
      <c r="CS224">
        <v>39.298714285714297</v>
      </c>
      <c r="CT224">
        <v>38.879428571428598</v>
      </c>
      <c r="CU224">
        <v>38.686999999999998</v>
      </c>
      <c r="CV224">
        <v>1960.0050000000001</v>
      </c>
      <c r="CW224">
        <v>40.011428571428603</v>
      </c>
      <c r="CX224">
        <v>0</v>
      </c>
      <c r="CY224">
        <v>1657380963.7</v>
      </c>
      <c r="CZ224">
        <v>0</v>
      </c>
      <c r="DA224">
        <v>0</v>
      </c>
      <c r="DB224" t="s">
        <v>355</v>
      </c>
      <c r="DC224">
        <v>1657313570</v>
      </c>
      <c r="DD224">
        <v>1657313571.5</v>
      </c>
      <c r="DE224">
        <v>0</v>
      </c>
      <c r="DF224">
        <v>-0.183</v>
      </c>
      <c r="DG224">
        <v>-4.0000000000000001E-3</v>
      </c>
      <c r="DH224">
        <v>8.7509999999999994</v>
      </c>
      <c r="DI224">
        <v>0.37</v>
      </c>
      <c r="DJ224">
        <v>417</v>
      </c>
      <c r="DK224">
        <v>25</v>
      </c>
      <c r="DL224">
        <v>0.7</v>
      </c>
      <c r="DM224">
        <v>0.09</v>
      </c>
      <c r="DN224">
        <v>-39.392129268292699</v>
      </c>
      <c r="DO224">
        <v>2.0603916376306199</v>
      </c>
      <c r="DP224">
        <v>0.73449353821524699</v>
      </c>
      <c r="DQ224">
        <v>0</v>
      </c>
      <c r="DR224">
        <v>3.3577021951219499</v>
      </c>
      <c r="DS224">
        <v>2.4850243902442701E-2</v>
      </c>
      <c r="DT224">
        <v>4.9485733406982001E-3</v>
      </c>
      <c r="DU224">
        <v>1</v>
      </c>
      <c r="DV224">
        <v>1</v>
      </c>
      <c r="DW224">
        <v>2</v>
      </c>
      <c r="DX224" t="s">
        <v>362</v>
      </c>
      <c r="DY224">
        <v>2.9723999999999999</v>
      </c>
      <c r="DZ224">
        <v>2.6997800000000001</v>
      </c>
      <c r="EA224">
        <v>0.178698</v>
      </c>
      <c r="EB224">
        <v>0.182338</v>
      </c>
      <c r="EC224">
        <v>8.2998500000000003E-2</v>
      </c>
      <c r="ED224">
        <v>7.5083999999999998E-2</v>
      </c>
      <c r="EE224">
        <v>32045.3</v>
      </c>
      <c r="EF224">
        <v>34858.5</v>
      </c>
      <c r="EG224">
        <v>35362.300000000003</v>
      </c>
      <c r="EH224">
        <v>38668.6</v>
      </c>
      <c r="EI224">
        <v>45972.7</v>
      </c>
      <c r="EJ224">
        <v>51617.2</v>
      </c>
      <c r="EK224">
        <v>55252.4</v>
      </c>
      <c r="EL224">
        <v>61972.6</v>
      </c>
      <c r="EM224">
        <v>1.9758</v>
      </c>
      <c r="EN224">
        <v>2.1827999999999999</v>
      </c>
      <c r="EO224">
        <v>6.8545300000000004E-4</v>
      </c>
      <c r="EP224">
        <v>0</v>
      </c>
      <c r="EQ224">
        <v>25.984500000000001</v>
      </c>
      <c r="ER224">
        <v>999.9</v>
      </c>
      <c r="ES224">
        <v>57.037999999999997</v>
      </c>
      <c r="ET224">
        <v>28.056999999999999</v>
      </c>
      <c r="EU224">
        <v>29.918099999999999</v>
      </c>
      <c r="EV224">
        <v>53.603700000000003</v>
      </c>
      <c r="EW224">
        <v>36.057699999999997</v>
      </c>
      <c r="EX224">
        <v>2</v>
      </c>
      <c r="EY224">
        <v>1.6544699999999999E-2</v>
      </c>
      <c r="EZ224">
        <v>2.32281</v>
      </c>
      <c r="FA224">
        <v>20.1342</v>
      </c>
      <c r="FB224">
        <v>5.1969200000000004</v>
      </c>
      <c r="FC224">
        <v>12.0099</v>
      </c>
      <c r="FD224">
        <v>4.9756</v>
      </c>
      <c r="FE224">
        <v>3.2936000000000001</v>
      </c>
      <c r="FF224">
        <v>9999</v>
      </c>
      <c r="FG224">
        <v>9999</v>
      </c>
      <c r="FH224">
        <v>572</v>
      </c>
      <c r="FI224">
        <v>9999</v>
      </c>
      <c r="FJ224">
        <v>1.8628199999999999</v>
      </c>
      <c r="FK224">
        <v>1.8678300000000001</v>
      </c>
      <c r="FL224">
        <v>1.8675200000000001</v>
      </c>
      <c r="FM224">
        <v>1.8687400000000001</v>
      </c>
      <c r="FN224">
        <v>1.8696299999999999</v>
      </c>
      <c r="FO224">
        <v>1.8655999999999999</v>
      </c>
      <c r="FP224">
        <v>1.86673</v>
      </c>
      <c r="FQ224">
        <v>1.8681300000000001</v>
      </c>
      <c r="FR224">
        <v>5</v>
      </c>
      <c r="FS224">
        <v>0</v>
      </c>
      <c r="FT224">
        <v>0</v>
      </c>
      <c r="FU224">
        <v>0</v>
      </c>
      <c r="FV224" t="s">
        <v>357</v>
      </c>
      <c r="FW224" t="s">
        <v>358</v>
      </c>
      <c r="FX224" t="s">
        <v>359</v>
      </c>
      <c r="FY224" t="s">
        <v>359</v>
      </c>
      <c r="FZ224" t="s">
        <v>359</v>
      </c>
      <c r="GA224" t="s">
        <v>359</v>
      </c>
      <c r="GB224">
        <v>0</v>
      </c>
      <c r="GC224">
        <v>100</v>
      </c>
      <c r="GD224">
        <v>100</v>
      </c>
      <c r="GE224">
        <v>17.809999999999999</v>
      </c>
      <c r="GF224">
        <v>0.35149999999999998</v>
      </c>
      <c r="GG224">
        <v>5.0446826473162103</v>
      </c>
      <c r="GH224">
        <v>9.3557340467446508E-3</v>
      </c>
      <c r="GI224">
        <v>-4.1557999062529601E-7</v>
      </c>
      <c r="GJ224">
        <v>-1.9941505403715501E-10</v>
      </c>
      <c r="GK224">
        <v>-8.39205935762245E-2</v>
      </c>
      <c r="GL224">
        <v>-2.26915189044729E-2</v>
      </c>
      <c r="GM224">
        <v>1.9225399193251399E-3</v>
      </c>
      <c r="GN224">
        <v>-6.3442304722481101E-6</v>
      </c>
      <c r="GO224">
        <v>-2</v>
      </c>
      <c r="GP224">
        <v>1994</v>
      </c>
      <c r="GQ224">
        <v>1</v>
      </c>
      <c r="GR224">
        <v>31</v>
      </c>
      <c r="GS224">
        <v>1123.7</v>
      </c>
      <c r="GT224">
        <v>1123.5999999999999</v>
      </c>
      <c r="GU224">
        <v>3.7793000000000001</v>
      </c>
      <c r="GV224">
        <v>2.5647000000000002</v>
      </c>
      <c r="GW224">
        <v>2.2485400000000002</v>
      </c>
      <c r="GX224">
        <v>2.7563499999999999</v>
      </c>
      <c r="GY224">
        <v>1.9958499999999999</v>
      </c>
      <c r="GZ224">
        <v>2.36572</v>
      </c>
      <c r="HA224">
        <v>31.498799999999999</v>
      </c>
      <c r="HB224">
        <v>15.681800000000001</v>
      </c>
      <c r="HC224">
        <v>18</v>
      </c>
      <c r="HD224">
        <v>498.41</v>
      </c>
      <c r="HE224">
        <v>643.50300000000004</v>
      </c>
      <c r="HF224">
        <v>19.8567</v>
      </c>
      <c r="HG224">
        <v>27.308800000000002</v>
      </c>
      <c r="HH224">
        <v>30</v>
      </c>
      <c r="HI224">
        <v>27.085699999999999</v>
      </c>
      <c r="HJ224">
        <v>26.991099999999999</v>
      </c>
      <c r="HK224">
        <v>75.728200000000001</v>
      </c>
      <c r="HL224">
        <v>31.9206</v>
      </c>
      <c r="HM224">
        <v>0</v>
      </c>
      <c r="HN224">
        <v>19.8522</v>
      </c>
      <c r="HO224">
        <v>1624.27</v>
      </c>
      <c r="HP224">
        <v>20.353400000000001</v>
      </c>
      <c r="HQ224">
        <v>102.51300000000001</v>
      </c>
      <c r="HR224">
        <v>103.187</v>
      </c>
    </row>
    <row r="225" spans="1:226" x14ac:dyDescent="0.2">
      <c r="A225">
        <v>209</v>
      </c>
      <c r="B225">
        <v>1657380994.0999999</v>
      </c>
      <c r="C225">
        <v>1755.5999999046301</v>
      </c>
      <c r="D225" t="s">
        <v>776</v>
      </c>
      <c r="E225" t="s">
        <v>777</v>
      </c>
      <c r="F225">
        <v>5</v>
      </c>
      <c r="G225" t="s">
        <v>1478</v>
      </c>
      <c r="H225" t="s">
        <v>353</v>
      </c>
      <c r="I225">
        <v>1657380986.5999999</v>
      </c>
      <c r="J225">
        <f t="shared" si="102"/>
        <v>4.2856838819455888E-3</v>
      </c>
      <c r="K225">
        <f t="shared" si="103"/>
        <v>4.2856838819455891</v>
      </c>
      <c r="L225">
        <f t="shared" si="104"/>
        <v>16.404454984357297</v>
      </c>
      <c r="M225">
        <f t="shared" si="105"/>
        <v>1560.6174074074099</v>
      </c>
      <c r="N225">
        <f t="shared" si="106"/>
        <v>1347.1476343965244</v>
      </c>
      <c r="O225">
        <f t="shared" si="107"/>
        <v>97.8596338162329</v>
      </c>
      <c r="P225">
        <f t="shared" si="108"/>
        <v>113.36652651625806</v>
      </c>
      <c r="Q225">
        <f t="shared" si="109"/>
        <v>0.17475519796049946</v>
      </c>
      <c r="R225">
        <f t="shared" si="110"/>
        <v>2.7596079268358111</v>
      </c>
      <c r="S225">
        <f t="shared" si="111"/>
        <v>0.16883175962557567</v>
      </c>
      <c r="T225">
        <f t="shared" si="112"/>
        <v>0.10603532083802333</v>
      </c>
      <c r="U225">
        <f t="shared" si="113"/>
        <v>321.51751377777856</v>
      </c>
      <c r="V225">
        <f t="shared" si="114"/>
        <v>26.602567719107093</v>
      </c>
      <c r="W225">
        <f t="shared" si="115"/>
        <v>26.602567719107093</v>
      </c>
      <c r="X225">
        <f t="shared" si="116"/>
        <v>3.4964605934873942</v>
      </c>
      <c r="Y225">
        <f t="shared" si="117"/>
        <v>51.616113687266299</v>
      </c>
      <c r="Z225">
        <f t="shared" si="118"/>
        <v>1.7186798119262341</v>
      </c>
      <c r="AA225">
        <f t="shared" si="119"/>
        <v>3.3297350171294138</v>
      </c>
      <c r="AB225">
        <f t="shared" si="120"/>
        <v>1.7777807815611602</v>
      </c>
      <c r="AC225">
        <f t="shared" si="121"/>
        <v>-188.99865919380048</v>
      </c>
      <c r="AD225">
        <f t="shared" si="122"/>
        <v>-123.01585326170678</v>
      </c>
      <c r="AE225">
        <f t="shared" si="123"/>
        <v>-9.5425230653525741</v>
      </c>
      <c r="AF225">
        <f t="shared" si="124"/>
        <v>-3.9521743081252225E-2</v>
      </c>
      <c r="AG225">
        <f t="shared" si="125"/>
        <v>41.758801578113435</v>
      </c>
      <c r="AH225">
        <f t="shared" si="126"/>
        <v>4.2464364826274137</v>
      </c>
      <c r="AI225">
        <f t="shared" si="127"/>
        <v>16.404454984357297</v>
      </c>
      <c r="AJ225">
        <v>1649.0603492851701</v>
      </c>
      <c r="AK225">
        <v>1622.3629696969699</v>
      </c>
      <c r="AL225">
        <v>3.4312002118668299</v>
      </c>
      <c r="AM225">
        <v>65.368073295700796</v>
      </c>
      <c r="AN225">
        <f t="shared" si="128"/>
        <v>4.2856838819455891</v>
      </c>
      <c r="AO225">
        <v>20.291595098450301</v>
      </c>
      <c r="AP225">
        <v>23.664344848484799</v>
      </c>
      <c r="AQ225">
        <v>5.3385192303630497E-3</v>
      </c>
      <c r="AR225">
        <v>77.475285941864897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38572.993793323149</v>
      </c>
      <c r="AX225">
        <f t="shared" si="132"/>
        <v>2000.0051851851899</v>
      </c>
      <c r="AY225">
        <f t="shared" si="133"/>
        <v>1681.2047111111151</v>
      </c>
      <c r="AZ225">
        <f t="shared" si="134"/>
        <v>0.84060017622176531</v>
      </c>
      <c r="BA225">
        <f t="shared" si="135"/>
        <v>0.16075834010800713</v>
      </c>
      <c r="BB225">
        <v>4.0590000000000002</v>
      </c>
      <c r="BC225">
        <v>0.5</v>
      </c>
      <c r="BD225" t="s">
        <v>354</v>
      </c>
      <c r="BE225">
        <v>2</v>
      </c>
      <c r="BF225" t="b">
        <v>1</v>
      </c>
      <c r="BG225">
        <v>1657380986.5999999</v>
      </c>
      <c r="BH225">
        <v>1560.6174074074099</v>
      </c>
      <c r="BI225">
        <v>1599.8985185185199</v>
      </c>
      <c r="BJ225">
        <v>23.659555555555599</v>
      </c>
      <c r="BK225">
        <v>20.2937333333333</v>
      </c>
      <c r="BL225">
        <v>1542.85962962963</v>
      </c>
      <c r="BM225">
        <v>23.3082407407407</v>
      </c>
      <c r="BN225">
        <v>499.981333333333</v>
      </c>
      <c r="BO225">
        <v>72.596444444444401</v>
      </c>
      <c r="BP225">
        <v>4.5656033333333297E-2</v>
      </c>
      <c r="BQ225">
        <v>25.775714814814801</v>
      </c>
      <c r="BR225">
        <v>25.995100000000001</v>
      </c>
      <c r="BS225">
        <v>999.9</v>
      </c>
      <c r="BT225">
        <v>0</v>
      </c>
      <c r="BU225">
        <v>0</v>
      </c>
      <c r="BV225">
        <v>10007.777777777799</v>
      </c>
      <c r="BW225">
        <v>0</v>
      </c>
      <c r="BX225">
        <v>1648.9148148148099</v>
      </c>
      <c r="BY225">
        <v>-39.280751851851797</v>
      </c>
      <c r="BZ225">
        <v>1598.4355555555601</v>
      </c>
      <c r="CA225">
        <v>1633.03814814815</v>
      </c>
      <c r="CB225">
        <v>3.3658070370370399</v>
      </c>
      <c r="CC225">
        <v>1599.8985185185199</v>
      </c>
      <c r="CD225">
        <v>20.2937333333333</v>
      </c>
      <c r="CE225">
        <v>1.7175996296296301</v>
      </c>
      <c r="CF225">
        <v>1.4732540740740701</v>
      </c>
      <c r="CG225">
        <v>15.0564074074074</v>
      </c>
      <c r="CH225">
        <v>12.6933740740741</v>
      </c>
      <c r="CI225">
        <v>2000.0051851851899</v>
      </c>
      <c r="CJ225">
        <v>0.97999411111111101</v>
      </c>
      <c r="CK225">
        <v>2.0006151851851901E-2</v>
      </c>
      <c r="CL225">
        <v>0</v>
      </c>
      <c r="CM225">
        <v>2.1839037037037001</v>
      </c>
      <c r="CN225">
        <v>0</v>
      </c>
      <c r="CO225">
        <v>7452.45814814815</v>
      </c>
      <c r="CP225">
        <v>17300.151851851799</v>
      </c>
      <c r="CQ225">
        <v>39.323666666666703</v>
      </c>
      <c r="CR225">
        <v>40.657148148148103</v>
      </c>
      <c r="CS225">
        <v>39.307407407407403</v>
      </c>
      <c r="CT225">
        <v>38.879592592592601</v>
      </c>
      <c r="CU225">
        <v>38.691666666666698</v>
      </c>
      <c r="CV225">
        <v>1959.9933333333299</v>
      </c>
      <c r="CW225">
        <v>40.011851851851901</v>
      </c>
      <c r="CX225">
        <v>0</v>
      </c>
      <c r="CY225">
        <v>1657380969.0999999</v>
      </c>
      <c r="CZ225">
        <v>0</v>
      </c>
      <c r="DA225">
        <v>0</v>
      </c>
      <c r="DB225" t="s">
        <v>355</v>
      </c>
      <c r="DC225">
        <v>1657313570</v>
      </c>
      <c r="DD225">
        <v>1657313571.5</v>
      </c>
      <c r="DE225">
        <v>0</v>
      </c>
      <c r="DF225">
        <v>-0.183</v>
      </c>
      <c r="DG225">
        <v>-4.0000000000000001E-3</v>
      </c>
      <c r="DH225">
        <v>8.7509999999999994</v>
      </c>
      <c r="DI225">
        <v>0.37</v>
      </c>
      <c r="DJ225">
        <v>417</v>
      </c>
      <c r="DK225">
        <v>25</v>
      </c>
      <c r="DL225">
        <v>0.7</v>
      </c>
      <c r="DM225">
        <v>0.09</v>
      </c>
      <c r="DN225">
        <v>-39.224351219512201</v>
      </c>
      <c r="DO225">
        <v>2.3288069686411701</v>
      </c>
      <c r="DP225">
        <v>0.72357271487945496</v>
      </c>
      <c r="DQ225">
        <v>0</v>
      </c>
      <c r="DR225">
        <v>3.3617178048780501</v>
      </c>
      <c r="DS225">
        <v>7.7099581881533596E-2</v>
      </c>
      <c r="DT225">
        <v>9.2986811318162398E-3</v>
      </c>
      <c r="DU225">
        <v>1</v>
      </c>
      <c r="DV225">
        <v>1</v>
      </c>
      <c r="DW225">
        <v>2</v>
      </c>
      <c r="DX225" t="s">
        <v>362</v>
      </c>
      <c r="DY225">
        <v>2.9729700000000001</v>
      </c>
      <c r="DZ225">
        <v>2.6993200000000002</v>
      </c>
      <c r="EA225">
        <v>0.17979300000000001</v>
      </c>
      <c r="EB225">
        <v>0.18338299999999999</v>
      </c>
      <c r="EC225">
        <v>8.3021499999999998E-2</v>
      </c>
      <c r="ED225">
        <v>7.5068599999999999E-2</v>
      </c>
      <c r="EE225">
        <v>32002.2</v>
      </c>
      <c r="EF225">
        <v>34813.9</v>
      </c>
      <c r="EG225">
        <v>35361.9</v>
      </c>
      <c r="EH225">
        <v>38668.5</v>
      </c>
      <c r="EI225">
        <v>45972.1</v>
      </c>
      <c r="EJ225">
        <v>51618.3</v>
      </c>
      <c r="EK225">
        <v>55252.9</v>
      </c>
      <c r="EL225">
        <v>61972.800000000003</v>
      </c>
      <c r="EM225">
        <v>1.9772000000000001</v>
      </c>
      <c r="EN225">
        <v>2.1825999999999999</v>
      </c>
      <c r="EO225">
        <v>3.8743000000000002E-4</v>
      </c>
      <c r="EP225">
        <v>0</v>
      </c>
      <c r="EQ225">
        <v>25.9802</v>
      </c>
      <c r="ER225">
        <v>999.9</v>
      </c>
      <c r="ES225">
        <v>57.014000000000003</v>
      </c>
      <c r="ET225">
        <v>28.067</v>
      </c>
      <c r="EU225">
        <v>29.919699999999999</v>
      </c>
      <c r="EV225">
        <v>53.463700000000003</v>
      </c>
      <c r="EW225">
        <v>36.009599999999999</v>
      </c>
      <c r="EX225">
        <v>2</v>
      </c>
      <c r="EY225">
        <v>1.8089399999999999E-2</v>
      </c>
      <c r="EZ225">
        <v>2.5278900000000002</v>
      </c>
      <c r="FA225">
        <v>20.131900000000002</v>
      </c>
      <c r="FB225">
        <v>5.1993200000000002</v>
      </c>
      <c r="FC225">
        <v>12.0099</v>
      </c>
      <c r="FD225">
        <v>4.976</v>
      </c>
      <c r="FE225">
        <v>3.2934000000000001</v>
      </c>
      <c r="FF225">
        <v>9999</v>
      </c>
      <c r="FG225">
        <v>9999</v>
      </c>
      <c r="FH225">
        <v>572</v>
      </c>
      <c r="FI225">
        <v>9999</v>
      </c>
      <c r="FJ225">
        <v>1.8627899999999999</v>
      </c>
      <c r="FK225">
        <v>1.8678300000000001</v>
      </c>
      <c r="FL225">
        <v>1.8675200000000001</v>
      </c>
      <c r="FM225">
        <v>1.8687100000000001</v>
      </c>
      <c r="FN225">
        <v>1.86954</v>
      </c>
      <c r="FO225">
        <v>1.86557</v>
      </c>
      <c r="FP225">
        <v>1.8666400000000001</v>
      </c>
      <c r="FQ225">
        <v>1.8681300000000001</v>
      </c>
      <c r="FR225">
        <v>5</v>
      </c>
      <c r="FS225">
        <v>0</v>
      </c>
      <c r="FT225">
        <v>0</v>
      </c>
      <c r="FU225">
        <v>0</v>
      </c>
      <c r="FV225" t="s">
        <v>357</v>
      </c>
      <c r="FW225" t="s">
        <v>358</v>
      </c>
      <c r="FX225" t="s">
        <v>359</v>
      </c>
      <c r="FY225" t="s">
        <v>359</v>
      </c>
      <c r="FZ225" t="s">
        <v>359</v>
      </c>
      <c r="GA225" t="s">
        <v>359</v>
      </c>
      <c r="GB225">
        <v>0</v>
      </c>
      <c r="GC225">
        <v>100</v>
      </c>
      <c r="GD225">
        <v>100</v>
      </c>
      <c r="GE225">
        <v>17.920000000000002</v>
      </c>
      <c r="GF225">
        <v>0.35199999999999998</v>
      </c>
      <c r="GG225">
        <v>5.0446826473162103</v>
      </c>
      <c r="GH225">
        <v>9.3557340467446508E-3</v>
      </c>
      <c r="GI225">
        <v>-4.1557999062529601E-7</v>
      </c>
      <c r="GJ225">
        <v>-1.9941505403715501E-10</v>
      </c>
      <c r="GK225">
        <v>-8.39205935762245E-2</v>
      </c>
      <c r="GL225">
        <v>-2.26915189044729E-2</v>
      </c>
      <c r="GM225">
        <v>1.9225399193251399E-3</v>
      </c>
      <c r="GN225">
        <v>-6.3442304722481101E-6</v>
      </c>
      <c r="GO225">
        <v>-2</v>
      </c>
      <c r="GP225">
        <v>1994</v>
      </c>
      <c r="GQ225">
        <v>1</v>
      </c>
      <c r="GR225">
        <v>31</v>
      </c>
      <c r="GS225">
        <v>1123.7</v>
      </c>
      <c r="GT225">
        <v>1123.7</v>
      </c>
      <c r="GU225">
        <v>3.8098100000000001</v>
      </c>
      <c r="GV225">
        <v>2.5647000000000002</v>
      </c>
      <c r="GW225">
        <v>2.2485400000000002</v>
      </c>
      <c r="GX225">
        <v>2.7563499999999999</v>
      </c>
      <c r="GY225">
        <v>1.9958499999999999</v>
      </c>
      <c r="GZ225">
        <v>2.34863</v>
      </c>
      <c r="HA225">
        <v>31.498799999999999</v>
      </c>
      <c r="HB225">
        <v>15.6731</v>
      </c>
      <c r="HC225">
        <v>18</v>
      </c>
      <c r="HD225">
        <v>499.41500000000002</v>
      </c>
      <c r="HE225">
        <v>643.47500000000002</v>
      </c>
      <c r="HF225">
        <v>19.881399999999999</v>
      </c>
      <c r="HG225">
        <v>27.3203</v>
      </c>
      <c r="HH225">
        <v>30.001100000000001</v>
      </c>
      <c r="HI225">
        <v>27.094799999999999</v>
      </c>
      <c r="HJ225">
        <v>27.002500000000001</v>
      </c>
      <c r="HK225">
        <v>76.281499999999994</v>
      </c>
      <c r="HL225">
        <v>31.9206</v>
      </c>
      <c r="HM225">
        <v>0</v>
      </c>
      <c r="HN225">
        <v>19.853999999999999</v>
      </c>
      <c r="HO225">
        <v>1637.67</v>
      </c>
      <c r="HP225">
        <v>20.353400000000001</v>
      </c>
      <c r="HQ225">
        <v>102.51300000000001</v>
      </c>
      <c r="HR225">
        <v>103.187</v>
      </c>
    </row>
    <row r="226" spans="1:226" x14ac:dyDescent="0.2">
      <c r="A226">
        <v>210</v>
      </c>
      <c r="B226">
        <v>1657380999.0999999</v>
      </c>
      <c r="C226">
        <v>1760.5999999046301</v>
      </c>
      <c r="D226" t="s">
        <v>778</v>
      </c>
      <c r="E226" t="s">
        <v>779</v>
      </c>
      <c r="F226">
        <v>5</v>
      </c>
      <c r="G226" t="s">
        <v>1478</v>
      </c>
      <c r="H226" t="s">
        <v>353</v>
      </c>
      <c r="I226">
        <v>1657380991.31429</v>
      </c>
      <c r="J226">
        <f t="shared" si="102"/>
        <v>4.2605388992957537E-3</v>
      </c>
      <c r="K226">
        <f t="shared" si="103"/>
        <v>4.2605388992957538</v>
      </c>
      <c r="L226">
        <f t="shared" si="104"/>
        <v>16.629310563106117</v>
      </c>
      <c r="M226">
        <f t="shared" si="105"/>
        <v>1576.27892857143</v>
      </c>
      <c r="N226">
        <f t="shared" si="106"/>
        <v>1359.0699757073264</v>
      </c>
      <c r="O226">
        <f t="shared" si="107"/>
        <v>98.725851603731613</v>
      </c>
      <c r="P226">
        <f t="shared" si="108"/>
        <v>114.5043907744633</v>
      </c>
      <c r="Q226">
        <f t="shared" si="109"/>
        <v>0.17359086808002641</v>
      </c>
      <c r="R226">
        <f t="shared" si="110"/>
        <v>2.757891951078145</v>
      </c>
      <c r="S226">
        <f t="shared" si="111"/>
        <v>0.16774117182273732</v>
      </c>
      <c r="T226">
        <f t="shared" si="112"/>
        <v>0.10534738258355704</v>
      </c>
      <c r="U226">
        <f t="shared" si="113"/>
        <v>321.51567203571449</v>
      </c>
      <c r="V226">
        <f t="shared" si="114"/>
        <v>26.609467209775488</v>
      </c>
      <c r="W226">
        <f t="shared" si="115"/>
        <v>26.609467209775488</v>
      </c>
      <c r="X226">
        <f t="shared" si="116"/>
        <v>3.4978819080681833</v>
      </c>
      <c r="Y226">
        <f t="shared" si="117"/>
        <v>51.629064317170382</v>
      </c>
      <c r="Z226">
        <f t="shared" si="118"/>
        <v>1.7190611237549487</v>
      </c>
      <c r="AA226">
        <f t="shared" si="119"/>
        <v>3.3296383471029456</v>
      </c>
      <c r="AB226">
        <f t="shared" si="120"/>
        <v>1.7788207843132346</v>
      </c>
      <c r="AC226">
        <f t="shared" si="121"/>
        <v>-187.88976545894275</v>
      </c>
      <c r="AD226">
        <f t="shared" si="122"/>
        <v>-124.03802729277935</v>
      </c>
      <c r="AE226">
        <f t="shared" si="123"/>
        <v>-9.6281110996488195</v>
      </c>
      <c r="AF226">
        <f t="shared" si="124"/>
        <v>-4.0231815656440517E-2</v>
      </c>
      <c r="AG226">
        <f t="shared" si="125"/>
        <v>41.254149184467913</v>
      </c>
      <c r="AH226">
        <f t="shared" si="126"/>
        <v>4.2558006647502626</v>
      </c>
      <c r="AI226">
        <f t="shared" si="127"/>
        <v>16.629310563106117</v>
      </c>
      <c r="AJ226">
        <v>1665.4028542472299</v>
      </c>
      <c r="AK226">
        <v>1638.90375757576</v>
      </c>
      <c r="AL226">
        <v>3.3304735203988902</v>
      </c>
      <c r="AM226">
        <v>65.368073295700796</v>
      </c>
      <c r="AN226">
        <f t="shared" si="128"/>
        <v>4.2605388992957538</v>
      </c>
      <c r="AO226">
        <v>20.289280492179699</v>
      </c>
      <c r="AP226">
        <v>23.669090303030298</v>
      </c>
      <c r="AQ226">
        <v>-6.2597647799032797E-4</v>
      </c>
      <c r="AR226">
        <v>77.475285941864897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38539.049131892301</v>
      </c>
      <c r="AX226">
        <f t="shared" si="132"/>
        <v>1999.9939285714299</v>
      </c>
      <c r="AY226">
        <f t="shared" si="133"/>
        <v>1681.1952321428582</v>
      </c>
      <c r="AZ226">
        <f t="shared" si="134"/>
        <v>0.84060016789336678</v>
      </c>
      <c r="BA226">
        <f t="shared" si="135"/>
        <v>0.16075832403419796</v>
      </c>
      <c r="BB226">
        <v>4.0590000000000002</v>
      </c>
      <c r="BC226">
        <v>0.5</v>
      </c>
      <c r="BD226" t="s">
        <v>354</v>
      </c>
      <c r="BE226">
        <v>2</v>
      </c>
      <c r="BF226" t="b">
        <v>1</v>
      </c>
      <c r="BG226">
        <v>1657380991.31429</v>
      </c>
      <c r="BH226">
        <v>1576.27892857143</v>
      </c>
      <c r="BI226">
        <v>1615.21642857143</v>
      </c>
      <c r="BJ226">
        <v>23.664767857142898</v>
      </c>
      <c r="BK226">
        <v>20.2915321428571</v>
      </c>
      <c r="BL226">
        <v>1558.41928571429</v>
      </c>
      <c r="BM226">
        <v>23.313178571428601</v>
      </c>
      <c r="BN226">
        <v>499.979964285714</v>
      </c>
      <c r="BO226">
        <v>72.596489285714298</v>
      </c>
      <c r="BP226">
        <v>4.57244107142857E-2</v>
      </c>
      <c r="BQ226">
        <v>25.775224999999999</v>
      </c>
      <c r="BR226">
        <v>25.9938</v>
      </c>
      <c r="BS226">
        <v>999.9</v>
      </c>
      <c r="BT226">
        <v>0</v>
      </c>
      <c r="BU226">
        <v>0</v>
      </c>
      <c r="BV226">
        <v>9998.5714285714294</v>
      </c>
      <c r="BW226">
        <v>0</v>
      </c>
      <c r="BX226">
        <v>1649.66035714286</v>
      </c>
      <c r="BY226">
        <v>-38.936928571428602</v>
      </c>
      <c r="BZ226">
        <v>1614.4860714285701</v>
      </c>
      <c r="CA226">
        <v>1648.67</v>
      </c>
      <c r="CB226">
        <v>3.3732214285714299</v>
      </c>
      <c r="CC226">
        <v>1615.21642857143</v>
      </c>
      <c r="CD226">
        <v>20.2915321428571</v>
      </c>
      <c r="CE226">
        <v>1.71797892857143</v>
      </c>
      <c r="CF226">
        <v>1.4730946428571401</v>
      </c>
      <c r="CG226">
        <v>15.0598392857143</v>
      </c>
      <c r="CH226">
        <v>12.6917214285714</v>
      </c>
      <c r="CI226">
        <v>1999.9939285714299</v>
      </c>
      <c r="CJ226">
        <v>0.97999428571428604</v>
      </c>
      <c r="CK226">
        <v>2.0005971428571401E-2</v>
      </c>
      <c r="CL226">
        <v>0</v>
      </c>
      <c r="CM226">
        <v>2.2484999999999999</v>
      </c>
      <c r="CN226">
        <v>0</v>
      </c>
      <c r="CO226">
        <v>7446.1842857142901</v>
      </c>
      <c r="CP226">
        <v>17300.064285714299</v>
      </c>
      <c r="CQ226">
        <v>39.341250000000002</v>
      </c>
      <c r="CR226">
        <v>40.673714285714297</v>
      </c>
      <c r="CS226">
        <v>39.311999999999998</v>
      </c>
      <c r="CT226">
        <v>38.890500000000003</v>
      </c>
      <c r="CU226">
        <v>38.698250000000002</v>
      </c>
      <c r="CV226">
        <v>1959.98285714286</v>
      </c>
      <c r="CW226">
        <v>40.011071428571398</v>
      </c>
      <c r="CX226">
        <v>0</v>
      </c>
      <c r="CY226">
        <v>1657380973.9000001</v>
      </c>
      <c r="CZ226">
        <v>0</v>
      </c>
      <c r="DA226">
        <v>0</v>
      </c>
      <c r="DB226" t="s">
        <v>355</v>
      </c>
      <c r="DC226">
        <v>1657313570</v>
      </c>
      <c r="DD226">
        <v>1657313571.5</v>
      </c>
      <c r="DE226">
        <v>0</v>
      </c>
      <c r="DF226">
        <v>-0.183</v>
      </c>
      <c r="DG226">
        <v>-4.0000000000000001E-3</v>
      </c>
      <c r="DH226">
        <v>8.7509999999999994</v>
      </c>
      <c r="DI226">
        <v>0.37</v>
      </c>
      <c r="DJ226">
        <v>417</v>
      </c>
      <c r="DK226">
        <v>25</v>
      </c>
      <c r="DL226">
        <v>0.7</v>
      </c>
      <c r="DM226">
        <v>0.09</v>
      </c>
      <c r="DN226">
        <v>-39.146524390243897</v>
      </c>
      <c r="DO226">
        <v>3.7406006968641101</v>
      </c>
      <c r="DP226">
        <v>0.63989894544429904</v>
      </c>
      <c r="DQ226">
        <v>0</v>
      </c>
      <c r="DR226">
        <v>3.3687619512195099</v>
      </c>
      <c r="DS226">
        <v>0.10223623693379599</v>
      </c>
      <c r="DT226">
        <v>1.0970308757802701E-2</v>
      </c>
      <c r="DU226">
        <v>0</v>
      </c>
      <c r="DV226">
        <v>0</v>
      </c>
      <c r="DW226">
        <v>2</v>
      </c>
      <c r="DX226" t="s">
        <v>356</v>
      </c>
      <c r="DY226">
        <v>2.9721500000000001</v>
      </c>
      <c r="DZ226">
        <v>2.6989299999999998</v>
      </c>
      <c r="EA226">
        <v>0.18090600000000001</v>
      </c>
      <c r="EB226">
        <v>0.184559</v>
      </c>
      <c r="EC226">
        <v>8.2995200000000005E-2</v>
      </c>
      <c r="ED226">
        <v>7.50754E-2</v>
      </c>
      <c r="EE226">
        <v>31958.1</v>
      </c>
      <c r="EF226">
        <v>34763.1</v>
      </c>
      <c r="EG226">
        <v>35361.199999999997</v>
      </c>
      <c r="EH226">
        <v>38668</v>
      </c>
      <c r="EI226">
        <v>45971.9</v>
      </c>
      <c r="EJ226">
        <v>51617.3</v>
      </c>
      <c r="EK226">
        <v>55251.1</v>
      </c>
      <c r="EL226">
        <v>61972.1</v>
      </c>
      <c r="EM226">
        <v>1.9767999999999999</v>
      </c>
      <c r="EN226">
        <v>2.1827999999999999</v>
      </c>
      <c r="EO226">
        <v>3.0696400000000002E-3</v>
      </c>
      <c r="EP226">
        <v>0</v>
      </c>
      <c r="EQ226">
        <v>25.9758</v>
      </c>
      <c r="ER226">
        <v>999.9</v>
      </c>
      <c r="ES226">
        <v>56.988999999999997</v>
      </c>
      <c r="ET226">
        <v>28.067</v>
      </c>
      <c r="EU226">
        <v>29.907499999999999</v>
      </c>
      <c r="EV226">
        <v>53.473700000000001</v>
      </c>
      <c r="EW226">
        <v>36.093800000000002</v>
      </c>
      <c r="EX226">
        <v>2</v>
      </c>
      <c r="EY226">
        <v>1.9613800000000001E-2</v>
      </c>
      <c r="EZ226">
        <v>2.6072500000000001</v>
      </c>
      <c r="FA226">
        <v>20.1297</v>
      </c>
      <c r="FB226">
        <v>5.1969200000000004</v>
      </c>
      <c r="FC226">
        <v>12.0099</v>
      </c>
      <c r="FD226">
        <v>4.9752000000000001</v>
      </c>
      <c r="FE226">
        <v>3.2932000000000001</v>
      </c>
      <c r="FF226">
        <v>9999</v>
      </c>
      <c r="FG226">
        <v>9999</v>
      </c>
      <c r="FH226">
        <v>572</v>
      </c>
      <c r="FI226">
        <v>9999</v>
      </c>
      <c r="FJ226">
        <v>1.8627899999999999</v>
      </c>
      <c r="FK226">
        <v>1.8678300000000001</v>
      </c>
      <c r="FL226">
        <v>1.8675200000000001</v>
      </c>
      <c r="FM226">
        <v>1.8687400000000001</v>
      </c>
      <c r="FN226">
        <v>1.86954</v>
      </c>
      <c r="FO226">
        <v>1.8656600000000001</v>
      </c>
      <c r="FP226">
        <v>1.86673</v>
      </c>
      <c r="FQ226">
        <v>1.8681300000000001</v>
      </c>
      <c r="FR226">
        <v>5</v>
      </c>
      <c r="FS226">
        <v>0</v>
      </c>
      <c r="FT226">
        <v>0</v>
      </c>
      <c r="FU226">
        <v>0</v>
      </c>
      <c r="FV226" t="s">
        <v>357</v>
      </c>
      <c r="FW226" t="s">
        <v>358</v>
      </c>
      <c r="FX226" t="s">
        <v>359</v>
      </c>
      <c r="FY226" t="s">
        <v>359</v>
      </c>
      <c r="FZ226" t="s">
        <v>359</v>
      </c>
      <c r="GA226" t="s">
        <v>359</v>
      </c>
      <c r="GB226">
        <v>0</v>
      </c>
      <c r="GC226">
        <v>100</v>
      </c>
      <c r="GD226">
        <v>100</v>
      </c>
      <c r="GE226">
        <v>18.03</v>
      </c>
      <c r="GF226">
        <v>0.35149999999999998</v>
      </c>
      <c r="GG226">
        <v>5.0446826473162103</v>
      </c>
      <c r="GH226">
        <v>9.3557340467446508E-3</v>
      </c>
      <c r="GI226">
        <v>-4.1557999062529601E-7</v>
      </c>
      <c r="GJ226">
        <v>-1.9941505403715501E-10</v>
      </c>
      <c r="GK226">
        <v>-8.39205935762245E-2</v>
      </c>
      <c r="GL226">
        <v>-2.26915189044729E-2</v>
      </c>
      <c r="GM226">
        <v>1.9225399193251399E-3</v>
      </c>
      <c r="GN226">
        <v>-6.3442304722481101E-6</v>
      </c>
      <c r="GO226">
        <v>-2</v>
      </c>
      <c r="GP226">
        <v>1994</v>
      </c>
      <c r="GQ226">
        <v>1</v>
      </c>
      <c r="GR226">
        <v>31</v>
      </c>
      <c r="GS226">
        <v>1123.8</v>
      </c>
      <c r="GT226">
        <v>1123.8</v>
      </c>
      <c r="GU226">
        <v>3.8366699999999998</v>
      </c>
      <c r="GV226">
        <v>2.5610400000000002</v>
      </c>
      <c r="GW226">
        <v>2.2485400000000002</v>
      </c>
      <c r="GX226">
        <v>2.7563499999999999</v>
      </c>
      <c r="GY226">
        <v>1.9958499999999999</v>
      </c>
      <c r="GZ226">
        <v>2.3303199999999999</v>
      </c>
      <c r="HA226">
        <v>31.498799999999999</v>
      </c>
      <c r="HB226">
        <v>15.681800000000001</v>
      </c>
      <c r="HC226">
        <v>18</v>
      </c>
      <c r="HD226">
        <v>499.255</v>
      </c>
      <c r="HE226">
        <v>643.77</v>
      </c>
      <c r="HF226">
        <v>19.879799999999999</v>
      </c>
      <c r="HG226">
        <v>27.331900000000001</v>
      </c>
      <c r="HH226">
        <v>30.0014</v>
      </c>
      <c r="HI226">
        <v>27.106300000000001</v>
      </c>
      <c r="HJ226">
        <v>27.0138</v>
      </c>
      <c r="HK226">
        <v>76.869200000000006</v>
      </c>
      <c r="HL226">
        <v>31.9206</v>
      </c>
      <c r="HM226">
        <v>0</v>
      </c>
      <c r="HN226">
        <v>19.860700000000001</v>
      </c>
      <c r="HO226">
        <v>1657.83</v>
      </c>
      <c r="HP226">
        <v>20.353400000000001</v>
      </c>
      <c r="HQ226">
        <v>102.51</v>
      </c>
      <c r="HR226">
        <v>103.185</v>
      </c>
    </row>
    <row r="227" spans="1:226" x14ac:dyDescent="0.2">
      <c r="A227">
        <v>211</v>
      </c>
      <c r="B227">
        <v>1657381004.0999999</v>
      </c>
      <c r="C227">
        <v>1765.5999999046301</v>
      </c>
      <c r="D227" t="s">
        <v>780</v>
      </c>
      <c r="E227" t="s">
        <v>781</v>
      </c>
      <c r="F227">
        <v>5</v>
      </c>
      <c r="G227" t="s">
        <v>1478</v>
      </c>
      <c r="H227" t="s">
        <v>353</v>
      </c>
      <c r="I227">
        <v>1657380996.5999999</v>
      </c>
      <c r="J227">
        <f t="shared" si="102"/>
        <v>4.2550937002374615E-3</v>
      </c>
      <c r="K227">
        <f t="shared" si="103"/>
        <v>4.2550937002374614</v>
      </c>
      <c r="L227">
        <f t="shared" si="104"/>
        <v>16.929208939994524</v>
      </c>
      <c r="M227">
        <f t="shared" si="105"/>
        <v>1593.64037037037</v>
      </c>
      <c r="N227">
        <f t="shared" si="106"/>
        <v>1372.6436829419788</v>
      </c>
      <c r="O227">
        <f t="shared" si="107"/>
        <v>99.711316042054946</v>
      </c>
      <c r="P227">
        <f t="shared" si="108"/>
        <v>115.76491452377469</v>
      </c>
      <c r="Q227">
        <f t="shared" si="109"/>
        <v>0.17327758243226166</v>
      </c>
      <c r="R227">
        <f t="shared" si="110"/>
        <v>2.7558300156345052</v>
      </c>
      <c r="S227">
        <f t="shared" si="111"/>
        <v>0.16744439665184424</v>
      </c>
      <c r="T227">
        <f t="shared" si="112"/>
        <v>0.10516047776375409</v>
      </c>
      <c r="U227">
        <f t="shared" si="113"/>
        <v>321.51410155555487</v>
      </c>
      <c r="V227">
        <f t="shared" si="114"/>
        <v>26.614669358669254</v>
      </c>
      <c r="W227">
        <f t="shared" si="115"/>
        <v>26.614669358669254</v>
      </c>
      <c r="X227">
        <f t="shared" si="116"/>
        <v>3.4989538989869837</v>
      </c>
      <c r="Y227">
        <f t="shared" si="117"/>
        <v>51.626185765113689</v>
      </c>
      <c r="Z227">
        <f t="shared" si="118"/>
        <v>1.7192846487431002</v>
      </c>
      <c r="AA227">
        <f t="shared" si="119"/>
        <v>3.3302569679763248</v>
      </c>
      <c r="AB227">
        <f t="shared" si="120"/>
        <v>1.7796692502438836</v>
      </c>
      <c r="AC227">
        <f t="shared" si="121"/>
        <v>-187.64963218047205</v>
      </c>
      <c r="AD227">
        <f t="shared" si="122"/>
        <v>-124.25252150819898</v>
      </c>
      <c r="AE227">
        <f t="shared" si="123"/>
        <v>-9.6523804140647496</v>
      </c>
      <c r="AF227">
        <f t="shared" si="124"/>
        <v>-4.0432547180898837E-2</v>
      </c>
      <c r="AG227">
        <f t="shared" si="125"/>
        <v>41.370783332414568</v>
      </c>
      <c r="AH227">
        <f t="shared" si="126"/>
        <v>4.2639906314107687</v>
      </c>
      <c r="AI227">
        <f t="shared" si="127"/>
        <v>16.929208939994524</v>
      </c>
      <c r="AJ227">
        <v>1683.27774959518</v>
      </c>
      <c r="AK227">
        <v>1656.0189696969701</v>
      </c>
      <c r="AL227">
        <v>3.4645620436466298</v>
      </c>
      <c r="AM227">
        <v>65.368073295700796</v>
      </c>
      <c r="AN227">
        <f t="shared" si="128"/>
        <v>4.2550937002374614</v>
      </c>
      <c r="AO227">
        <v>20.285327402954401</v>
      </c>
      <c r="AP227">
        <v>23.659894545454499</v>
      </c>
      <c r="AQ227">
        <v>-4.3168171018990098E-4</v>
      </c>
      <c r="AR227">
        <v>77.475285941864897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38497.770395961044</v>
      </c>
      <c r="AX227">
        <f t="shared" si="132"/>
        <v>1999.9840740740699</v>
      </c>
      <c r="AY227">
        <f t="shared" si="133"/>
        <v>1681.186955555552</v>
      </c>
      <c r="AZ227">
        <f t="shared" si="134"/>
        <v>0.84060017144580967</v>
      </c>
      <c r="BA227">
        <f t="shared" si="135"/>
        <v>0.16075833089041264</v>
      </c>
      <c r="BB227">
        <v>4.0590000000000002</v>
      </c>
      <c r="BC227">
        <v>0.5</v>
      </c>
      <c r="BD227" t="s">
        <v>354</v>
      </c>
      <c r="BE227">
        <v>2</v>
      </c>
      <c r="BF227" t="b">
        <v>1</v>
      </c>
      <c r="BG227">
        <v>1657380996.5999999</v>
      </c>
      <c r="BH227">
        <v>1593.64037037037</v>
      </c>
      <c r="BI227">
        <v>1632.7422222222201</v>
      </c>
      <c r="BJ227">
        <v>23.6679777777778</v>
      </c>
      <c r="BK227">
        <v>20.288340740740701</v>
      </c>
      <c r="BL227">
        <v>1575.66703703704</v>
      </c>
      <c r="BM227">
        <v>23.316207407407401</v>
      </c>
      <c r="BN227">
        <v>499.99166666666702</v>
      </c>
      <c r="BO227">
        <v>72.595962962963</v>
      </c>
      <c r="BP227">
        <v>4.5842977777777801E-2</v>
      </c>
      <c r="BQ227">
        <v>25.7783592592593</v>
      </c>
      <c r="BR227">
        <v>26.001192592592599</v>
      </c>
      <c r="BS227">
        <v>999.9</v>
      </c>
      <c r="BT227">
        <v>0</v>
      </c>
      <c r="BU227">
        <v>0</v>
      </c>
      <c r="BV227">
        <v>9987.5925925925894</v>
      </c>
      <c r="BW227">
        <v>0</v>
      </c>
      <c r="BX227">
        <v>1650.36592592593</v>
      </c>
      <c r="BY227">
        <v>-39.101818518518499</v>
      </c>
      <c r="BZ227">
        <v>1632.2740740740701</v>
      </c>
      <c r="CA227">
        <v>1666.5540740740701</v>
      </c>
      <c r="CB227">
        <v>3.3796303703703701</v>
      </c>
      <c r="CC227">
        <v>1632.7422222222201</v>
      </c>
      <c r="CD227">
        <v>20.288340740740701</v>
      </c>
      <c r="CE227">
        <v>1.7181992592592601</v>
      </c>
      <c r="CF227">
        <v>1.47285111111111</v>
      </c>
      <c r="CG227">
        <v>15.061833333333301</v>
      </c>
      <c r="CH227">
        <v>12.6891962962963</v>
      </c>
      <c r="CI227">
        <v>1999.9840740740699</v>
      </c>
      <c r="CJ227">
        <v>0.97999422222222199</v>
      </c>
      <c r="CK227">
        <v>2.0006037037036999E-2</v>
      </c>
      <c r="CL227">
        <v>0</v>
      </c>
      <c r="CM227">
        <v>2.2455185185185198</v>
      </c>
      <c r="CN227">
        <v>0</v>
      </c>
      <c r="CO227">
        <v>7441.2851851851901</v>
      </c>
      <c r="CP227">
        <v>17299.9851851852</v>
      </c>
      <c r="CQ227">
        <v>39.363333333333301</v>
      </c>
      <c r="CR227">
        <v>40.682407407407403</v>
      </c>
      <c r="CS227">
        <v>39.311999999999998</v>
      </c>
      <c r="CT227">
        <v>38.904851851851802</v>
      </c>
      <c r="CU227">
        <v>38.719666666666697</v>
      </c>
      <c r="CV227">
        <v>1959.9729629629601</v>
      </c>
      <c r="CW227">
        <v>40.011111111111099</v>
      </c>
      <c r="CX227">
        <v>0</v>
      </c>
      <c r="CY227">
        <v>1657380978.7</v>
      </c>
      <c r="CZ227">
        <v>0</v>
      </c>
      <c r="DA227">
        <v>0</v>
      </c>
      <c r="DB227" t="s">
        <v>355</v>
      </c>
      <c r="DC227">
        <v>1657313570</v>
      </c>
      <c r="DD227">
        <v>1657313571.5</v>
      </c>
      <c r="DE227">
        <v>0</v>
      </c>
      <c r="DF227">
        <v>-0.183</v>
      </c>
      <c r="DG227">
        <v>-4.0000000000000001E-3</v>
      </c>
      <c r="DH227">
        <v>8.7509999999999994</v>
      </c>
      <c r="DI227">
        <v>0.37</v>
      </c>
      <c r="DJ227">
        <v>417</v>
      </c>
      <c r="DK227">
        <v>25</v>
      </c>
      <c r="DL227">
        <v>0.7</v>
      </c>
      <c r="DM227">
        <v>0.09</v>
      </c>
      <c r="DN227">
        <v>-39.101239024390203</v>
      </c>
      <c r="DO227">
        <v>-1.18450034843207</v>
      </c>
      <c r="DP227">
        <v>0.59228084055357799</v>
      </c>
      <c r="DQ227">
        <v>0</v>
      </c>
      <c r="DR227">
        <v>3.3750029268292701</v>
      </c>
      <c r="DS227">
        <v>6.5447665505227501E-2</v>
      </c>
      <c r="DT227">
        <v>8.5779752696282397E-3</v>
      </c>
      <c r="DU227">
        <v>1</v>
      </c>
      <c r="DV227">
        <v>1</v>
      </c>
      <c r="DW227">
        <v>2</v>
      </c>
      <c r="DX227" t="s">
        <v>362</v>
      </c>
      <c r="DY227">
        <v>2.9730099999999999</v>
      </c>
      <c r="DZ227">
        <v>2.6998700000000002</v>
      </c>
      <c r="EA227">
        <v>0.18205399999999999</v>
      </c>
      <c r="EB227">
        <v>0.185643</v>
      </c>
      <c r="EC227">
        <v>8.2980600000000002E-2</v>
      </c>
      <c r="ED227">
        <v>7.50556E-2</v>
      </c>
      <c r="EE227">
        <v>31913.1</v>
      </c>
      <c r="EF227">
        <v>34715.300000000003</v>
      </c>
      <c r="EG227">
        <v>35361.1</v>
      </c>
      <c r="EH227">
        <v>38666.199999999997</v>
      </c>
      <c r="EI227">
        <v>45972.5</v>
      </c>
      <c r="EJ227">
        <v>51616</v>
      </c>
      <c r="EK227">
        <v>55250.8</v>
      </c>
      <c r="EL227">
        <v>61969.1</v>
      </c>
      <c r="EM227">
        <v>1.9767999999999999</v>
      </c>
      <c r="EN227">
        <v>2.1823999999999999</v>
      </c>
      <c r="EO227">
        <v>1.4901199999999999E-3</v>
      </c>
      <c r="EP227">
        <v>0</v>
      </c>
      <c r="EQ227">
        <v>25.971399999999999</v>
      </c>
      <c r="ER227">
        <v>999.9</v>
      </c>
      <c r="ES227">
        <v>56.988999999999997</v>
      </c>
      <c r="ET227">
        <v>28.067</v>
      </c>
      <c r="EU227">
        <v>29.906400000000001</v>
      </c>
      <c r="EV227">
        <v>53.993699999999997</v>
      </c>
      <c r="EW227">
        <v>36.073700000000002</v>
      </c>
      <c r="EX227">
        <v>2</v>
      </c>
      <c r="EY227">
        <v>2.0650399999999999E-2</v>
      </c>
      <c r="EZ227">
        <v>2.6522000000000001</v>
      </c>
      <c r="FA227">
        <v>20.1297</v>
      </c>
      <c r="FB227">
        <v>5.1993200000000002</v>
      </c>
      <c r="FC227">
        <v>12.0099</v>
      </c>
      <c r="FD227">
        <v>4.9756</v>
      </c>
      <c r="FE227">
        <v>3.2934000000000001</v>
      </c>
      <c r="FF227">
        <v>9999</v>
      </c>
      <c r="FG227">
        <v>9999</v>
      </c>
      <c r="FH227">
        <v>572</v>
      </c>
      <c r="FI227">
        <v>9999</v>
      </c>
      <c r="FJ227">
        <v>1.8628199999999999</v>
      </c>
      <c r="FK227">
        <v>1.8678300000000001</v>
      </c>
      <c r="FL227">
        <v>1.8675200000000001</v>
      </c>
      <c r="FM227">
        <v>1.8687100000000001</v>
      </c>
      <c r="FN227">
        <v>1.8696299999999999</v>
      </c>
      <c r="FO227">
        <v>1.86557</v>
      </c>
      <c r="FP227">
        <v>1.86676</v>
      </c>
      <c r="FQ227">
        <v>1.8681300000000001</v>
      </c>
      <c r="FR227">
        <v>5</v>
      </c>
      <c r="FS227">
        <v>0</v>
      </c>
      <c r="FT227">
        <v>0</v>
      </c>
      <c r="FU227">
        <v>0</v>
      </c>
      <c r="FV227" t="s">
        <v>357</v>
      </c>
      <c r="FW227" t="s">
        <v>358</v>
      </c>
      <c r="FX227" t="s">
        <v>359</v>
      </c>
      <c r="FY227" t="s">
        <v>359</v>
      </c>
      <c r="FZ227" t="s">
        <v>359</v>
      </c>
      <c r="GA227" t="s">
        <v>359</v>
      </c>
      <c r="GB227">
        <v>0</v>
      </c>
      <c r="GC227">
        <v>100</v>
      </c>
      <c r="GD227">
        <v>100</v>
      </c>
      <c r="GE227">
        <v>18.13</v>
      </c>
      <c r="GF227">
        <v>0.35120000000000001</v>
      </c>
      <c r="GG227">
        <v>5.0446826473162103</v>
      </c>
      <c r="GH227">
        <v>9.3557340467446508E-3</v>
      </c>
      <c r="GI227">
        <v>-4.1557999062529601E-7</v>
      </c>
      <c r="GJ227">
        <v>-1.9941505403715501E-10</v>
      </c>
      <c r="GK227">
        <v>-8.39205935762245E-2</v>
      </c>
      <c r="GL227">
        <v>-2.26915189044729E-2</v>
      </c>
      <c r="GM227">
        <v>1.9225399193251399E-3</v>
      </c>
      <c r="GN227">
        <v>-6.3442304722481101E-6</v>
      </c>
      <c r="GO227">
        <v>-2</v>
      </c>
      <c r="GP227">
        <v>1994</v>
      </c>
      <c r="GQ227">
        <v>1</v>
      </c>
      <c r="GR227">
        <v>31</v>
      </c>
      <c r="GS227">
        <v>1123.9000000000001</v>
      </c>
      <c r="GT227">
        <v>1123.9000000000001</v>
      </c>
      <c r="GU227">
        <v>3.8671899999999999</v>
      </c>
      <c r="GV227">
        <v>2.5610400000000002</v>
      </c>
      <c r="GW227">
        <v>2.2485400000000002</v>
      </c>
      <c r="GX227">
        <v>2.7563499999999999</v>
      </c>
      <c r="GY227">
        <v>1.9958499999999999</v>
      </c>
      <c r="GZ227">
        <v>2.32422</v>
      </c>
      <c r="HA227">
        <v>31.498799999999999</v>
      </c>
      <c r="HB227">
        <v>15.6731</v>
      </c>
      <c r="HC227">
        <v>18</v>
      </c>
      <c r="HD227">
        <v>499.33699999999999</v>
      </c>
      <c r="HE227">
        <v>643.55399999999997</v>
      </c>
      <c r="HF227">
        <v>19.875599999999999</v>
      </c>
      <c r="HG227">
        <v>27.343499999999999</v>
      </c>
      <c r="HH227">
        <v>30.001200000000001</v>
      </c>
      <c r="HI227">
        <v>27.115400000000001</v>
      </c>
      <c r="HJ227">
        <v>27.0229</v>
      </c>
      <c r="HK227">
        <v>77.418499999999995</v>
      </c>
      <c r="HL227">
        <v>31.6478</v>
      </c>
      <c r="HM227">
        <v>0</v>
      </c>
      <c r="HN227">
        <v>19.863700000000001</v>
      </c>
      <c r="HO227">
        <v>1671.23</v>
      </c>
      <c r="HP227">
        <v>20.358000000000001</v>
      </c>
      <c r="HQ227">
        <v>102.51</v>
      </c>
      <c r="HR227">
        <v>103.181</v>
      </c>
    </row>
    <row r="228" spans="1:226" x14ac:dyDescent="0.2">
      <c r="A228">
        <v>212</v>
      </c>
      <c r="B228">
        <v>1657381009.0999999</v>
      </c>
      <c r="C228">
        <v>1770.5999999046301</v>
      </c>
      <c r="D228" t="s">
        <v>782</v>
      </c>
      <c r="E228" t="s">
        <v>783</v>
      </c>
      <c r="F228">
        <v>5</v>
      </c>
      <c r="G228" t="s">
        <v>1478</v>
      </c>
      <c r="H228" t="s">
        <v>353</v>
      </c>
      <c r="I228">
        <v>1657381001.31429</v>
      </c>
      <c r="J228">
        <f t="shared" si="102"/>
        <v>4.2464413524532238E-3</v>
      </c>
      <c r="K228">
        <f t="shared" si="103"/>
        <v>4.2464413524532238</v>
      </c>
      <c r="L228">
        <f t="shared" si="104"/>
        <v>17.09577913181197</v>
      </c>
      <c r="M228">
        <f t="shared" si="105"/>
        <v>1609.2610714285699</v>
      </c>
      <c r="N228">
        <f t="shared" si="106"/>
        <v>1385.6487863875936</v>
      </c>
      <c r="O228">
        <f t="shared" si="107"/>
        <v>100.65603972257109</v>
      </c>
      <c r="P228">
        <f t="shared" si="108"/>
        <v>116.89964146830486</v>
      </c>
      <c r="Q228">
        <f t="shared" si="109"/>
        <v>0.17281862877413906</v>
      </c>
      <c r="R228">
        <f t="shared" si="110"/>
        <v>2.7556129156532734</v>
      </c>
      <c r="S228">
        <f t="shared" si="111"/>
        <v>0.16701530488564983</v>
      </c>
      <c r="T228">
        <f t="shared" si="112"/>
        <v>0.10488973654137193</v>
      </c>
      <c r="U228">
        <f t="shared" si="113"/>
        <v>321.51072867857067</v>
      </c>
      <c r="V228">
        <f t="shared" si="114"/>
        <v>26.618104999976133</v>
      </c>
      <c r="W228">
        <f t="shared" si="115"/>
        <v>26.618104999976133</v>
      </c>
      <c r="X228">
        <f t="shared" si="116"/>
        <v>3.4996620283524535</v>
      </c>
      <c r="Y228">
        <f t="shared" si="117"/>
        <v>51.616177935797111</v>
      </c>
      <c r="Z228">
        <f t="shared" si="118"/>
        <v>1.7190544899969433</v>
      </c>
      <c r="AA228">
        <f t="shared" si="119"/>
        <v>3.3304567651932553</v>
      </c>
      <c r="AB228">
        <f t="shared" si="120"/>
        <v>1.7806075383555102</v>
      </c>
      <c r="AC228">
        <f t="shared" si="121"/>
        <v>-187.26806364318716</v>
      </c>
      <c r="AD228">
        <f t="shared" si="122"/>
        <v>-124.60276555089358</v>
      </c>
      <c r="AE228">
        <f t="shared" si="123"/>
        <v>-9.6805671983710084</v>
      </c>
      <c r="AF228">
        <f t="shared" si="124"/>
        <v>-4.0667713881092027E-2</v>
      </c>
      <c r="AG228">
        <f t="shared" si="125"/>
        <v>41.364302019665629</v>
      </c>
      <c r="AH228">
        <f t="shared" si="126"/>
        <v>4.2506148426070514</v>
      </c>
      <c r="AI228">
        <f t="shared" si="127"/>
        <v>17.09577913181197</v>
      </c>
      <c r="AJ228">
        <v>1700.05874594636</v>
      </c>
      <c r="AK228">
        <v>1673.0616969697001</v>
      </c>
      <c r="AL228">
        <v>3.35992665124961</v>
      </c>
      <c r="AM228">
        <v>65.368073295700796</v>
      </c>
      <c r="AN228">
        <f t="shared" si="128"/>
        <v>4.2464413524532238</v>
      </c>
      <c r="AO228">
        <v>20.291963787611699</v>
      </c>
      <c r="AP228">
        <v>23.664831515151501</v>
      </c>
      <c r="AQ228">
        <v>-1.5814357895851E-3</v>
      </c>
      <c r="AR228">
        <v>77.475285941864897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38493.337771259852</v>
      </c>
      <c r="AX228">
        <f t="shared" si="132"/>
        <v>1999.9632142857099</v>
      </c>
      <c r="AY228">
        <f t="shared" si="133"/>
        <v>1681.1694107142821</v>
      </c>
      <c r="AZ228">
        <f t="shared" si="134"/>
        <v>0.84060016639591761</v>
      </c>
      <c r="BA228">
        <f t="shared" si="135"/>
        <v>0.16075832114412103</v>
      </c>
      <c r="BB228">
        <v>4.0590000000000002</v>
      </c>
      <c r="BC228">
        <v>0.5</v>
      </c>
      <c r="BD228" t="s">
        <v>354</v>
      </c>
      <c r="BE228">
        <v>2</v>
      </c>
      <c r="BF228" t="b">
        <v>1</v>
      </c>
      <c r="BG228">
        <v>1657381001.31429</v>
      </c>
      <c r="BH228">
        <v>1609.2610714285699</v>
      </c>
      <c r="BI228">
        <v>1648.39392857143</v>
      </c>
      <c r="BJ228">
        <v>23.6648071428571</v>
      </c>
      <c r="BK228">
        <v>20.295789285714299</v>
      </c>
      <c r="BL228">
        <v>1591.18571428571</v>
      </c>
      <c r="BM228">
        <v>23.313210714285699</v>
      </c>
      <c r="BN228">
        <v>499.99589285714302</v>
      </c>
      <c r="BO228">
        <v>72.595967857142895</v>
      </c>
      <c r="BP228">
        <v>4.5844925000000002E-2</v>
      </c>
      <c r="BQ228">
        <v>25.779371428571402</v>
      </c>
      <c r="BR228">
        <v>26.003367857142901</v>
      </c>
      <c r="BS228">
        <v>999.9</v>
      </c>
      <c r="BT228">
        <v>0</v>
      </c>
      <c r="BU228">
        <v>0</v>
      </c>
      <c r="BV228">
        <v>9986.4285714285706</v>
      </c>
      <c r="BW228">
        <v>0</v>
      </c>
      <c r="BX228">
        <v>1650.9217857142901</v>
      </c>
      <c r="BY228">
        <v>-39.133289285714298</v>
      </c>
      <c r="BZ228">
        <v>1648.26714285714</v>
      </c>
      <c r="CA228">
        <v>1682.5421428571401</v>
      </c>
      <c r="CB228">
        <v>3.36901071428571</v>
      </c>
      <c r="CC228">
        <v>1648.39392857143</v>
      </c>
      <c r="CD228">
        <v>20.295789285714299</v>
      </c>
      <c r="CE228">
        <v>1.7179689285714299</v>
      </c>
      <c r="CF228">
        <v>1.4733928571428601</v>
      </c>
      <c r="CG228">
        <v>15.059753571428599</v>
      </c>
      <c r="CH228">
        <v>12.6947928571429</v>
      </c>
      <c r="CI228">
        <v>1999.9632142857099</v>
      </c>
      <c r="CJ228">
        <v>0.97999428571428604</v>
      </c>
      <c r="CK228">
        <v>2.0005971428571401E-2</v>
      </c>
      <c r="CL228">
        <v>0</v>
      </c>
      <c r="CM228">
        <v>2.2835285714285698</v>
      </c>
      <c r="CN228">
        <v>0</v>
      </c>
      <c r="CO228">
        <v>7435.8646428571401</v>
      </c>
      <c r="CP228">
        <v>17299.817857142902</v>
      </c>
      <c r="CQ228">
        <v>39.372750000000003</v>
      </c>
      <c r="CR228">
        <v>40.686999999999998</v>
      </c>
      <c r="CS228">
        <v>39.311999999999998</v>
      </c>
      <c r="CT228">
        <v>38.923714285714297</v>
      </c>
      <c r="CU228">
        <v>38.727499999999999</v>
      </c>
      <c r="CV228">
        <v>1959.95285714286</v>
      </c>
      <c r="CW228">
        <v>40.010357142857103</v>
      </c>
      <c r="CX228">
        <v>0</v>
      </c>
      <c r="CY228">
        <v>1657380984.0999999</v>
      </c>
      <c r="CZ228">
        <v>0</v>
      </c>
      <c r="DA228">
        <v>0</v>
      </c>
      <c r="DB228" t="s">
        <v>355</v>
      </c>
      <c r="DC228">
        <v>1657313570</v>
      </c>
      <c r="DD228">
        <v>1657313571.5</v>
      </c>
      <c r="DE228">
        <v>0</v>
      </c>
      <c r="DF228">
        <v>-0.183</v>
      </c>
      <c r="DG228">
        <v>-4.0000000000000001E-3</v>
      </c>
      <c r="DH228">
        <v>8.7509999999999994</v>
      </c>
      <c r="DI228">
        <v>0.37</v>
      </c>
      <c r="DJ228">
        <v>417</v>
      </c>
      <c r="DK228">
        <v>25</v>
      </c>
      <c r="DL228">
        <v>0.7</v>
      </c>
      <c r="DM228">
        <v>0.09</v>
      </c>
      <c r="DN228">
        <v>-39.099558536585398</v>
      </c>
      <c r="DO228">
        <v>-2.0849937282229498</v>
      </c>
      <c r="DP228">
        <v>0.52934990916176194</v>
      </c>
      <c r="DQ228">
        <v>0</v>
      </c>
      <c r="DR228">
        <v>3.3735546341463398</v>
      </c>
      <c r="DS228">
        <v>-5.71220905923382E-2</v>
      </c>
      <c r="DT228">
        <v>1.50127615791368E-2</v>
      </c>
      <c r="DU228">
        <v>1</v>
      </c>
      <c r="DV228">
        <v>1</v>
      </c>
      <c r="DW228">
        <v>2</v>
      </c>
      <c r="DX228" t="s">
        <v>362</v>
      </c>
      <c r="DY228">
        <v>2.97282</v>
      </c>
      <c r="DZ228">
        <v>2.6993900000000002</v>
      </c>
      <c r="EA228">
        <v>0.18315300000000001</v>
      </c>
      <c r="EB228">
        <v>0.18674099999999999</v>
      </c>
      <c r="EC228">
        <v>8.3004099999999997E-2</v>
      </c>
      <c r="ED228">
        <v>7.51917E-2</v>
      </c>
      <c r="EE228">
        <v>31869.1</v>
      </c>
      <c r="EF228">
        <v>34668.199999999997</v>
      </c>
      <c r="EG228">
        <v>35359.800000000003</v>
      </c>
      <c r="EH228">
        <v>38665.9</v>
      </c>
      <c r="EI228">
        <v>45970.8</v>
      </c>
      <c r="EJ228">
        <v>51607.7</v>
      </c>
      <c r="EK228">
        <v>55250.2</v>
      </c>
      <c r="EL228">
        <v>61968.3</v>
      </c>
      <c r="EM228">
        <v>1.9763999999999999</v>
      </c>
      <c r="EN228">
        <v>2.1821999999999999</v>
      </c>
      <c r="EO228">
        <v>1.9073499999999999E-3</v>
      </c>
      <c r="EP228">
        <v>0</v>
      </c>
      <c r="EQ228">
        <v>25.966999999999999</v>
      </c>
      <c r="ER228">
        <v>999.9</v>
      </c>
      <c r="ES228">
        <v>56.965000000000003</v>
      </c>
      <c r="ET228">
        <v>28.067</v>
      </c>
      <c r="EU228">
        <v>29.8935</v>
      </c>
      <c r="EV228">
        <v>53.913699999999999</v>
      </c>
      <c r="EW228">
        <v>36.101799999999997</v>
      </c>
      <c r="EX228">
        <v>2</v>
      </c>
      <c r="EY228">
        <v>2.1625999999999999E-2</v>
      </c>
      <c r="EZ228">
        <v>2.7017000000000002</v>
      </c>
      <c r="FA228">
        <v>20.1281</v>
      </c>
      <c r="FB228">
        <v>5.1945300000000003</v>
      </c>
      <c r="FC228">
        <v>12.008800000000001</v>
      </c>
      <c r="FD228">
        <v>4.9756</v>
      </c>
      <c r="FE228">
        <v>3.2930000000000001</v>
      </c>
      <c r="FF228">
        <v>9999</v>
      </c>
      <c r="FG228">
        <v>9999</v>
      </c>
      <c r="FH228">
        <v>572</v>
      </c>
      <c r="FI228">
        <v>9999</v>
      </c>
      <c r="FJ228">
        <v>1.8627899999999999</v>
      </c>
      <c r="FK228">
        <v>1.8678300000000001</v>
      </c>
      <c r="FL228">
        <v>1.86755</v>
      </c>
      <c r="FM228">
        <v>1.8687400000000001</v>
      </c>
      <c r="FN228">
        <v>1.8695999999999999</v>
      </c>
      <c r="FO228">
        <v>1.8655999999999999</v>
      </c>
      <c r="FP228">
        <v>1.86676</v>
      </c>
      <c r="FQ228">
        <v>1.8681300000000001</v>
      </c>
      <c r="FR228">
        <v>5</v>
      </c>
      <c r="FS228">
        <v>0</v>
      </c>
      <c r="FT228">
        <v>0</v>
      </c>
      <c r="FU228">
        <v>0</v>
      </c>
      <c r="FV228" t="s">
        <v>357</v>
      </c>
      <c r="FW228" t="s">
        <v>358</v>
      </c>
      <c r="FX228" t="s">
        <v>359</v>
      </c>
      <c r="FY228" t="s">
        <v>359</v>
      </c>
      <c r="FZ228" t="s">
        <v>359</v>
      </c>
      <c r="GA228" t="s">
        <v>359</v>
      </c>
      <c r="GB228">
        <v>0</v>
      </c>
      <c r="GC228">
        <v>100</v>
      </c>
      <c r="GD228">
        <v>100</v>
      </c>
      <c r="GE228">
        <v>18.239999999999998</v>
      </c>
      <c r="GF228">
        <v>0.35189999999999999</v>
      </c>
      <c r="GG228">
        <v>5.0446826473162103</v>
      </c>
      <c r="GH228">
        <v>9.3557340467446508E-3</v>
      </c>
      <c r="GI228">
        <v>-4.1557999062529601E-7</v>
      </c>
      <c r="GJ228">
        <v>-1.9941505403715501E-10</v>
      </c>
      <c r="GK228">
        <v>-8.39205935762245E-2</v>
      </c>
      <c r="GL228">
        <v>-2.26915189044729E-2</v>
      </c>
      <c r="GM228">
        <v>1.9225399193251399E-3</v>
      </c>
      <c r="GN228">
        <v>-6.3442304722481101E-6</v>
      </c>
      <c r="GO228">
        <v>-2</v>
      </c>
      <c r="GP228">
        <v>1994</v>
      </c>
      <c r="GQ228">
        <v>1</v>
      </c>
      <c r="GR228">
        <v>31</v>
      </c>
      <c r="GS228">
        <v>1124</v>
      </c>
      <c r="GT228">
        <v>1124</v>
      </c>
      <c r="GU228">
        <v>3.8940399999999999</v>
      </c>
      <c r="GV228">
        <v>2.5585900000000001</v>
      </c>
      <c r="GW228">
        <v>2.2485400000000002</v>
      </c>
      <c r="GX228">
        <v>2.7563499999999999</v>
      </c>
      <c r="GY228">
        <v>1.9958499999999999</v>
      </c>
      <c r="GZ228">
        <v>2.3596200000000001</v>
      </c>
      <c r="HA228">
        <v>31.498799999999999</v>
      </c>
      <c r="HB228">
        <v>15.6731</v>
      </c>
      <c r="HC228">
        <v>18</v>
      </c>
      <c r="HD228">
        <v>499.17599999999999</v>
      </c>
      <c r="HE228">
        <v>643.52599999999995</v>
      </c>
      <c r="HF228">
        <v>19.868500000000001</v>
      </c>
      <c r="HG228">
        <v>27.3551</v>
      </c>
      <c r="HH228">
        <v>30.001100000000001</v>
      </c>
      <c r="HI228">
        <v>27.126899999999999</v>
      </c>
      <c r="HJ228">
        <v>27.034300000000002</v>
      </c>
      <c r="HK228">
        <v>78.009299999999996</v>
      </c>
      <c r="HL228">
        <v>31.6478</v>
      </c>
      <c r="HM228">
        <v>0</v>
      </c>
      <c r="HN228">
        <v>19.857299999999999</v>
      </c>
      <c r="HO228">
        <v>1691.34</v>
      </c>
      <c r="HP228">
        <v>20.354099999999999</v>
      </c>
      <c r="HQ228">
        <v>102.50700000000001</v>
      </c>
      <c r="HR228">
        <v>103.179</v>
      </c>
    </row>
    <row r="229" spans="1:226" x14ac:dyDescent="0.2">
      <c r="A229">
        <v>213</v>
      </c>
      <c r="B229">
        <v>1657381014.0999999</v>
      </c>
      <c r="C229">
        <v>1775.5999999046301</v>
      </c>
      <c r="D229" t="s">
        <v>784</v>
      </c>
      <c r="E229" t="s">
        <v>785</v>
      </c>
      <c r="F229">
        <v>5</v>
      </c>
      <c r="G229" t="s">
        <v>1478</v>
      </c>
      <c r="H229" t="s">
        <v>353</v>
      </c>
      <c r="I229">
        <v>1657381006.5999999</v>
      </c>
      <c r="J229">
        <f t="shared" si="102"/>
        <v>4.2184644854562307E-3</v>
      </c>
      <c r="K229">
        <f t="shared" si="103"/>
        <v>4.2184644854562308</v>
      </c>
      <c r="L229">
        <f t="shared" si="104"/>
        <v>17.200421571571706</v>
      </c>
      <c r="M229">
        <f t="shared" si="105"/>
        <v>1626.8444444444399</v>
      </c>
      <c r="N229">
        <f t="shared" si="106"/>
        <v>1400.3209529056335</v>
      </c>
      <c r="O229">
        <f t="shared" si="107"/>
        <v>101.72124622859336</v>
      </c>
      <c r="P229">
        <f t="shared" si="108"/>
        <v>118.17622521863666</v>
      </c>
      <c r="Q229">
        <f t="shared" si="109"/>
        <v>0.17150416289028686</v>
      </c>
      <c r="R229">
        <f t="shared" si="110"/>
        <v>2.7595920258762998</v>
      </c>
      <c r="S229">
        <f t="shared" si="111"/>
        <v>0.16579516062903757</v>
      </c>
      <c r="T229">
        <f t="shared" si="112"/>
        <v>0.10411907511893898</v>
      </c>
      <c r="U229">
        <f t="shared" si="113"/>
        <v>321.51236588888838</v>
      </c>
      <c r="V229">
        <f t="shared" si="114"/>
        <v>26.625374472924705</v>
      </c>
      <c r="W229">
        <f t="shared" si="115"/>
        <v>26.625374472924705</v>
      </c>
      <c r="X229">
        <f t="shared" si="116"/>
        <v>3.5011607716665876</v>
      </c>
      <c r="Y229">
        <f t="shared" si="117"/>
        <v>51.621451964399611</v>
      </c>
      <c r="Z229">
        <f t="shared" si="118"/>
        <v>1.7192998536043134</v>
      </c>
      <c r="AA229">
        <f t="shared" si="119"/>
        <v>3.3305918144069584</v>
      </c>
      <c r="AB229">
        <f t="shared" si="120"/>
        <v>1.7818609180622742</v>
      </c>
      <c r="AC229">
        <f t="shared" si="121"/>
        <v>-186.03428380861976</v>
      </c>
      <c r="AD229">
        <f t="shared" si="122"/>
        <v>-125.76242784924017</v>
      </c>
      <c r="AE229">
        <f t="shared" si="123"/>
        <v>-9.7569638555942984</v>
      </c>
      <c r="AF229">
        <f t="shared" si="124"/>
        <v>-4.1309624565826653E-2</v>
      </c>
      <c r="AG229">
        <f t="shared" si="125"/>
        <v>41.668346974480798</v>
      </c>
      <c r="AH229">
        <f t="shared" si="126"/>
        <v>4.2328004895743652</v>
      </c>
      <c r="AI229">
        <f t="shared" si="127"/>
        <v>17.200421571571706</v>
      </c>
      <c r="AJ229">
        <v>1717.57369594959</v>
      </c>
      <c r="AK229">
        <v>1690.2555757575799</v>
      </c>
      <c r="AL229">
        <v>3.42134036541766</v>
      </c>
      <c r="AM229">
        <v>65.368073295700796</v>
      </c>
      <c r="AN229">
        <f t="shared" si="128"/>
        <v>4.2184644854562308</v>
      </c>
      <c r="AO229">
        <v>20.3412867482166</v>
      </c>
      <c r="AP229">
        <v>23.687609696969702</v>
      </c>
      <c r="AQ229">
        <v>-6.4309459659491798E-4</v>
      </c>
      <c r="AR229">
        <v>77.475285941864897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38572.104761156137</v>
      </c>
      <c r="AX229">
        <f t="shared" si="132"/>
        <v>1999.9733333333299</v>
      </c>
      <c r="AY229">
        <f t="shared" si="133"/>
        <v>1681.1779222222194</v>
      </c>
      <c r="AZ229">
        <f t="shared" si="134"/>
        <v>0.84060016911336599</v>
      </c>
      <c r="BA229">
        <f t="shared" si="135"/>
        <v>0.16075832638879631</v>
      </c>
      <c r="BB229">
        <v>4.0590000000000002</v>
      </c>
      <c r="BC229">
        <v>0.5</v>
      </c>
      <c r="BD229" t="s">
        <v>354</v>
      </c>
      <c r="BE229">
        <v>2</v>
      </c>
      <c r="BF229" t="b">
        <v>1</v>
      </c>
      <c r="BG229">
        <v>1657381006.5999999</v>
      </c>
      <c r="BH229">
        <v>1626.8444444444399</v>
      </c>
      <c r="BI229">
        <v>1666.2607407407399</v>
      </c>
      <c r="BJ229">
        <v>23.668325925925899</v>
      </c>
      <c r="BK229">
        <v>20.313485185185201</v>
      </c>
      <c r="BL229">
        <v>1608.6544444444401</v>
      </c>
      <c r="BM229">
        <v>23.316537037037001</v>
      </c>
      <c r="BN229">
        <v>500.00266666666698</v>
      </c>
      <c r="BO229">
        <v>72.595825925925894</v>
      </c>
      <c r="BP229">
        <v>4.5553907407407397E-2</v>
      </c>
      <c r="BQ229">
        <v>25.780055555555599</v>
      </c>
      <c r="BR229">
        <v>26.004481481481498</v>
      </c>
      <c r="BS229">
        <v>999.9</v>
      </c>
      <c r="BT229">
        <v>0</v>
      </c>
      <c r="BU229">
        <v>0</v>
      </c>
      <c r="BV229">
        <v>10007.777777777799</v>
      </c>
      <c r="BW229">
        <v>0</v>
      </c>
      <c r="BX229">
        <v>1651.41</v>
      </c>
      <c r="BY229">
        <v>-39.416722222222198</v>
      </c>
      <c r="BZ229">
        <v>1666.28296296296</v>
      </c>
      <c r="CA229">
        <v>1700.81</v>
      </c>
      <c r="CB229">
        <v>3.35483925925926</v>
      </c>
      <c r="CC229">
        <v>1666.2607407407399</v>
      </c>
      <c r="CD229">
        <v>20.313485185185201</v>
      </c>
      <c r="CE229">
        <v>1.71822037037037</v>
      </c>
      <c r="CF229">
        <v>1.47467555555556</v>
      </c>
      <c r="CG229">
        <v>15.0620333333333</v>
      </c>
      <c r="CH229">
        <v>12.7080518518519</v>
      </c>
      <c r="CI229">
        <v>1999.9733333333299</v>
      </c>
      <c r="CJ229">
        <v>0.97999433333333297</v>
      </c>
      <c r="CK229">
        <v>2.0005922222222201E-2</v>
      </c>
      <c r="CL229">
        <v>0</v>
      </c>
      <c r="CM229">
        <v>2.2422814814814802</v>
      </c>
      <c r="CN229">
        <v>0</v>
      </c>
      <c r="CO229">
        <v>7429.3462962963004</v>
      </c>
      <c r="CP229">
        <v>17299.900000000001</v>
      </c>
      <c r="CQ229">
        <v>39.375</v>
      </c>
      <c r="CR229">
        <v>40.686999999999998</v>
      </c>
      <c r="CS229">
        <v>39.316666666666698</v>
      </c>
      <c r="CT229">
        <v>38.934703703703697</v>
      </c>
      <c r="CU229">
        <v>38.740666666666698</v>
      </c>
      <c r="CV229">
        <v>1959.96259259259</v>
      </c>
      <c r="CW229">
        <v>40.010740740740701</v>
      </c>
      <c r="CX229">
        <v>0</v>
      </c>
      <c r="CY229">
        <v>1657380988.9000001</v>
      </c>
      <c r="CZ229">
        <v>0</v>
      </c>
      <c r="DA229">
        <v>0</v>
      </c>
      <c r="DB229" t="s">
        <v>355</v>
      </c>
      <c r="DC229">
        <v>1657313570</v>
      </c>
      <c r="DD229">
        <v>1657313571.5</v>
      </c>
      <c r="DE229">
        <v>0</v>
      </c>
      <c r="DF229">
        <v>-0.183</v>
      </c>
      <c r="DG229">
        <v>-4.0000000000000001E-3</v>
      </c>
      <c r="DH229">
        <v>8.7509999999999994</v>
      </c>
      <c r="DI229">
        <v>0.37</v>
      </c>
      <c r="DJ229">
        <v>417</v>
      </c>
      <c r="DK229">
        <v>25</v>
      </c>
      <c r="DL229">
        <v>0.7</v>
      </c>
      <c r="DM229">
        <v>0.09</v>
      </c>
      <c r="DN229">
        <v>-39.225121951219499</v>
      </c>
      <c r="DO229">
        <v>-1.3278167247386801</v>
      </c>
      <c r="DP229">
        <v>0.53493264427251797</v>
      </c>
      <c r="DQ229">
        <v>0</v>
      </c>
      <c r="DR229">
        <v>3.3635148780487798</v>
      </c>
      <c r="DS229">
        <v>-0.182429895470373</v>
      </c>
      <c r="DT229">
        <v>2.2722052586982899E-2</v>
      </c>
      <c r="DU229">
        <v>0</v>
      </c>
      <c r="DV229">
        <v>0</v>
      </c>
      <c r="DW229">
        <v>2</v>
      </c>
      <c r="DX229" t="s">
        <v>356</v>
      </c>
      <c r="DY229">
        <v>2.9725299999999999</v>
      </c>
      <c r="DZ229">
        <v>2.6995900000000002</v>
      </c>
      <c r="EA229">
        <v>0.184281</v>
      </c>
      <c r="EB229">
        <v>0.18779100000000001</v>
      </c>
      <c r="EC229">
        <v>8.30404E-2</v>
      </c>
      <c r="ED229">
        <v>7.5207099999999999E-2</v>
      </c>
      <c r="EE229">
        <v>31824.9</v>
      </c>
      <c r="EF229">
        <v>34622</v>
      </c>
      <c r="EG229">
        <v>35359.599999999999</v>
      </c>
      <c r="EH229">
        <v>38664.300000000003</v>
      </c>
      <c r="EI229">
        <v>45968.7</v>
      </c>
      <c r="EJ229">
        <v>51605.5</v>
      </c>
      <c r="EK229">
        <v>55249.9</v>
      </c>
      <c r="EL229">
        <v>61966.7</v>
      </c>
      <c r="EM229">
        <v>1.9763999999999999</v>
      </c>
      <c r="EN229">
        <v>2.1819999999999999</v>
      </c>
      <c r="EO229">
        <v>1.2815000000000001E-3</v>
      </c>
      <c r="EP229">
        <v>0</v>
      </c>
      <c r="EQ229">
        <v>25.962599999999998</v>
      </c>
      <c r="ER229">
        <v>999.9</v>
      </c>
      <c r="ES229">
        <v>56.965000000000003</v>
      </c>
      <c r="ET229">
        <v>28.067</v>
      </c>
      <c r="EU229">
        <v>29.8934</v>
      </c>
      <c r="EV229">
        <v>53.4437</v>
      </c>
      <c r="EW229">
        <v>36.033700000000003</v>
      </c>
      <c r="EX229">
        <v>2</v>
      </c>
      <c r="EY229">
        <v>2.25203E-2</v>
      </c>
      <c r="EZ229">
        <v>2.6564299999999998</v>
      </c>
      <c r="FA229">
        <v>20.1296</v>
      </c>
      <c r="FB229">
        <v>5.1993200000000002</v>
      </c>
      <c r="FC229">
        <v>12.008800000000001</v>
      </c>
      <c r="FD229">
        <v>4.9752000000000001</v>
      </c>
      <c r="FE229">
        <v>3.2936000000000001</v>
      </c>
      <c r="FF229">
        <v>9999</v>
      </c>
      <c r="FG229">
        <v>9999</v>
      </c>
      <c r="FH229">
        <v>572</v>
      </c>
      <c r="FI229">
        <v>9999</v>
      </c>
      <c r="FJ229">
        <v>1.8627899999999999</v>
      </c>
      <c r="FK229">
        <v>1.8678300000000001</v>
      </c>
      <c r="FL229">
        <v>1.8675200000000001</v>
      </c>
      <c r="FM229">
        <v>1.8687400000000001</v>
      </c>
      <c r="FN229">
        <v>1.86957</v>
      </c>
      <c r="FO229">
        <v>1.8656299999999999</v>
      </c>
      <c r="FP229">
        <v>1.86676</v>
      </c>
      <c r="FQ229">
        <v>1.8681300000000001</v>
      </c>
      <c r="FR229">
        <v>5</v>
      </c>
      <c r="FS229">
        <v>0</v>
      </c>
      <c r="FT229">
        <v>0</v>
      </c>
      <c r="FU229">
        <v>0</v>
      </c>
      <c r="FV229" t="s">
        <v>357</v>
      </c>
      <c r="FW229" t="s">
        <v>358</v>
      </c>
      <c r="FX229" t="s">
        <v>359</v>
      </c>
      <c r="FY229" t="s">
        <v>359</v>
      </c>
      <c r="FZ229" t="s">
        <v>359</v>
      </c>
      <c r="GA229" t="s">
        <v>359</v>
      </c>
      <c r="GB229">
        <v>0</v>
      </c>
      <c r="GC229">
        <v>100</v>
      </c>
      <c r="GD229">
        <v>100</v>
      </c>
      <c r="GE229">
        <v>18.350000000000001</v>
      </c>
      <c r="GF229">
        <v>0.35270000000000001</v>
      </c>
      <c r="GG229">
        <v>5.0446826473162103</v>
      </c>
      <c r="GH229">
        <v>9.3557340467446508E-3</v>
      </c>
      <c r="GI229">
        <v>-4.1557999062529601E-7</v>
      </c>
      <c r="GJ229">
        <v>-1.9941505403715501E-10</v>
      </c>
      <c r="GK229">
        <v>-8.39205935762245E-2</v>
      </c>
      <c r="GL229">
        <v>-2.26915189044729E-2</v>
      </c>
      <c r="GM229">
        <v>1.9225399193251399E-3</v>
      </c>
      <c r="GN229">
        <v>-6.3442304722481101E-6</v>
      </c>
      <c r="GO229">
        <v>-2</v>
      </c>
      <c r="GP229">
        <v>1994</v>
      </c>
      <c r="GQ229">
        <v>1</v>
      </c>
      <c r="GR229">
        <v>31</v>
      </c>
      <c r="GS229">
        <v>1124.0999999999999</v>
      </c>
      <c r="GT229">
        <v>1124</v>
      </c>
      <c r="GU229">
        <v>3.92456</v>
      </c>
      <c r="GV229">
        <v>2.5585900000000001</v>
      </c>
      <c r="GW229">
        <v>2.2485400000000002</v>
      </c>
      <c r="GX229">
        <v>2.7563499999999999</v>
      </c>
      <c r="GY229">
        <v>1.9958499999999999</v>
      </c>
      <c r="GZ229">
        <v>2.34863</v>
      </c>
      <c r="HA229">
        <v>31.498799999999999</v>
      </c>
      <c r="HB229">
        <v>15.6731</v>
      </c>
      <c r="HC229">
        <v>18</v>
      </c>
      <c r="HD229">
        <v>499.27800000000002</v>
      </c>
      <c r="HE229">
        <v>643.471</v>
      </c>
      <c r="HF229">
        <v>19.860399999999998</v>
      </c>
      <c r="HG229">
        <v>27.3644</v>
      </c>
      <c r="HH229">
        <v>30.000900000000001</v>
      </c>
      <c r="HI229">
        <v>27.137799999999999</v>
      </c>
      <c r="HJ229">
        <v>27.043399999999998</v>
      </c>
      <c r="HK229">
        <v>78.568899999999999</v>
      </c>
      <c r="HL229">
        <v>31.6478</v>
      </c>
      <c r="HM229">
        <v>0</v>
      </c>
      <c r="HN229">
        <v>19.862500000000001</v>
      </c>
      <c r="HO229">
        <v>1704.85</v>
      </c>
      <c r="HP229">
        <v>20.354099999999999</v>
      </c>
      <c r="HQ229">
        <v>102.50700000000001</v>
      </c>
      <c r="HR229">
        <v>103.176</v>
      </c>
    </row>
    <row r="230" spans="1:226" x14ac:dyDescent="0.2">
      <c r="A230">
        <v>214</v>
      </c>
      <c r="B230">
        <v>1657381019.0999999</v>
      </c>
      <c r="C230">
        <v>1780.5999999046301</v>
      </c>
      <c r="D230" t="s">
        <v>786</v>
      </c>
      <c r="E230" t="s">
        <v>787</v>
      </c>
      <c r="F230">
        <v>5</v>
      </c>
      <c r="G230" t="s">
        <v>1478</v>
      </c>
      <c r="H230" t="s">
        <v>353</v>
      </c>
      <c r="I230">
        <v>1657381011.31429</v>
      </c>
      <c r="J230">
        <f t="shared" si="102"/>
        <v>4.252920933092188E-3</v>
      </c>
      <c r="K230">
        <f t="shared" si="103"/>
        <v>4.252920933092188</v>
      </c>
      <c r="L230">
        <f t="shared" si="104"/>
        <v>18.15279413777008</v>
      </c>
      <c r="M230">
        <f t="shared" si="105"/>
        <v>1642.64</v>
      </c>
      <c r="N230">
        <f t="shared" si="106"/>
        <v>1408.2496808111969</v>
      </c>
      <c r="O230">
        <f t="shared" si="107"/>
        <v>102.29783324212264</v>
      </c>
      <c r="P230">
        <f t="shared" si="108"/>
        <v>119.32437485094601</v>
      </c>
      <c r="Q230">
        <f t="shared" si="109"/>
        <v>0.17320916310458576</v>
      </c>
      <c r="R230">
        <f t="shared" si="110"/>
        <v>2.7606522603646879</v>
      </c>
      <c r="S230">
        <f t="shared" si="111"/>
        <v>0.16739031285488851</v>
      </c>
      <c r="T230">
        <f t="shared" si="112"/>
        <v>0.10512546131207956</v>
      </c>
      <c r="U230">
        <f t="shared" si="113"/>
        <v>321.51631971428623</v>
      </c>
      <c r="V230">
        <f t="shared" si="114"/>
        <v>26.615321766183168</v>
      </c>
      <c r="W230">
        <f t="shared" si="115"/>
        <v>26.615321766183168</v>
      </c>
      <c r="X230">
        <f t="shared" si="116"/>
        <v>3.4990883588491277</v>
      </c>
      <c r="Y230">
        <f t="shared" si="117"/>
        <v>51.636189726447512</v>
      </c>
      <c r="Z230">
        <f t="shared" si="118"/>
        <v>1.719760290265143</v>
      </c>
      <c r="AA230">
        <f t="shared" si="119"/>
        <v>3.3305329060410895</v>
      </c>
      <c r="AB230">
        <f t="shared" si="120"/>
        <v>1.7793280685839847</v>
      </c>
      <c r="AC230">
        <f t="shared" si="121"/>
        <v>-187.55381314936548</v>
      </c>
      <c r="AD230">
        <f t="shared" si="122"/>
        <v>-124.35899187134363</v>
      </c>
      <c r="AE230">
        <f t="shared" si="123"/>
        <v>-9.6438755009887469</v>
      </c>
      <c r="AF230">
        <f t="shared" si="124"/>
        <v>-4.0360807411659039E-2</v>
      </c>
      <c r="AG230">
        <f t="shared" si="125"/>
        <v>41.557704022379255</v>
      </c>
      <c r="AH230">
        <f t="shared" si="126"/>
        <v>4.2203466240628336</v>
      </c>
      <c r="AI230">
        <f t="shared" si="127"/>
        <v>18.15279413777008</v>
      </c>
      <c r="AJ230">
        <v>1734.7212547051699</v>
      </c>
      <c r="AK230">
        <v>1707.1546060606099</v>
      </c>
      <c r="AL230">
        <v>3.2797821744067099</v>
      </c>
      <c r="AM230">
        <v>65.368073295700796</v>
      </c>
      <c r="AN230">
        <f t="shared" si="128"/>
        <v>4.252920933092188</v>
      </c>
      <c r="AO230">
        <v>20.3395847393769</v>
      </c>
      <c r="AP230">
        <v>23.6868072727273</v>
      </c>
      <c r="AQ230">
        <v>5.1816182321896597E-3</v>
      </c>
      <c r="AR230">
        <v>77.475285941864897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38593.167618896339</v>
      </c>
      <c r="AX230">
        <f t="shared" si="132"/>
        <v>1999.9978571428601</v>
      </c>
      <c r="AY230">
        <f t="shared" si="133"/>
        <v>1681.1985428571454</v>
      </c>
      <c r="AZ230">
        <f t="shared" si="134"/>
        <v>0.84060017207161297</v>
      </c>
      <c r="BA230">
        <f t="shared" si="135"/>
        <v>0.16075833209821297</v>
      </c>
      <c r="BB230">
        <v>4.0590000000000002</v>
      </c>
      <c r="BC230">
        <v>0.5</v>
      </c>
      <c r="BD230" t="s">
        <v>354</v>
      </c>
      <c r="BE230">
        <v>2</v>
      </c>
      <c r="BF230" t="b">
        <v>1</v>
      </c>
      <c r="BG230">
        <v>1657381011.31429</v>
      </c>
      <c r="BH230">
        <v>1642.64</v>
      </c>
      <c r="BI230">
        <v>1682.00357142857</v>
      </c>
      <c r="BJ230">
        <v>23.674517857142899</v>
      </c>
      <c r="BK230">
        <v>20.3296178571429</v>
      </c>
      <c r="BL230">
        <v>1624.34964285714</v>
      </c>
      <c r="BM230">
        <v>23.322399999999998</v>
      </c>
      <c r="BN230">
        <v>500.00996428571398</v>
      </c>
      <c r="BO230">
        <v>72.596339285714294</v>
      </c>
      <c r="BP230">
        <v>4.5490239285714301E-2</v>
      </c>
      <c r="BQ230">
        <v>25.7797571428571</v>
      </c>
      <c r="BR230">
        <v>26.004460714285699</v>
      </c>
      <c r="BS230">
        <v>999.9</v>
      </c>
      <c r="BT230">
        <v>0</v>
      </c>
      <c r="BU230">
        <v>0</v>
      </c>
      <c r="BV230">
        <v>10013.392857142901</v>
      </c>
      <c r="BW230">
        <v>0</v>
      </c>
      <c r="BX230">
        <v>1651.87428571429</v>
      </c>
      <c r="BY230">
        <v>-39.362689285714303</v>
      </c>
      <c r="BZ230">
        <v>1682.47285714286</v>
      </c>
      <c r="CA230">
        <v>1716.9060714285699</v>
      </c>
      <c r="CB230">
        <v>3.3449017857142902</v>
      </c>
      <c r="CC230">
        <v>1682.00357142857</v>
      </c>
      <c r="CD230">
        <v>20.3296178571429</v>
      </c>
      <c r="CE230">
        <v>1.7186821428571399</v>
      </c>
      <c r="CF230">
        <v>1.4758571428571401</v>
      </c>
      <c r="CG230">
        <v>15.066210714285701</v>
      </c>
      <c r="CH230">
        <v>12.7202857142857</v>
      </c>
      <c r="CI230">
        <v>1999.9978571428601</v>
      </c>
      <c r="CJ230">
        <v>0.97999439285714296</v>
      </c>
      <c r="CK230">
        <v>2.00058607142857E-2</v>
      </c>
      <c r="CL230">
        <v>0</v>
      </c>
      <c r="CM230">
        <v>2.2744214285714301</v>
      </c>
      <c r="CN230">
        <v>0</v>
      </c>
      <c r="CO230">
        <v>7421.2146428571396</v>
      </c>
      <c r="CP230">
        <v>17300.114285714299</v>
      </c>
      <c r="CQ230">
        <v>39.375</v>
      </c>
      <c r="CR230">
        <v>40.686999999999998</v>
      </c>
      <c r="CS230">
        <v>39.332250000000002</v>
      </c>
      <c r="CT230">
        <v>38.936999999999998</v>
      </c>
      <c r="CU230">
        <v>38.741</v>
      </c>
      <c r="CV230">
        <v>1959.98642857143</v>
      </c>
      <c r="CW230">
        <v>40.011428571428603</v>
      </c>
      <c r="CX230">
        <v>0</v>
      </c>
      <c r="CY230">
        <v>1657380993.7</v>
      </c>
      <c r="CZ230">
        <v>0</v>
      </c>
      <c r="DA230">
        <v>0</v>
      </c>
      <c r="DB230" t="s">
        <v>355</v>
      </c>
      <c r="DC230">
        <v>1657313570</v>
      </c>
      <c r="DD230">
        <v>1657313571.5</v>
      </c>
      <c r="DE230">
        <v>0</v>
      </c>
      <c r="DF230">
        <v>-0.183</v>
      </c>
      <c r="DG230">
        <v>-4.0000000000000001E-3</v>
      </c>
      <c r="DH230">
        <v>8.7509999999999994</v>
      </c>
      <c r="DI230">
        <v>0.37</v>
      </c>
      <c r="DJ230">
        <v>417</v>
      </c>
      <c r="DK230">
        <v>25</v>
      </c>
      <c r="DL230">
        <v>0.7</v>
      </c>
      <c r="DM230">
        <v>0.09</v>
      </c>
      <c r="DN230">
        <v>-39.337570731707302</v>
      </c>
      <c r="DO230">
        <v>-0.38551149825793002</v>
      </c>
      <c r="DP230">
        <v>0.49062144228638399</v>
      </c>
      <c r="DQ230">
        <v>0</v>
      </c>
      <c r="DR230">
        <v>3.35534268292683</v>
      </c>
      <c r="DS230">
        <v>-0.154113031358875</v>
      </c>
      <c r="DT230">
        <v>2.1468704963315901E-2</v>
      </c>
      <c r="DU230">
        <v>0</v>
      </c>
      <c r="DV230">
        <v>0</v>
      </c>
      <c r="DW230">
        <v>2</v>
      </c>
      <c r="DX230" t="s">
        <v>356</v>
      </c>
      <c r="DY230">
        <v>2.9730400000000001</v>
      </c>
      <c r="DZ230">
        <v>2.6989000000000001</v>
      </c>
      <c r="EA230">
        <v>0.185389</v>
      </c>
      <c r="EB230">
        <v>0.18897800000000001</v>
      </c>
      <c r="EC230">
        <v>8.3048800000000006E-2</v>
      </c>
      <c r="ED230">
        <v>7.5189400000000003E-2</v>
      </c>
      <c r="EE230">
        <v>31781</v>
      </c>
      <c r="EF230">
        <v>34570.5</v>
      </c>
      <c r="EG230">
        <v>35359</v>
      </c>
      <c r="EH230">
        <v>38663.5</v>
      </c>
      <c r="EI230">
        <v>45967.6</v>
      </c>
      <c r="EJ230">
        <v>51605</v>
      </c>
      <c r="EK230">
        <v>55249</v>
      </c>
      <c r="EL230">
        <v>61964.800000000003</v>
      </c>
      <c r="EM230">
        <v>1.9758</v>
      </c>
      <c r="EN230">
        <v>2.1823999999999999</v>
      </c>
      <c r="EO230">
        <v>3.3080599999999998E-3</v>
      </c>
      <c r="EP230">
        <v>0</v>
      </c>
      <c r="EQ230">
        <v>25.9604</v>
      </c>
      <c r="ER230">
        <v>999.9</v>
      </c>
      <c r="ES230">
        <v>56.941000000000003</v>
      </c>
      <c r="ET230">
        <v>28.087</v>
      </c>
      <c r="EU230">
        <v>29.9163</v>
      </c>
      <c r="EV230">
        <v>53.813699999999997</v>
      </c>
      <c r="EW230">
        <v>35.993600000000001</v>
      </c>
      <c r="EX230">
        <v>2</v>
      </c>
      <c r="EY230">
        <v>2.3414600000000001E-2</v>
      </c>
      <c r="EZ230">
        <v>2.65991</v>
      </c>
      <c r="FA230">
        <v>20.128599999999999</v>
      </c>
      <c r="FB230">
        <v>5.1957300000000002</v>
      </c>
      <c r="FC230">
        <v>12.0099</v>
      </c>
      <c r="FD230">
        <v>4.9752000000000001</v>
      </c>
      <c r="FE230">
        <v>3.2932000000000001</v>
      </c>
      <c r="FF230">
        <v>9999</v>
      </c>
      <c r="FG230">
        <v>9999</v>
      </c>
      <c r="FH230">
        <v>572</v>
      </c>
      <c r="FI230">
        <v>9999</v>
      </c>
      <c r="FJ230">
        <v>1.8627899999999999</v>
      </c>
      <c r="FK230">
        <v>1.8678300000000001</v>
      </c>
      <c r="FL230">
        <v>1.8675200000000001</v>
      </c>
      <c r="FM230">
        <v>1.8687400000000001</v>
      </c>
      <c r="FN230">
        <v>1.8695999999999999</v>
      </c>
      <c r="FO230">
        <v>1.86557</v>
      </c>
      <c r="FP230">
        <v>1.86673</v>
      </c>
      <c r="FQ230">
        <v>1.8681300000000001</v>
      </c>
      <c r="FR230">
        <v>5</v>
      </c>
      <c r="FS230">
        <v>0</v>
      </c>
      <c r="FT230">
        <v>0</v>
      </c>
      <c r="FU230">
        <v>0</v>
      </c>
      <c r="FV230" t="s">
        <v>357</v>
      </c>
      <c r="FW230" t="s">
        <v>358</v>
      </c>
      <c r="FX230" t="s">
        <v>359</v>
      </c>
      <c r="FY230" t="s">
        <v>359</v>
      </c>
      <c r="FZ230" t="s">
        <v>359</v>
      </c>
      <c r="GA230" t="s">
        <v>359</v>
      </c>
      <c r="GB230">
        <v>0</v>
      </c>
      <c r="GC230">
        <v>100</v>
      </c>
      <c r="GD230">
        <v>100</v>
      </c>
      <c r="GE230">
        <v>18.46</v>
      </c>
      <c r="GF230">
        <v>0.35299999999999998</v>
      </c>
      <c r="GG230">
        <v>5.0446826473162103</v>
      </c>
      <c r="GH230">
        <v>9.3557340467446508E-3</v>
      </c>
      <c r="GI230">
        <v>-4.1557999062529601E-7</v>
      </c>
      <c r="GJ230">
        <v>-1.9941505403715501E-10</v>
      </c>
      <c r="GK230">
        <v>-8.39205935762245E-2</v>
      </c>
      <c r="GL230">
        <v>-2.26915189044729E-2</v>
      </c>
      <c r="GM230">
        <v>1.9225399193251399E-3</v>
      </c>
      <c r="GN230">
        <v>-6.3442304722481101E-6</v>
      </c>
      <c r="GO230">
        <v>-2</v>
      </c>
      <c r="GP230">
        <v>1994</v>
      </c>
      <c r="GQ230">
        <v>1</v>
      </c>
      <c r="GR230">
        <v>31</v>
      </c>
      <c r="GS230">
        <v>1124.2</v>
      </c>
      <c r="GT230">
        <v>1124.0999999999999</v>
      </c>
      <c r="GU230">
        <v>3.9514200000000002</v>
      </c>
      <c r="GV230">
        <v>2.5573700000000001</v>
      </c>
      <c r="GW230">
        <v>2.2485400000000002</v>
      </c>
      <c r="GX230">
        <v>2.7563499999999999</v>
      </c>
      <c r="GY230">
        <v>1.9958499999999999</v>
      </c>
      <c r="GZ230">
        <v>2.36328</v>
      </c>
      <c r="HA230">
        <v>31.520600000000002</v>
      </c>
      <c r="HB230">
        <v>15.664300000000001</v>
      </c>
      <c r="HC230">
        <v>18</v>
      </c>
      <c r="HD230">
        <v>498.96499999999997</v>
      </c>
      <c r="HE230">
        <v>643.90099999999995</v>
      </c>
      <c r="HF230">
        <v>19.861899999999999</v>
      </c>
      <c r="HG230">
        <v>27.376000000000001</v>
      </c>
      <c r="HH230">
        <v>30.001100000000001</v>
      </c>
      <c r="HI230">
        <v>27.147500000000001</v>
      </c>
      <c r="HJ230">
        <v>27.052399999999999</v>
      </c>
      <c r="HK230">
        <v>79.149900000000002</v>
      </c>
      <c r="HL230">
        <v>31.6478</v>
      </c>
      <c r="HM230">
        <v>0</v>
      </c>
      <c r="HN230">
        <v>19.862200000000001</v>
      </c>
      <c r="HO230">
        <v>1725.16</v>
      </c>
      <c r="HP230">
        <v>20.354099999999999</v>
      </c>
      <c r="HQ230">
        <v>102.505</v>
      </c>
      <c r="HR230">
        <v>103.173</v>
      </c>
    </row>
    <row r="231" spans="1:226" x14ac:dyDescent="0.2">
      <c r="A231">
        <v>215</v>
      </c>
      <c r="B231">
        <v>1657381024.0999999</v>
      </c>
      <c r="C231">
        <v>1785.5999999046301</v>
      </c>
      <c r="D231" t="s">
        <v>788</v>
      </c>
      <c r="E231" t="s">
        <v>789</v>
      </c>
      <c r="F231">
        <v>5</v>
      </c>
      <c r="G231" t="s">
        <v>1478</v>
      </c>
      <c r="H231" t="s">
        <v>353</v>
      </c>
      <c r="I231">
        <v>1657381016.5999999</v>
      </c>
      <c r="J231">
        <f t="shared" si="102"/>
        <v>4.2345604967425326E-3</v>
      </c>
      <c r="K231">
        <f t="shared" si="103"/>
        <v>4.2345604967425325</v>
      </c>
      <c r="L231">
        <f t="shared" si="104"/>
        <v>16.859414232903095</v>
      </c>
      <c r="M231">
        <f t="shared" si="105"/>
        <v>1660.34481481481</v>
      </c>
      <c r="N231">
        <f t="shared" si="106"/>
        <v>1436.5908556327277</v>
      </c>
      <c r="O231">
        <f t="shared" si="107"/>
        <v>104.35700709224997</v>
      </c>
      <c r="P231">
        <f t="shared" si="108"/>
        <v>120.6109693207644</v>
      </c>
      <c r="Q231">
        <f t="shared" si="109"/>
        <v>0.17240665921702675</v>
      </c>
      <c r="R231">
        <f t="shared" si="110"/>
        <v>2.761099191377824</v>
      </c>
      <c r="S231">
        <f t="shared" si="111"/>
        <v>0.16664153720400335</v>
      </c>
      <c r="T231">
        <f t="shared" si="112"/>
        <v>0.10465287427322204</v>
      </c>
      <c r="U231">
        <f t="shared" si="113"/>
        <v>321.51518699999991</v>
      </c>
      <c r="V231">
        <f t="shared" si="114"/>
        <v>26.620429590863505</v>
      </c>
      <c r="W231">
        <f t="shared" si="115"/>
        <v>26.620429590863505</v>
      </c>
      <c r="X231">
        <f t="shared" si="116"/>
        <v>3.5001412270670822</v>
      </c>
      <c r="Y231">
        <f t="shared" si="117"/>
        <v>51.65932104819516</v>
      </c>
      <c r="Z231">
        <f t="shared" si="118"/>
        <v>1.7205501649152537</v>
      </c>
      <c r="AA231">
        <f t="shared" si="119"/>
        <v>3.3305706114683153</v>
      </c>
      <c r="AB231">
        <f t="shared" si="120"/>
        <v>1.7795910621518285</v>
      </c>
      <c r="AC231">
        <f t="shared" si="121"/>
        <v>-186.74411790634568</v>
      </c>
      <c r="AD231">
        <f t="shared" si="122"/>
        <v>-125.11102468825921</v>
      </c>
      <c r="AE231">
        <f t="shared" si="123"/>
        <v>-9.7008821108226293</v>
      </c>
      <c r="AF231">
        <f t="shared" si="124"/>
        <v>-4.0837705427620108E-2</v>
      </c>
      <c r="AG231">
        <f t="shared" si="125"/>
        <v>41.744723792914002</v>
      </c>
      <c r="AH231">
        <f t="shared" si="126"/>
        <v>4.2231039792225653</v>
      </c>
      <c r="AI231">
        <f t="shared" si="127"/>
        <v>16.859414232903095</v>
      </c>
      <c r="AJ231">
        <v>1751.88173879744</v>
      </c>
      <c r="AK231">
        <v>1724.7464848484799</v>
      </c>
      <c r="AL231">
        <v>3.4474414723948601</v>
      </c>
      <c r="AM231">
        <v>65.368073295700796</v>
      </c>
      <c r="AN231">
        <f t="shared" si="128"/>
        <v>4.2345604967425325</v>
      </c>
      <c r="AO231">
        <v>20.3350595147656</v>
      </c>
      <c r="AP231">
        <v>23.689326060606099</v>
      </c>
      <c r="AQ231">
        <v>4.0577111081066498E-4</v>
      </c>
      <c r="AR231">
        <v>77.475285941864897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38602.008808017505</v>
      </c>
      <c r="AX231">
        <f t="shared" si="132"/>
        <v>1999.99074074074</v>
      </c>
      <c r="AY231">
        <f t="shared" si="133"/>
        <v>1681.1925666666659</v>
      </c>
      <c r="AZ231">
        <f t="shared" si="134"/>
        <v>0.84060017500081019</v>
      </c>
      <c r="BA231">
        <f t="shared" si="135"/>
        <v>0.16075833775156367</v>
      </c>
      <c r="BB231">
        <v>4.0590000000000002</v>
      </c>
      <c r="BC231">
        <v>0.5</v>
      </c>
      <c r="BD231" t="s">
        <v>354</v>
      </c>
      <c r="BE231">
        <v>2</v>
      </c>
      <c r="BF231" t="b">
        <v>1</v>
      </c>
      <c r="BG231">
        <v>1657381016.5999999</v>
      </c>
      <c r="BH231">
        <v>1660.34481481481</v>
      </c>
      <c r="BI231">
        <v>1699.92444444444</v>
      </c>
      <c r="BJ231">
        <v>23.685296296296301</v>
      </c>
      <c r="BK231">
        <v>20.338259259259299</v>
      </c>
      <c r="BL231">
        <v>1641.9418518518501</v>
      </c>
      <c r="BM231">
        <v>23.3326037037037</v>
      </c>
      <c r="BN231">
        <v>500.011666666667</v>
      </c>
      <c r="BO231">
        <v>72.596696296296301</v>
      </c>
      <c r="BP231">
        <v>4.5424933333333299E-2</v>
      </c>
      <c r="BQ231">
        <v>25.7799481481482</v>
      </c>
      <c r="BR231">
        <v>26.000062962963</v>
      </c>
      <c r="BS231">
        <v>999.9</v>
      </c>
      <c r="BT231">
        <v>0</v>
      </c>
      <c r="BU231">
        <v>0</v>
      </c>
      <c r="BV231">
        <v>10015.740740740701</v>
      </c>
      <c r="BW231">
        <v>0</v>
      </c>
      <c r="BX231">
        <v>1652.2137037037</v>
      </c>
      <c r="BY231">
        <v>-39.579029629629602</v>
      </c>
      <c r="BZ231">
        <v>1700.6262962963001</v>
      </c>
      <c r="CA231">
        <v>1735.21518518519</v>
      </c>
      <c r="CB231">
        <v>3.3470355555555602</v>
      </c>
      <c r="CC231">
        <v>1699.92444444444</v>
      </c>
      <c r="CD231">
        <v>20.338259259259299</v>
      </c>
      <c r="CE231">
        <v>1.71947259259259</v>
      </c>
      <c r="CF231">
        <v>1.47649148148148</v>
      </c>
      <c r="CG231">
        <v>15.073362962962999</v>
      </c>
      <c r="CH231">
        <v>12.726851851851899</v>
      </c>
      <c r="CI231">
        <v>1999.99074074074</v>
      </c>
      <c r="CJ231">
        <v>0.97999433333333297</v>
      </c>
      <c r="CK231">
        <v>2.0005922222222201E-2</v>
      </c>
      <c r="CL231">
        <v>0</v>
      </c>
      <c r="CM231">
        <v>2.2129296296296301</v>
      </c>
      <c r="CN231">
        <v>0</v>
      </c>
      <c r="CO231">
        <v>7411.7070370370402</v>
      </c>
      <c r="CP231">
        <v>17300.051851851898</v>
      </c>
      <c r="CQ231">
        <v>39.375</v>
      </c>
      <c r="CR231">
        <v>40.686999999999998</v>
      </c>
      <c r="CS231">
        <v>39.351666666666702</v>
      </c>
      <c r="CT231">
        <v>38.941666666666698</v>
      </c>
      <c r="CU231">
        <v>38.75</v>
      </c>
      <c r="CV231">
        <v>1959.9792592592601</v>
      </c>
      <c r="CW231">
        <v>40.011481481481503</v>
      </c>
      <c r="CX231">
        <v>0</v>
      </c>
      <c r="CY231">
        <v>1657380999.0999999</v>
      </c>
      <c r="CZ231">
        <v>0</v>
      </c>
      <c r="DA231">
        <v>0</v>
      </c>
      <c r="DB231" t="s">
        <v>355</v>
      </c>
      <c r="DC231">
        <v>1657313570</v>
      </c>
      <c r="DD231">
        <v>1657313571.5</v>
      </c>
      <c r="DE231">
        <v>0</v>
      </c>
      <c r="DF231">
        <v>-0.183</v>
      </c>
      <c r="DG231">
        <v>-4.0000000000000001E-3</v>
      </c>
      <c r="DH231">
        <v>8.7509999999999994</v>
      </c>
      <c r="DI231">
        <v>0.37</v>
      </c>
      <c r="DJ231">
        <v>417</v>
      </c>
      <c r="DK231">
        <v>25</v>
      </c>
      <c r="DL231">
        <v>0.7</v>
      </c>
      <c r="DM231">
        <v>0.09</v>
      </c>
      <c r="DN231">
        <v>-39.416982926829299</v>
      </c>
      <c r="DO231">
        <v>-0.80723414634148605</v>
      </c>
      <c r="DP231">
        <v>0.43800704410330699</v>
      </c>
      <c r="DQ231">
        <v>0</v>
      </c>
      <c r="DR231">
        <v>3.3487470731707298</v>
      </c>
      <c r="DS231">
        <v>-2.0400209059235001E-2</v>
      </c>
      <c r="DT231">
        <v>1.58318313570034E-2</v>
      </c>
      <c r="DU231">
        <v>1</v>
      </c>
      <c r="DV231">
        <v>1</v>
      </c>
      <c r="DW231">
        <v>2</v>
      </c>
      <c r="DX231" t="s">
        <v>362</v>
      </c>
      <c r="DY231">
        <v>2.9731900000000002</v>
      </c>
      <c r="DZ231">
        <v>2.7000299999999999</v>
      </c>
      <c r="EA231">
        <v>0.186501</v>
      </c>
      <c r="EB231">
        <v>0.190053</v>
      </c>
      <c r="EC231">
        <v>8.3064799999999994E-2</v>
      </c>
      <c r="ED231">
        <v>7.5179399999999993E-2</v>
      </c>
      <c r="EE231">
        <v>31736.7</v>
      </c>
      <c r="EF231">
        <v>34524.699999999997</v>
      </c>
      <c r="EG231">
        <v>35357.9</v>
      </c>
      <c r="EH231">
        <v>38663.5</v>
      </c>
      <c r="EI231">
        <v>45966.1</v>
      </c>
      <c r="EJ231">
        <v>51606.1</v>
      </c>
      <c r="EK231">
        <v>55248.2</v>
      </c>
      <c r="EL231">
        <v>61965.4</v>
      </c>
      <c r="EM231">
        <v>1.9772000000000001</v>
      </c>
      <c r="EN231">
        <v>2.1814</v>
      </c>
      <c r="EO231">
        <v>2.1159600000000001E-3</v>
      </c>
      <c r="EP231">
        <v>0</v>
      </c>
      <c r="EQ231">
        <v>25.958200000000001</v>
      </c>
      <c r="ER231">
        <v>999.9</v>
      </c>
      <c r="ES231">
        <v>56.941000000000003</v>
      </c>
      <c r="ET231">
        <v>28.067</v>
      </c>
      <c r="EU231">
        <v>29.878499999999999</v>
      </c>
      <c r="EV231">
        <v>53.313699999999997</v>
      </c>
      <c r="EW231">
        <v>36.025599999999997</v>
      </c>
      <c r="EX231">
        <v>2</v>
      </c>
      <c r="EY231">
        <v>2.4166699999999999E-2</v>
      </c>
      <c r="EZ231">
        <v>2.6575199999999999</v>
      </c>
      <c r="FA231">
        <v>20.13</v>
      </c>
      <c r="FB231">
        <v>5.1993200000000002</v>
      </c>
      <c r="FC231">
        <v>12.008800000000001</v>
      </c>
      <c r="FD231">
        <v>4.9752000000000001</v>
      </c>
      <c r="FE231">
        <v>3.2932000000000001</v>
      </c>
      <c r="FF231">
        <v>9999</v>
      </c>
      <c r="FG231">
        <v>9999</v>
      </c>
      <c r="FH231">
        <v>572</v>
      </c>
      <c r="FI231">
        <v>9999</v>
      </c>
      <c r="FJ231">
        <v>1.8628499999999999</v>
      </c>
      <c r="FK231">
        <v>1.8678300000000001</v>
      </c>
      <c r="FL231">
        <v>1.8675200000000001</v>
      </c>
      <c r="FM231">
        <v>1.8687400000000001</v>
      </c>
      <c r="FN231">
        <v>1.8695999999999999</v>
      </c>
      <c r="FO231">
        <v>1.8656600000000001</v>
      </c>
      <c r="FP231">
        <v>1.86676</v>
      </c>
      <c r="FQ231">
        <v>1.8681000000000001</v>
      </c>
      <c r="FR231">
        <v>5</v>
      </c>
      <c r="FS231">
        <v>0</v>
      </c>
      <c r="FT231">
        <v>0</v>
      </c>
      <c r="FU231">
        <v>0</v>
      </c>
      <c r="FV231" t="s">
        <v>357</v>
      </c>
      <c r="FW231" t="s">
        <v>358</v>
      </c>
      <c r="FX231" t="s">
        <v>359</v>
      </c>
      <c r="FY231" t="s">
        <v>359</v>
      </c>
      <c r="FZ231" t="s">
        <v>359</v>
      </c>
      <c r="GA231" t="s">
        <v>359</v>
      </c>
      <c r="GB231">
        <v>0</v>
      </c>
      <c r="GC231">
        <v>100</v>
      </c>
      <c r="GD231">
        <v>100</v>
      </c>
      <c r="GE231">
        <v>18.559999999999999</v>
      </c>
      <c r="GF231">
        <v>0.3533</v>
      </c>
      <c r="GG231">
        <v>5.0446826473162103</v>
      </c>
      <c r="GH231">
        <v>9.3557340467446508E-3</v>
      </c>
      <c r="GI231">
        <v>-4.1557999062529601E-7</v>
      </c>
      <c r="GJ231">
        <v>-1.9941505403715501E-10</v>
      </c>
      <c r="GK231">
        <v>-8.39205935762245E-2</v>
      </c>
      <c r="GL231">
        <v>-2.26915189044729E-2</v>
      </c>
      <c r="GM231">
        <v>1.9225399193251399E-3</v>
      </c>
      <c r="GN231">
        <v>-6.3442304722481101E-6</v>
      </c>
      <c r="GO231">
        <v>-2</v>
      </c>
      <c r="GP231">
        <v>1994</v>
      </c>
      <c r="GQ231">
        <v>1</v>
      </c>
      <c r="GR231">
        <v>31</v>
      </c>
      <c r="GS231">
        <v>1124.2</v>
      </c>
      <c r="GT231">
        <v>1124.2</v>
      </c>
      <c r="GU231">
        <v>3.9819300000000002</v>
      </c>
      <c r="GV231">
        <v>2.5573700000000001</v>
      </c>
      <c r="GW231">
        <v>2.2485400000000002</v>
      </c>
      <c r="GX231">
        <v>2.7563499999999999</v>
      </c>
      <c r="GY231">
        <v>1.9958499999999999</v>
      </c>
      <c r="GZ231">
        <v>2.34009</v>
      </c>
      <c r="HA231">
        <v>31.520600000000002</v>
      </c>
      <c r="HB231">
        <v>15.664300000000001</v>
      </c>
      <c r="HC231">
        <v>18</v>
      </c>
      <c r="HD231">
        <v>499.97199999999998</v>
      </c>
      <c r="HE231">
        <v>643.22699999999998</v>
      </c>
      <c r="HF231">
        <v>19.861499999999999</v>
      </c>
      <c r="HG231">
        <v>27.385300000000001</v>
      </c>
      <c r="HH231">
        <v>30.001200000000001</v>
      </c>
      <c r="HI231">
        <v>27.156600000000001</v>
      </c>
      <c r="HJ231">
        <v>27.063800000000001</v>
      </c>
      <c r="HK231">
        <v>79.700900000000004</v>
      </c>
      <c r="HL231">
        <v>31.6478</v>
      </c>
      <c r="HM231">
        <v>0</v>
      </c>
      <c r="HN231">
        <v>19.861999999999998</v>
      </c>
      <c r="HO231">
        <v>1738.69</v>
      </c>
      <c r="HP231">
        <v>20.354099999999999</v>
      </c>
      <c r="HQ231">
        <v>102.503</v>
      </c>
      <c r="HR231">
        <v>103.17400000000001</v>
      </c>
    </row>
    <row r="232" spans="1:226" x14ac:dyDescent="0.2">
      <c r="A232">
        <v>216</v>
      </c>
      <c r="B232">
        <v>1657381029.0999999</v>
      </c>
      <c r="C232">
        <v>1790.5999999046301</v>
      </c>
      <c r="D232" t="s">
        <v>790</v>
      </c>
      <c r="E232" t="s">
        <v>791</v>
      </c>
      <c r="F232">
        <v>5</v>
      </c>
      <c r="G232" t="s">
        <v>1478</v>
      </c>
      <c r="H232" t="s">
        <v>353</v>
      </c>
      <c r="I232">
        <v>1657381021.31429</v>
      </c>
      <c r="J232">
        <f t="shared" si="102"/>
        <v>4.2340783580870371E-3</v>
      </c>
      <c r="K232">
        <f t="shared" si="103"/>
        <v>4.2340783580870367</v>
      </c>
      <c r="L232">
        <f t="shared" si="104"/>
        <v>17.217504282569262</v>
      </c>
      <c r="M232">
        <f t="shared" si="105"/>
        <v>1676.26464285714</v>
      </c>
      <c r="N232">
        <f t="shared" si="106"/>
        <v>1448.4767332606561</v>
      </c>
      <c r="O232">
        <f t="shared" si="107"/>
        <v>105.22082512047128</v>
      </c>
      <c r="P232">
        <f t="shared" si="108"/>
        <v>121.76788538719373</v>
      </c>
      <c r="Q232">
        <f t="shared" si="109"/>
        <v>0.1723681737686259</v>
      </c>
      <c r="R232">
        <f t="shared" si="110"/>
        <v>2.7579283823566989</v>
      </c>
      <c r="S232">
        <f t="shared" si="111"/>
        <v>0.16659919234742124</v>
      </c>
      <c r="T232">
        <f t="shared" si="112"/>
        <v>0.1046267303756708</v>
      </c>
      <c r="U232">
        <f t="shared" si="113"/>
        <v>321.51193071428611</v>
      </c>
      <c r="V232">
        <f t="shared" si="114"/>
        <v>26.623239733186111</v>
      </c>
      <c r="W232">
        <f t="shared" si="115"/>
        <v>26.623239733186111</v>
      </c>
      <c r="X232">
        <f t="shared" si="116"/>
        <v>3.5007205954187279</v>
      </c>
      <c r="Y232">
        <f t="shared" si="117"/>
        <v>51.663839431617518</v>
      </c>
      <c r="Z232">
        <f t="shared" si="118"/>
        <v>1.7208844279500752</v>
      </c>
      <c r="AA232">
        <f t="shared" si="119"/>
        <v>3.3309263246450072</v>
      </c>
      <c r="AB232">
        <f t="shared" si="120"/>
        <v>1.7798361674686527</v>
      </c>
      <c r="AC232">
        <f t="shared" si="121"/>
        <v>-186.72285559163834</v>
      </c>
      <c r="AD232">
        <f t="shared" si="122"/>
        <v>-125.11726698441201</v>
      </c>
      <c r="AE232">
        <f t="shared" si="123"/>
        <v>-9.7127444703492287</v>
      </c>
      <c r="AF232">
        <f t="shared" si="124"/>
        <v>-4.0936332113446383E-2</v>
      </c>
      <c r="AG232">
        <f t="shared" si="125"/>
        <v>41.692394442164272</v>
      </c>
      <c r="AH232">
        <f t="shared" si="126"/>
        <v>4.2313675100405961</v>
      </c>
      <c r="AI232">
        <f t="shared" si="127"/>
        <v>17.217504282569262</v>
      </c>
      <c r="AJ232">
        <v>1769.56415336634</v>
      </c>
      <c r="AK232">
        <v>1742.1884848484799</v>
      </c>
      <c r="AL232">
        <v>3.4324905454452002</v>
      </c>
      <c r="AM232">
        <v>65.368073295700796</v>
      </c>
      <c r="AN232">
        <f t="shared" si="128"/>
        <v>4.2340783580870367</v>
      </c>
      <c r="AO232">
        <v>20.3344889520456</v>
      </c>
      <c r="AP232">
        <v>23.689442424242401</v>
      </c>
      <c r="AQ232">
        <v>1.9408832738896899E-4</v>
      </c>
      <c r="AR232">
        <v>77.475285941864897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38538.932122530074</v>
      </c>
      <c r="AX232">
        <f t="shared" si="132"/>
        <v>1999.9703571428599</v>
      </c>
      <c r="AY232">
        <f t="shared" si="133"/>
        <v>1681.1754428571451</v>
      </c>
      <c r="AZ232">
        <f t="shared" si="134"/>
        <v>0.84060018032410122</v>
      </c>
      <c r="BA232">
        <f t="shared" si="135"/>
        <v>0.16075834802551536</v>
      </c>
      <c r="BB232">
        <v>4.0590000000000002</v>
      </c>
      <c r="BC232">
        <v>0.5</v>
      </c>
      <c r="BD232" t="s">
        <v>354</v>
      </c>
      <c r="BE232">
        <v>2</v>
      </c>
      <c r="BF232" t="b">
        <v>1</v>
      </c>
      <c r="BG232">
        <v>1657381021.31429</v>
      </c>
      <c r="BH232">
        <v>1676.26464285714</v>
      </c>
      <c r="BI232">
        <v>1715.8689285714299</v>
      </c>
      <c r="BJ232">
        <v>23.689807142857099</v>
      </c>
      <c r="BK232">
        <v>20.336124999999999</v>
      </c>
      <c r="BL232">
        <v>1657.76071428571</v>
      </c>
      <c r="BM232">
        <v>23.336878571428599</v>
      </c>
      <c r="BN232">
        <v>499.99507142857101</v>
      </c>
      <c r="BO232">
        <v>72.596610714285703</v>
      </c>
      <c r="BP232">
        <v>4.57885071428571E-2</v>
      </c>
      <c r="BQ232">
        <v>25.781749999999999</v>
      </c>
      <c r="BR232">
        <v>25.999700000000001</v>
      </c>
      <c r="BS232">
        <v>999.9</v>
      </c>
      <c r="BT232">
        <v>0</v>
      </c>
      <c r="BU232">
        <v>0</v>
      </c>
      <c r="BV232">
        <v>9998.75</v>
      </c>
      <c r="BW232">
        <v>0</v>
      </c>
      <c r="BX232">
        <v>1652.5160714285701</v>
      </c>
      <c r="BY232">
        <v>-39.603825000000001</v>
      </c>
      <c r="BZ232">
        <v>1716.9389285714301</v>
      </c>
      <c r="CA232">
        <v>1751.4867857142899</v>
      </c>
      <c r="CB232">
        <v>3.3536871428571402</v>
      </c>
      <c r="CC232">
        <v>1715.8689285714299</v>
      </c>
      <c r="CD232">
        <v>20.336124999999999</v>
      </c>
      <c r="CE232">
        <v>1.71979857142857</v>
      </c>
      <c r="CF232">
        <v>1.4763339285714301</v>
      </c>
      <c r="CG232">
        <v>15.0763071428571</v>
      </c>
      <c r="CH232">
        <v>12.7252285714286</v>
      </c>
      <c r="CI232">
        <v>1999.9703571428599</v>
      </c>
      <c r="CJ232">
        <v>0.97999417857142901</v>
      </c>
      <c r="CK232">
        <v>2.0006082142857099E-2</v>
      </c>
      <c r="CL232">
        <v>0</v>
      </c>
      <c r="CM232">
        <v>2.2478857142857098</v>
      </c>
      <c r="CN232">
        <v>0</v>
      </c>
      <c r="CO232">
        <v>7403.5682142857104</v>
      </c>
      <c r="CP232">
        <v>17299.871428571401</v>
      </c>
      <c r="CQ232">
        <v>39.375</v>
      </c>
      <c r="CR232">
        <v>40.691499999999998</v>
      </c>
      <c r="CS232">
        <v>39.366</v>
      </c>
      <c r="CT232">
        <v>38.941499999999998</v>
      </c>
      <c r="CU232">
        <v>38.75</v>
      </c>
      <c r="CV232">
        <v>1959.9589285714301</v>
      </c>
      <c r="CW232">
        <v>40.011428571428603</v>
      </c>
      <c r="CX232">
        <v>0</v>
      </c>
      <c r="CY232">
        <v>1657381003.9000001</v>
      </c>
      <c r="CZ232">
        <v>0</v>
      </c>
      <c r="DA232">
        <v>0</v>
      </c>
      <c r="DB232" t="s">
        <v>355</v>
      </c>
      <c r="DC232">
        <v>1657313570</v>
      </c>
      <c r="DD232">
        <v>1657313571.5</v>
      </c>
      <c r="DE232">
        <v>0</v>
      </c>
      <c r="DF232">
        <v>-0.183</v>
      </c>
      <c r="DG232">
        <v>-4.0000000000000001E-3</v>
      </c>
      <c r="DH232">
        <v>8.7509999999999994</v>
      </c>
      <c r="DI232">
        <v>0.37</v>
      </c>
      <c r="DJ232">
        <v>417</v>
      </c>
      <c r="DK232">
        <v>25</v>
      </c>
      <c r="DL232">
        <v>0.7</v>
      </c>
      <c r="DM232">
        <v>0.09</v>
      </c>
      <c r="DN232">
        <v>-39.572243902438998</v>
      </c>
      <c r="DO232">
        <v>-1.21597839721253</v>
      </c>
      <c r="DP232">
        <v>0.41616109512659399</v>
      </c>
      <c r="DQ232">
        <v>0</v>
      </c>
      <c r="DR232">
        <v>3.34898195121951</v>
      </c>
      <c r="DS232">
        <v>8.9153937282240595E-2</v>
      </c>
      <c r="DT232">
        <v>9.8849371044329604E-3</v>
      </c>
      <c r="DU232">
        <v>1</v>
      </c>
      <c r="DV232">
        <v>1</v>
      </c>
      <c r="DW232">
        <v>2</v>
      </c>
      <c r="DX232" t="s">
        <v>362</v>
      </c>
      <c r="DY232">
        <v>2.97207</v>
      </c>
      <c r="DZ232">
        <v>2.6998500000000001</v>
      </c>
      <c r="EA232">
        <v>0.18762000000000001</v>
      </c>
      <c r="EB232">
        <v>0.19114200000000001</v>
      </c>
      <c r="EC232">
        <v>8.3060300000000004E-2</v>
      </c>
      <c r="ED232">
        <v>7.5176900000000005E-2</v>
      </c>
      <c r="EE232">
        <v>31692.7</v>
      </c>
      <c r="EF232">
        <v>34476.800000000003</v>
      </c>
      <c r="EG232">
        <v>35357.699999999997</v>
      </c>
      <c r="EH232">
        <v>38661.9</v>
      </c>
      <c r="EI232">
        <v>45965.599999999999</v>
      </c>
      <c r="EJ232">
        <v>51603.8</v>
      </c>
      <c r="EK232">
        <v>55247.3</v>
      </c>
      <c r="EL232">
        <v>61962.5</v>
      </c>
      <c r="EM232">
        <v>1.9758</v>
      </c>
      <c r="EN232">
        <v>2.1821999999999999</v>
      </c>
      <c r="EO232">
        <v>2.68221E-3</v>
      </c>
      <c r="EP232">
        <v>0</v>
      </c>
      <c r="EQ232">
        <v>25.9604</v>
      </c>
      <c r="ER232">
        <v>999.9</v>
      </c>
      <c r="ES232">
        <v>56.915999999999997</v>
      </c>
      <c r="ET232">
        <v>28.067</v>
      </c>
      <c r="EU232">
        <v>29.866700000000002</v>
      </c>
      <c r="EV232">
        <v>53.473700000000001</v>
      </c>
      <c r="EW232">
        <v>36.061700000000002</v>
      </c>
      <c r="EX232">
        <v>2</v>
      </c>
      <c r="EY232">
        <v>2.4207300000000001E-2</v>
      </c>
      <c r="EZ232">
        <v>2.6464300000000001</v>
      </c>
      <c r="FA232">
        <v>20.129899999999999</v>
      </c>
      <c r="FB232">
        <v>5.1993200000000002</v>
      </c>
      <c r="FC232">
        <v>12.0099</v>
      </c>
      <c r="FD232">
        <v>4.976</v>
      </c>
      <c r="FE232">
        <v>3.2930000000000001</v>
      </c>
      <c r="FF232">
        <v>9999</v>
      </c>
      <c r="FG232">
        <v>9999</v>
      </c>
      <c r="FH232">
        <v>572</v>
      </c>
      <c r="FI232">
        <v>9999</v>
      </c>
      <c r="FJ232">
        <v>1.8627899999999999</v>
      </c>
      <c r="FK232">
        <v>1.8678300000000001</v>
      </c>
      <c r="FL232">
        <v>1.8675200000000001</v>
      </c>
      <c r="FM232">
        <v>1.8687400000000001</v>
      </c>
      <c r="FN232">
        <v>1.8696299999999999</v>
      </c>
      <c r="FO232">
        <v>1.8655999999999999</v>
      </c>
      <c r="FP232">
        <v>1.86673</v>
      </c>
      <c r="FQ232">
        <v>1.8681300000000001</v>
      </c>
      <c r="FR232">
        <v>5</v>
      </c>
      <c r="FS232">
        <v>0</v>
      </c>
      <c r="FT232">
        <v>0</v>
      </c>
      <c r="FU232">
        <v>0</v>
      </c>
      <c r="FV232" t="s">
        <v>357</v>
      </c>
      <c r="FW232" t="s">
        <v>358</v>
      </c>
      <c r="FX232" t="s">
        <v>359</v>
      </c>
      <c r="FY232" t="s">
        <v>359</v>
      </c>
      <c r="FZ232" t="s">
        <v>359</v>
      </c>
      <c r="GA232" t="s">
        <v>359</v>
      </c>
      <c r="GB232">
        <v>0</v>
      </c>
      <c r="GC232">
        <v>100</v>
      </c>
      <c r="GD232">
        <v>100</v>
      </c>
      <c r="GE232">
        <v>18.66</v>
      </c>
      <c r="GF232">
        <v>0.35320000000000001</v>
      </c>
      <c r="GG232">
        <v>5.0446826473162103</v>
      </c>
      <c r="GH232">
        <v>9.3557340467446508E-3</v>
      </c>
      <c r="GI232">
        <v>-4.1557999062529601E-7</v>
      </c>
      <c r="GJ232">
        <v>-1.9941505403715501E-10</v>
      </c>
      <c r="GK232">
        <v>-8.39205935762245E-2</v>
      </c>
      <c r="GL232">
        <v>-2.26915189044729E-2</v>
      </c>
      <c r="GM232">
        <v>1.9225399193251399E-3</v>
      </c>
      <c r="GN232">
        <v>-6.3442304722481101E-6</v>
      </c>
      <c r="GO232">
        <v>-2</v>
      </c>
      <c r="GP232">
        <v>1994</v>
      </c>
      <c r="GQ232">
        <v>1</v>
      </c>
      <c r="GR232">
        <v>31</v>
      </c>
      <c r="GS232">
        <v>1124.3</v>
      </c>
      <c r="GT232">
        <v>1124.3</v>
      </c>
      <c r="GU232">
        <v>4.0075700000000003</v>
      </c>
      <c r="GV232">
        <v>2.5524900000000001</v>
      </c>
      <c r="GW232">
        <v>2.2485400000000002</v>
      </c>
      <c r="GX232">
        <v>2.7575699999999999</v>
      </c>
      <c r="GY232">
        <v>1.9958499999999999</v>
      </c>
      <c r="GZ232">
        <v>2.3547400000000001</v>
      </c>
      <c r="HA232">
        <v>31.520600000000002</v>
      </c>
      <c r="HB232">
        <v>15.6731</v>
      </c>
      <c r="HC232">
        <v>18</v>
      </c>
      <c r="HD232">
        <v>499.15</v>
      </c>
      <c r="HE232">
        <v>643.98</v>
      </c>
      <c r="HF232">
        <v>19.861899999999999</v>
      </c>
      <c r="HG232">
        <v>27.3964</v>
      </c>
      <c r="HH232">
        <v>30.000699999999998</v>
      </c>
      <c r="HI232">
        <v>27.1677</v>
      </c>
      <c r="HJ232">
        <v>27.072900000000001</v>
      </c>
      <c r="HK232">
        <v>80.2791</v>
      </c>
      <c r="HL232">
        <v>31.6478</v>
      </c>
      <c r="HM232">
        <v>0</v>
      </c>
      <c r="HN232">
        <v>19.863800000000001</v>
      </c>
      <c r="HO232">
        <v>1758.86</v>
      </c>
      <c r="HP232">
        <v>20.354099999999999</v>
      </c>
      <c r="HQ232">
        <v>102.502</v>
      </c>
      <c r="HR232">
        <v>103.169</v>
      </c>
    </row>
    <row r="233" spans="1:226" x14ac:dyDescent="0.2">
      <c r="A233">
        <v>217</v>
      </c>
      <c r="B233">
        <v>1657381034.0999999</v>
      </c>
      <c r="C233">
        <v>1795.5999999046301</v>
      </c>
      <c r="D233" t="s">
        <v>792</v>
      </c>
      <c r="E233" t="s">
        <v>793</v>
      </c>
      <c r="F233">
        <v>5</v>
      </c>
      <c r="G233" t="s">
        <v>1478</v>
      </c>
      <c r="H233" t="s">
        <v>353</v>
      </c>
      <c r="I233">
        <v>1657381026.5999999</v>
      </c>
      <c r="J233">
        <f t="shared" si="102"/>
        <v>4.246693631059493E-3</v>
      </c>
      <c r="K233">
        <f t="shared" si="103"/>
        <v>4.2466936310594932</v>
      </c>
      <c r="L233">
        <f t="shared" si="104"/>
        <v>16.392654764876131</v>
      </c>
      <c r="M233">
        <f t="shared" si="105"/>
        <v>1694.1311111111099</v>
      </c>
      <c r="N233">
        <f t="shared" si="106"/>
        <v>1473.9136682030444</v>
      </c>
      <c r="O233">
        <f t="shared" si="107"/>
        <v>107.06851844793543</v>
      </c>
      <c r="P233">
        <f t="shared" si="108"/>
        <v>123.0656259157734</v>
      </c>
      <c r="Q233">
        <f t="shared" si="109"/>
        <v>0.17297287621579147</v>
      </c>
      <c r="R233">
        <f t="shared" si="110"/>
        <v>2.7595070833200674</v>
      </c>
      <c r="S233">
        <f t="shared" si="111"/>
        <v>0.16716728341317064</v>
      </c>
      <c r="T233">
        <f t="shared" si="112"/>
        <v>0.10498492877396751</v>
      </c>
      <c r="U233">
        <f t="shared" si="113"/>
        <v>321.50623455555632</v>
      </c>
      <c r="V233">
        <f t="shared" si="114"/>
        <v>26.620287199549551</v>
      </c>
      <c r="W233">
        <f t="shared" si="115"/>
        <v>26.620287199549551</v>
      </c>
      <c r="X233">
        <f t="shared" si="116"/>
        <v>3.5001118724121727</v>
      </c>
      <c r="Y233">
        <f t="shared" si="117"/>
        <v>51.665300356716706</v>
      </c>
      <c r="Z233">
        <f t="shared" si="118"/>
        <v>1.7210352818081951</v>
      </c>
      <c r="AA233">
        <f t="shared" si="119"/>
        <v>3.3311241199132087</v>
      </c>
      <c r="AB233">
        <f t="shared" si="120"/>
        <v>1.7790765906039776</v>
      </c>
      <c r="AC233">
        <f t="shared" si="121"/>
        <v>-187.27918912972365</v>
      </c>
      <c r="AD233">
        <f t="shared" si="122"/>
        <v>-124.60059086738464</v>
      </c>
      <c r="AE233">
        <f t="shared" si="123"/>
        <v>-9.6670069670593488</v>
      </c>
      <c r="AF233">
        <f t="shared" si="124"/>
        <v>-4.0552408611333135E-2</v>
      </c>
      <c r="AG233">
        <f t="shared" si="125"/>
        <v>41.838691070739998</v>
      </c>
      <c r="AH233">
        <f t="shared" si="126"/>
        <v>4.2370700630197407</v>
      </c>
      <c r="AI233">
        <f t="shared" si="127"/>
        <v>16.392654764876131</v>
      </c>
      <c r="AJ233">
        <v>1786.77663939183</v>
      </c>
      <c r="AK233">
        <v>1759.6425454545499</v>
      </c>
      <c r="AL233">
        <v>3.54818259814106</v>
      </c>
      <c r="AM233">
        <v>65.368073295700796</v>
      </c>
      <c r="AN233">
        <f t="shared" si="128"/>
        <v>4.2466936310594932</v>
      </c>
      <c r="AO233">
        <v>20.330267937963502</v>
      </c>
      <c r="AP233">
        <v>23.6939666666667</v>
      </c>
      <c r="AQ233">
        <v>4.73654447525453E-4</v>
      </c>
      <c r="AR233">
        <v>77.475285941864897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38570.089047154048</v>
      </c>
      <c r="AX233">
        <f t="shared" si="132"/>
        <v>1999.93518518519</v>
      </c>
      <c r="AY233">
        <f t="shared" si="133"/>
        <v>1681.1458555555594</v>
      </c>
      <c r="AZ233">
        <f t="shared" si="134"/>
        <v>0.84060016944993576</v>
      </c>
      <c r="BA233">
        <f t="shared" si="135"/>
        <v>0.16075832703837623</v>
      </c>
      <c r="BB233">
        <v>4.0590000000000002</v>
      </c>
      <c r="BC233">
        <v>0.5</v>
      </c>
      <c r="BD233" t="s">
        <v>354</v>
      </c>
      <c r="BE233">
        <v>2</v>
      </c>
      <c r="BF233" t="b">
        <v>1</v>
      </c>
      <c r="BG233">
        <v>1657381026.5999999</v>
      </c>
      <c r="BH233">
        <v>1694.1311111111099</v>
      </c>
      <c r="BI233">
        <v>1733.9237037037001</v>
      </c>
      <c r="BJ233">
        <v>23.691907407407399</v>
      </c>
      <c r="BK233">
        <v>20.3336851851852</v>
      </c>
      <c r="BL233">
        <v>1675.51444444444</v>
      </c>
      <c r="BM233">
        <v>23.3388555555556</v>
      </c>
      <c r="BN233">
        <v>499.99096296296301</v>
      </c>
      <c r="BO233">
        <v>72.596551851851899</v>
      </c>
      <c r="BP233">
        <v>4.5775007407407399E-2</v>
      </c>
      <c r="BQ233">
        <v>25.782751851851899</v>
      </c>
      <c r="BR233">
        <v>26.0023592592593</v>
      </c>
      <c r="BS233">
        <v>999.9</v>
      </c>
      <c r="BT233">
        <v>0</v>
      </c>
      <c r="BU233">
        <v>0</v>
      </c>
      <c r="BV233">
        <v>10007.222222222201</v>
      </c>
      <c r="BW233">
        <v>0</v>
      </c>
      <c r="BX233">
        <v>1652.67703703704</v>
      </c>
      <c r="BY233">
        <v>-39.793125925925899</v>
      </c>
      <c r="BZ233">
        <v>1735.24185185185</v>
      </c>
      <c r="CA233">
        <v>1769.91222222222</v>
      </c>
      <c r="CB233">
        <v>3.35821555555555</v>
      </c>
      <c r="CC233">
        <v>1733.9237037037001</v>
      </c>
      <c r="CD233">
        <v>20.3336851851852</v>
      </c>
      <c r="CE233">
        <v>1.7199500000000001</v>
      </c>
      <c r="CF233">
        <v>1.4761555555555601</v>
      </c>
      <c r="CG233">
        <v>15.077666666666699</v>
      </c>
      <c r="CH233">
        <v>12.7233888888889</v>
      </c>
      <c r="CI233">
        <v>1999.93518518519</v>
      </c>
      <c r="CJ233">
        <v>0.97999433333333297</v>
      </c>
      <c r="CK233">
        <v>2.0005922222222201E-2</v>
      </c>
      <c r="CL233">
        <v>0</v>
      </c>
      <c r="CM233">
        <v>2.20147037037037</v>
      </c>
      <c r="CN233">
        <v>0</v>
      </c>
      <c r="CO233">
        <v>7396.5844444444401</v>
      </c>
      <c r="CP233">
        <v>17299.566666666698</v>
      </c>
      <c r="CQ233">
        <v>39.375</v>
      </c>
      <c r="CR233">
        <v>40.698666666666703</v>
      </c>
      <c r="CS233">
        <v>39.372666666666703</v>
      </c>
      <c r="CT233">
        <v>38.955666666666701</v>
      </c>
      <c r="CU233">
        <v>38.75</v>
      </c>
      <c r="CV233">
        <v>1959.92518518518</v>
      </c>
      <c r="CW233">
        <v>40.01</v>
      </c>
      <c r="CX233">
        <v>0</v>
      </c>
      <c r="CY233">
        <v>1657381008.7</v>
      </c>
      <c r="CZ233">
        <v>0</v>
      </c>
      <c r="DA233">
        <v>0</v>
      </c>
      <c r="DB233" t="s">
        <v>355</v>
      </c>
      <c r="DC233">
        <v>1657313570</v>
      </c>
      <c r="DD233">
        <v>1657313571.5</v>
      </c>
      <c r="DE233">
        <v>0</v>
      </c>
      <c r="DF233">
        <v>-0.183</v>
      </c>
      <c r="DG233">
        <v>-4.0000000000000001E-3</v>
      </c>
      <c r="DH233">
        <v>8.7509999999999994</v>
      </c>
      <c r="DI233">
        <v>0.37</v>
      </c>
      <c r="DJ233">
        <v>417</v>
      </c>
      <c r="DK233">
        <v>25</v>
      </c>
      <c r="DL233">
        <v>0.7</v>
      </c>
      <c r="DM233">
        <v>0.09</v>
      </c>
      <c r="DN233">
        <v>-39.670239024390199</v>
      </c>
      <c r="DO233">
        <v>-1.2961630662021</v>
      </c>
      <c r="DP233">
        <v>0.425248809738974</v>
      </c>
      <c r="DQ233">
        <v>0</v>
      </c>
      <c r="DR233">
        <v>3.3545053658536599</v>
      </c>
      <c r="DS233">
        <v>5.92222996515668E-2</v>
      </c>
      <c r="DT233">
        <v>6.9702304603957701E-3</v>
      </c>
      <c r="DU233">
        <v>1</v>
      </c>
      <c r="DV233">
        <v>1</v>
      </c>
      <c r="DW233">
        <v>2</v>
      </c>
      <c r="DX233" t="s">
        <v>362</v>
      </c>
      <c r="DY233">
        <v>2.9725899999999998</v>
      </c>
      <c r="DZ233">
        <v>2.6997800000000001</v>
      </c>
      <c r="EA233">
        <v>0.18870000000000001</v>
      </c>
      <c r="EB233">
        <v>0.19222600000000001</v>
      </c>
      <c r="EC233">
        <v>8.3056699999999997E-2</v>
      </c>
      <c r="ED233">
        <v>7.5158000000000003E-2</v>
      </c>
      <c r="EE233">
        <v>31650</v>
      </c>
      <c r="EF233">
        <v>34429.800000000003</v>
      </c>
      <c r="EG233">
        <v>35357.1</v>
      </c>
      <c r="EH233">
        <v>38661.1</v>
      </c>
      <c r="EI233">
        <v>45965.8</v>
      </c>
      <c r="EJ233">
        <v>51603.8</v>
      </c>
      <c r="EK233">
        <v>55247.3</v>
      </c>
      <c r="EL233">
        <v>61961.2</v>
      </c>
      <c r="EM233">
        <v>1.9762</v>
      </c>
      <c r="EN233">
        <v>2.1814</v>
      </c>
      <c r="EO233">
        <v>3.1292400000000001E-3</v>
      </c>
      <c r="EP233">
        <v>0</v>
      </c>
      <c r="EQ233">
        <v>25.9604</v>
      </c>
      <c r="ER233">
        <v>999.9</v>
      </c>
      <c r="ES233">
        <v>56.915999999999997</v>
      </c>
      <c r="ET233">
        <v>28.067</v>
      </c>
      <c r="EU233">
        <v>29.8704</v>
      </c>
      <c r="EV233">
        <v>53.243699999999997</v>
      </c>
      <c r="EW233">
        <v>36.049700000000001</v>
      </c>
      <c r="EX233">
        <v>2</v>
      </c>
      <c r="EY233">
        <v>2.5203300000000001E-2</v>
      </c>
      <c r="EZ233">
        <v>2.66004</v>
      </c>
      <c r="FA233">
        <v>20.129899999999999</v>
      </c>
      <c r="FB233">
        <v>5.20052</v>
      </c>
      <c r="FC233">
        <v>12.008800000000001</v>
      </c>
      <c r="FD233">
        <v>4.9756</v>
      </c>
      <c r="FE233">
        <v>3.2932000000000001</v>
      </c>
      <c r="FF233">
        <v>9999</v>
      </c>
      <c r="FG233">
        <v>9999</v>
      </c>
      <c r="FH233">
        <v>572</v>
      </c>
      <c r="FI233">
        <v>9999</v>
      </c>
      <c r="FJ233">
        <v>1.8627899999999999</v>
      </c>
      <c r="FK233">
        <v>1.8678300000000001</v>
      </c>
      <c r="FL233">
        <v>1.8675200000000001</v>
      </c>
      <c r="FM233">
        <v>1.8687400000000001</v>
      </c>
      <c r="FN233">
        <v>1.86957</v>
      </c>
      <c r="FO233">
        <v>1.8655999999999999</v>
      </c>
      <c r="FP233">
        <v>1.8667</v>
      </c>
      <c r="FQ233">
        <v>1.8681300000000001</v>
      </c>
      <c r="FR233">
        <v>5</v>
      </c>
      <c r="FS233">
        <v>0</v>
      </c>
      <c r="FT233">
        <v>0</v>
      </c>
      <c r="FU233">
        <v>0</v>
      </c>
      <c r="FV233" t="s">
        <v>357</v>
      </c>
      <c r="FW233" t="s">
        <v>358</v>
      </c>
      <c r="FX233" t="s">
        <v>359</v>
      </c>
      <c r="FY233" t="s">
        <v>359</v>
      </c>
      <c r="FZ233" t="s">
        <v>359</v>
      </c>
      <c r="GA233" t="s">
        <v>359</v>
      </c>
      <c r="GB233">
        <v>0</v>
      </c>
      <c r="GC233">
        <v>100</v>
      </c>
      <c r="GD233">
        <v>100</v>
      </c>
      <c r="GE233">
        <v>18.77</v>
      </c>
      <c r="GF233">
        <v>0.3533</v>
      </c>
      <c r="GG233">
        <v>5.0446826473162103</v>
      </c>
      <c r="GH233">
        <v>9.3557340467446508E-3</v>
      </c>
      <c r="GI233">
        <v>-4.1557999062529601E-7</v>
      </c>
      <c r="GJ233">
        <v>-1.9941505403715501E-10</v>
      </c>
      <c r="GK233">
        <v>-8.39205935762245E-2</v>
      </c>
      <c r="GL233">
        <v>-2.26915189044729E-2</v>
      </c>
      <c r="GM233">
        <v>1.9225399193251399E-3</v>
      </c>
      <c r="GN233">
        <v>-6.3442304722481101E-6</v>
      </c>
      <c r="GO233">
        <v>-2</v>
      </c>
      <c r="GP233">
        <v>1994</v>
      </c>
      <c r="GQ233">
        <v>1</v>
      </c>
      <c r="GR233">
        <v>31</v>
      </c>
      <c r="GS233">
        <v>1124.4000000000001</v>
      </c>
      <c r="GT233">
        <v>1124.4000000000001</v>
      </c>
      <c r="GU233">
        <v>4.0380900000000004</v>
      </c>
      <c r="GV233">
        <v>2.5537100000000001</v>
      </c>
      <c r="GW233">
        <v>2.2485400000000002</v>
      </c>
      <c r="GX233">
        <v>2.7563499999999999</v>
      </c>
      <c r="GY233">
        <v>1.9958499999999999</v>
      </c>
      <c r="GZ233">
        <v>2.36084</v>
      </c>
      <c r="HA233">
        <v>31.520600000000002</v>
      </c>
      <c r="HB233">
        <v>15.664300000000001</v>
      </c>
      <c r="HC233">
        <v>18</v>
      </c>
      <c r="HD233">
        <v>499.49700000000001</v>
      </c>
      <c r="HE233">
        <v>643.46799999999996</v>
      </c>
      <c r="HF233">
        <v>19.863700000000001</v>
      </c>
      <c r="HG233">
        <v>27.406199999999998</v>
      </c>
      <c r="HH233">
        <v>30.000900000000001</v>
      </c>
      <c r="HI233">
        <v>27.177299999999999</v>
      </c>
      <c r="HJ233">
        <v>27.084299999999999</v>
      </c>
      <c r="HK233">
        <v>80.809799999999996</v>
      </c>
      <c r="HL233">
        <v>31.6478</v>
      </c>
      <c r="HM233">
        <v>0</v>
      </c>
      <c r="HN233">
        <v>19.8627</v>
      </c>
      <c r="HO233">
        <v>1772.29</v>
      </c>
      <c r="HP233">
        <v>20.354099999999999</v>
      </c>
      <c r="HQ233">
        <v>102.501</v>
      </c>
      <c r="HR233">
        <v>103.167</v>
      </c>
    </row>
    <row r="234" spans="1:226" x14ac:dyDescent="0.2">
      <c r="A234">
        <v>218</v>
      </c>
      <c r="B234">
        <v>1657381039.0999999</v>
      </c>
      <c r="C234">
        <v>1800.5999999046301</v>
      </c>
      <c r="D234" t="s">
        <v>794</v>
      </c>
      <c r="E234" t="s">
        <v>795</v>
      </c>
      <c r="F234">
        <v>5</v>
      </c>
      <c r="G234" t="s">
        <v>1478</v>
      </c>
      <c r="H234" t="s">
        <v>353</v>
      </c>
      <c r="I234">
        <v>1657381031.31429</v>
      </c>
      <c r="J234">
        <f t="shared" si="102"/>
        <v>4.2423981274712216E-3</v>
      </c>
      <c r="K234">
        <f t="shared" si="103"/>
        <v>4.2423981274712217</v>
      </c>
      <c r="L234">
        <f t="shared" si="104"/>
        <v>17.717217496113228</v>
      </c>
      <c r="M234">
        <f t="shared" si="105"/>
        <v>1710.0775000000001</v>
      </c>
      <c r="N234">
        <f t="shared" si="106"/>
        <v>1476.6423626919477</v>
      </c>
      <c r="O234">
        <f t="shared" si="107"/>
        <v>107.2655922576636</v>
      </c>
      <c r="P234">
        <f t="shared" si="108"/>
        <v>124.22268280967083</v>
      </c>
      <c r="Q234">
        <f t="shared" si="109"/>
        <v>0.17275122632488213</v>
      </c>
      <c r="R234">
        <f t="shared" si="110"/>
        <v>2.7603424045429121</v>
      </c>
      <c r="S234">
        <f t="shared" si="111"/>
        <v>0.16696192394126341</v>
      </c>
      <c r="T234">
        <f t="shared" si="112"/>
        <v>0.10485518575955485</v>
      </c>
      <c r="U234">
        <f t="shared" si="113"/>
        <v>321.50780099999997</v>
      </c>
      <c r="V234">
        <f t="shared" si="114"/>
        <v>26.621941082007346</v>
      </c>
      <c r="W234">
        <f t="shared" si="115"/>
        <v>26.621941082007346</v>
      </c>
      <c r="X234">
        <f t="shared" si="116"/>
        <v>3.5004528414947154</v>
      </c>
      <c r="Y234">
        <f t="shared" si="117"/>
        <v>51.662509302116355</v>
      </c>
      <c r="Z234">
        <f t="shared" si="118"/>
        <v>1.721013520546065</v>
      </c>
      <c r="AA234">
        <f t="shared" si="119"/>
        <v>3.3312619611288681</v>
      </c>
      <c r="AB234">
        <f t="shared" si="120"/>
        <v>1.7794393209486503</v>
      </c>
      <c r="AC234">
        <f t="shared" si="121"/>
        <v>-187.08975742148087</v>
      </c>
      <c r="AD234">
        <f t="shared" si="122"/>
        <v>-124.78053645370571</v>
      </c>
      <c r="AE234">
        <f t="shared" si="123"/>
        <v>-9.6781524135421684</v>
      </c>
      <c r="AF234">
        <f t="shared" si="124"/>
        <v>-4.0645288728796913E-2</v>
      </c>
      <c r="AG234">
        <f t="shared" si="125"/>
        <v>41.762190185278307</v>
      </c>
      <c r="AH234">
        <f t="shared" si="126"/>
        <v>4.2396652899881211</v>
      </c>
      <c r="AI234">
        <f t="shared" si="127"/>
        <v>17.717217496113228</v>
      </c>
      <c r="AJ234">
        <v>1804.1614253109201</v>
      </c>
      <c r="AK234">
        <v>1776.57690909091</v>
      </c>
      <c r="AL234">
        <v>3.3788862757773499</v>
      </c>
      <c r="AM234">
        <v>65.368073295700796</v>
      </c>
      <c r="AN234">
        <f t="shared" si="128"/>
        <v>4.2423981274712217</v>
      </c>
      <c r="AO234">
        <v>20.329033599974899</v>
      </c>
      <c r="AP234">
        <v>23.689968484848499</v>
      </c>
      <c r="AQ234">
        <v>3.21569589446094E-4</v>
      </c>
      <c r="AR234">
        <v>77.475285941864897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38586.540834696563</v>
      </c>
      <c r="AX234">
        <f t="shared" si="132"/>
        <v>1999.9449999999999</v>
      </c>
      <c r="AY234">
        <f t="shared" si="133"/>
        <v>1681.1540999999997</v>
      </c>
      <c r="AZ234">
        <f t="shared" si="134"/>
        <v>0.84060016650457881</v>
      </c>
      <c r="BA234">
        <f t="shared" si="135"/>
        <v>0.16075832135383722</v>
      </c>
      <c r="BB234">
        <v>4.0590000000000002</v>
      </c>
      <c r="BC234">
        <v>0.5</v>
      </c>
      <c r="BD234" t="s">
        <v>354</v>
      </c>
      <c r="BE234">
        <v>2</v>
      </c>
      <c r="BF234" t="b">
        <v>1</v>
      </c>
      <c r="BG234">
        <v>1657381031.31429</v>
      </c>
      <c r="BH234">
        <v>1710.0775000000001</v>
      </c>
      <c r="BI234">
        <v>1749.8657142857101</v>
      </c>
      <c r="BJ234">
        <v>23.691860714285699</v>
      </c>
      <c r="BK234">
        <v>20.331642857142899</v>
      </c>
      <c r="BL234">
        <v>1691.36035714286</v>
      </c>
      <c r="BM234">
        <v>23.3388071428571</v>
      </c>
      <c r="BN234">
        <v>500.00010714285702</v>
      </c>
      <c r="BO234">
        <v>72.595942857142802</v>
      </c>
      <c r="BP234">
        <v>4.5608657142857098E-2</v>
      </c>
      <c r="BQ234">
        <v>25.783449999999998</v>
      </c>
      <c r="BR234">
        <v>26.008903571428601</v>
      </c>
      <c r="BS234">
        <v>999.9</v>
      </c>
      <c r="BT234">
        <v>0</v>
      </c>
      <c r="BU234">
        <v>0</v>
      </c>
      <c r="BV234">
        <v>10011.785714285699</v>
      </c>
      <c r="BW234">
        <v>0</v>
      </c>
      <c r="BX234">
        <v>1653.00178571429</v>
      </c>
      <c r="BY234">
        <v>-39.789217857142901</v>
      </c>
      <c r="BZ234">
        <v>1751.5739285714301</v>
      </c>
      <c r="CA234">
        <v>1786.1807142857101</v>
      </c>
      <c r="CB234">
        <v>3.3602096428571402</v>
      </c>
      <c r="CC234">
        <v>1749.8657142857101</v>
      </c>
      <c r="CD234">
        <v>20.331642857142899</v>
      </c>
      <c r="CE234">
        <v>1.71993285714286</v>
      </c>
      <c r="CF234">
        <v>1.4759953571428599</v>
      </c>
      <c r="CG234">
        <v>15.077503571428601</v>
      </c>
      <c r="CH234">
        <v>12.7217357142857</v>
      </c>
      <c r="CI234">
        <v>1999.9449999999999</v>
      </c>
      <c r="CJ234">
        <v>0.97999449999999999</v>
      </c>
      <c r="CK234">
        <v>2.0005749999999999E-2</v>
      </c>
      <c r="CL234">
        <v>0</v>
      </c>
      <c r="CM234">
        <v>2.2381785714285698</v>
      </c>
      <c r="CN234">
        <v>0</v>
      </c>
      <c r="CO234">
        <v>7393.0257142857099</v>
      </c>
      <c r="CP234">
        <v>17299.646428571399</v>
      </c>
      <c r="CQ234">
        <v>39.375</v>
      </c>
      <c r="CR234">
        <v>40.718499999999999</v>
      </c>
      <c r="CS234">
        <v>39.375</v>
      </c>
      <c r="CT234">
        <v>38.959499999999998</v>
      </c>
      <c r="CU234">
        <v>38.75</v>
      </c>
      <c r="CV234">
        <v>1959.9349999999999</v>
      </c>
      <c r="CW234">
        <v>40.01</v>
      </c>
      <c r="CX234">
        <v>0</v>
      </c>
      <c r="CY234">
        <v>1657381014.0999999</v>
      </c>
      <c r="CZ234">
        <v>0</v>
      </c>
      <c r="DA234">
        <v>0</v>
      </c>
      <c r="DB234" t="s">
        <v>355</v>
      </c>
      <c r="DC234">
        <v>1657313570</v>
      </c>
      <c r="DD234">
        <v>1657313571.5</v>
      </c>
      <c r="DE234">
        <v>0</v>
      </c>
      <c r="DF234">
        <v>-0.183</v>
      </c>
      <c r="DG234">
        <v>-4.0000000000000001E-3</v>
      </c>
      <c r="DH234">
        <v>8.7509999999999994</v>
      </c>
      <c r="DI234">
        <v>0.37</v>
      </c>
      <c r="DJ234">
        <v>417</v>
      </c>
      <c r="DK234">
        <v>25</v>
      </c>
      <c r="DL234">
        <v>0.7</v>
      </c>
      <c r="DM234">
        <v>0.09</v>
      </c>
      <c r="DN234">
        <v>-39.792907317073201</v>
      </c>
      <c r="DO234">
        <v>9.2598606271768302E-2</v>
      </c>
      <c r="DP234">
        <v>0.45335840416759399</v>
      </c>
      <c r="DQ234">
        <v>1</v>
      </c>
      <c r="DR234">
        <v>3.3592880487804901</v>
      </c>
      <c r="DS234">
        <v>2.9537142857150402E-2</v>
      </c>
      <c r="DT234">
        <v>4.6943999951744499E-3</v>
      </c>
      <c r="DU234">
        <v>1</v>
      </c>
      <c r="DV234">
        <v>2</v>
      </c>
      <c r="DW234">
        <v>2</v>
      </c>
      <c r="DX234" t="s">
        <v>725</v>
      </c>
      <c r="DY234">
        <v>2.9727000000000001</v>
      </c>
      <c r="DZ234">
        <v>2.6997599999999999</v>
      </c>
      <c r="EA234">
        <v>0.18978900000000001</v>
      </c>
      <c r="EB234">
        <v>0.193271</v>
      </c>
      <c r="EC234">
        <v>8.3040299999999997E-2</v>
      </c>
      <c r="ED234">
        <v>7.51526E-2</v>
      </c>
      <c r="EE234">
        <v>31607.1</v>
      </c>
      <c r="EF234">
        <v>34384.9</v>
      </c>
      <c r="EG234">
        <v>35356.699999999997</v>
      </c>
      <c r="EH234">
        <v>38660.800000000003</v>
      </c>
      <c r="EI234">
        <v>45965.9</v>
      </c>
      <c r="EJ234">
        <v>51603.8</v>
      </c>
      <c r="EK234">
        <v>55246.400000000001</v>
      </c>
      <c r="EL234">
        <v>61960.800000000003</v>
      </c>
      <c r="EM234">
        <v>1.9758</v>
      </c>
      <c r="EN234">
        <v>2.181</v>
      </c>
      <c r="EO234">
        <v>2.38419E-3</v>
      </c>
      <c r="EP234">
        <v>0</v>
      </c>
      <c r="EQ234">
        <v>25.962599999999998</v>
      </c>
      <c r="ER234">
        <v>999.9</v>
      </c>
      <c r="ES234">
        <v>56.892000000000003</v>
      </c>
      <c r="ET234">
        <v>28.067</v>
      </c>
      <c r="EU234">
        <v>29.8551</v>
      </c>
      <c r="EV234">
        <v>53.343699999999998</v>
      </c>
      <c r="EW234">
        <v>36.041699999999999</v>
      </c>
      <c r="EX234">
        <v>2</v>
      </c>
      <c r="EY234">
        <v>2.5691100000000001E-2</v>
      </c>
      <c r="EZ234">
        <v>2.75569</v>
      </c>
      <c r="FA234">
        <v>20.128299999999999</v>
      </c>
      <c r="FB234">
        <v>5.1993200000000002</v>
      </c>
      <c r="FC234">
        <v>12.0076</v>
      </c>
      <c r="FD234">
        <v>4.976</v>
      </c>
      <c r="FE234">
        <v>3.2932000000000001</v>
      </c>
      <c r="FF234">
        <v>9999</v>
      </c>
      <c r="FG234">
        <v>9999</v>
      </c>
      <c r="FH234">
        <v>572</v>
      </c>
      <c r="FI234">
        <v>9999</v>
      </c>
      <c r="FJ234">
        <v>1.8627899999999999</v>
      </c>
      <c r="FK234">
        <v>1.8678300000000001</v>
      </c>
      <c r="FL234">
        <v>1.8675200000000001</v>
      </c>
      <c r="FM234">
        <v>1.8687400000000001</v>
      </c>
      <c r="FN234">
        <v>1.8695999999999999</v>
      </c>
      <c r="FO234">
        <v>1.86557</v>
      </c>
      <c r="FP234">
        <v>1.8667</v>
      </c>
      <c r="FQ234">
        <v>1.8681300000000001</v>
      </c>
      <c r="FR234">
        <v>5</v>
      </c>
      <c r="FS234">
        <v>0</v>
      </c>
      <c r="FT234">
        <v>0</v>
      </c>
      <c r="FU234">
        <v>0</v>
      </c>
      <c r="FV234" t="s">
        <v>357</v>
      </c>
      <c r="FW234" t="s">
        <v>358</v>
      </c>
      <c r="FX234" t="s">
        <v>359</v>
      </c>
      <c r="FY234" t="s">
        <v>359</v>
      </c>
      <c r="FZ234" t="s">
        <v>359</v>
      </c>
      <c r="GA234" t="s">
        <v>359</v>
      </c>
      <c r="GB234">
        <v>0</v>
      </c>
      <c r="GC234">
        <v>100</v>
      </c>
      <c r="GD234">
        <v>100</v>
      </c>
      <c r="GE234">
        <v>18.87</v>
      </c>
      <c r="GF234">
        <v>0.35289999999999999</v>
      </c>
      <c r="GG234">
        <v>5.0446826473162103</v>
      </c>
      <c r="GH234">
        <v>9.3557340467446508E-3</v>
      </c>
      <c r="GI234">
        <v>-4.1557999062529601E-7</v>
      </c>
      <c r="GJ234">
        <v>-1.9941505403715501E-10</v>
      </c>
      <c r="GK234">
        <v>-8.39205935762245E-2</v>
      </c>
      <c r="GL234">
        <v>-2.26915189044729E-2</v>
      </c>
      <c r="GM234">
        <v>1.9225399193251399E-3</v>
      </c>
      <c r="GN234">
        <v>-6.3442304722481101E-6</v>
      </c>
      <c r="GO234">
        <v>-2</v>
      </c>
      <c r="GP234">
        <v>1994</v>
      </c>
      <c r="GQ234">
        <v>1</v>
      </c>
      <c r="GR234">
        <v>31</v>
      </c>
      <c r="GS234">
        <v>1124.5</v>
      </c>
      <c r="GT234">
        <v>1124.5</v>
      </c>
      <c r="GU234">
        <v>4.0625</v>
      </c>
      <c r="GV234">
        <v>2.5488300000000002</v>
      </c>
      <c r="GW234">
        <v>2.2485400000000002</v>
      </c>
      <c r="GX234">
        <v>2.7563499999999999</v>
      </c>
      <c r="GY234">
        <v>1.9958499999999999</v>
      </c>
      <c r="GZ234">
        <v>2.36816</v>
      </c>
      <c r="HA234">
        <v>31.520600000000002</v>
      </c>
      <c r="HB234">
        <v>15.664300000000001</v>
      </c>
      <c r="HC234">
        <v>18</v>
      </c>
      <c r="HD234">
        <v>499.33499999999998</v>
      </c>
      <c r="HE234">
        <v>643.25199999999995</v>
      </c>
      <c r="HF234">
        <v>19.8596</v>
      </c>
      <c r="HG234">
        <v>27.417400000000001</v>
      </c>
      <c r="HH234">
        <v>30.000699999999998</v>
      </c>
      <c r="HI234">
        <v>27.188300000000002</v>
      </c>
      <c r="HJ234">
        <v>27.093399999999999</v>
      </c>
      <c r="HK234">
        <v>81.386099999999999</v>
      </c>
      <c r="HL234">
        <v>31.6478</v>
      </c>
      <c r="HM234">
        <v>0</v>
      </c>
      <c r="HN234">
        <v>19.8443</v>
      </c>
      <c r="HO234">
        <v>1792.48</v>
      </c>
      <c r="HP234">
        <v>20.354099999999999</v>
      </c>
      <c r="HQ234">
        <v>102.5</v>
      </c>
      <c r="HR234">
        <v>103.166</v>
      </c>
    </row>
    <row r="235" spans="1:226" x14ac:dyDescent="0.2">
      <c r="A235">
        <v>219</v>
      </c>
      <c r="B235">
        <v>1657381044.0999999</v>
      </c>
      <c r="C235">
        <v>1805.5999999046301</v>
      </c>
      <c r="D235" t="s">
        <v>796</v>
      </c>
      <c r="E235" t="s">
        <v>797</v>
      </c>
      <c r="F235">
        <v>5</v>
      </c>
      <c r="G235" t="s">
        <v>1478</v>
      </c>
      <c r="H235" t="s">
        <v>353</v>
      </c>
      <c r="I235">
        <v>1657381036.5999999</v>
      </c>
      <c r="J235">
        <f t="shared" si="102"/>
        <v>4.2382786740670876E-3</v>
      </c>
      <c r="K235">
        <f t="shared" si="103"/>
        <v>4.2382786740670877</v>
      </c>
      <c r="L235">
        <f t="shared" si="104"/>
        <v>17.398560124389967</v>
      </c>
      <c r="M235">
        <f t="shared" si="105"/>
        <v>1727.7685185185201</v>
      </c>
      <c r="N235">
        <f t="shared" si="106"/>
        <v>1496.4037436700003</v>
      </c>
      <c r="O235">
        <f t="shared" si="107"/>
        <v>108.70112377848264</v>
      </c>
      <c r="P235">
        <f t="shared" si="108"/>
        <v>125.50782526875632</v>
      </c>
      <c r="Q235">
        <f t="shared" si="109"/>
        <v>0.1725369712511946</v>
      </c>
      <c r="R235">
        <f t="shared" si="110"/>
        <v>2.7621561267582955</v>
      </c>
      <c r="S235">
        <f t="shared" si="111"/>
        <v>0.1667654177138265</v>
      </c>
      <c r="T235">
        <f t="shared" si="112"/>
        <v>0.10473085373705122</v>
      </c>
      <c r="U235">
        <f t="shared" si="113"/>
        <v>321.51338699999997</v>
      </c>
      <c r="V235">
        <f t="shared" si="114"/>
        <v>26.622980420348487</v>
      </c>
      <c r="W235">
        <f t="shared" si="115"/>
        <v>26.622980420348487</v>
      </c>
      <c r="X235">
        <f t="shared" si="116"/>
        <v>3.5006671292636597</v>
      </c>
      <c r="Y235">
        <f t="shared" si="117"/>
        <v>51.656761366951052</v>
      </c>
      <c r="Z235">
        <f t="shared" si="118"/>
        <v>1.7208611391273889</v>
      </c>
      <c r="AA235">
        <f t="shared" si="119"/>
        <v>3.3313376479470138</v>
      </c>
      <c r="AB235">
        <f t="shared" si="120"/>
        <v>1.7798059901362708</v>
      </c>
      <c r="AC235">
        <f t="shared" si="121"/>
        <v>-186.90808952635857</v>
      </c>
      <c r="AD235">
        <f t="shared" si="122"/>
        <v>-124.96021318956726</v>
      </c>
      <c r="AE235">
        <f t="shared" si="123"/>
        <v>-9.6857933603998099</v>
      </c>
      <c r="AF235">
        <f t="shared" si="124"/>
        <v>-4.0709076325683213E-2</v>
      </c>
      <c r="AG235">
        <f t="shared" si="125"/>
        <v>41.905836173567941</v>
      </c>
      <c r="AH235">
        <f t="shared" si="126"/>
        <v>4.241032375896534</v>
      </c>
      <c r="AI235">
        <f t="shared" si="127"/>
        <v>17.398560124389967</v>
      </c>
      <c r="AJ235">
        <v>1821.20712997749</v>
      </c>
      <c r="AK235">
        <v>1793.6084242424199</v>
      </c>
      <c r="AL235">
        <v>3.4519950035188498</v>
      </c>
      <c r="AM235">
        <v>65.368073295700796</v>
      </c>
      <c r="AN235">
        <f t="shared" si="128"/>
        <v>4.2382786740670877</v>
      </c>
      <c r="AO235">
        <v>20.327189532278801</v>
      </c>
      <c r="AP235">
        <v>23.687696363636402</v>
      </c>
      <c r="AQ235">
        <v>-3.2830306273764597E-4</v>
      </c>
      <c r="AR235">
        <v>77.475285941864897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38622.443784785399</v>
      </c>
      <c r="AX235">
        <f t="shared" si="132"/>
        <v>1999.98</v>
      </c>
      <c r="AY235">
        <f t="shared" si="133"/>
        <v>1681.1835000000001</v>
      </c>
      <c r="AZ235">
        <f t="shared" si="134"/>
        <v>0.84060015600156002</v>
      </c>
      <c r="BA235">
        <f t="shared" si="135"/>
        <v>0.16075830108301081</v>
      </c>
      <c r="BB235">
        <v>4.0590000000000002</v>
      </c>
      <c r="BC235">
        <v>0.5</v>
      </c>
      <c r="BD235" t="s">
        <v>354</v>
      </c>
      <c r="BE235">
        <v>2</v>
      </c>
      <c r="BF235" t="b">
        <v>1</v>
      </c>
      <c r="BG235">
        <v>1657381036.5999999</v>
      </c>
      <c r="BH235">
        <v>1727.7685185185201</v>
      </c>
      <c r="BI235">
        <v>1767.7348148148101</v>
      </c>
      <c r="BJ235">
        <v>23.6897555555556</v>
      </c>
      <c r="BK235">
        <v>20.328559259259301</v>
      </c>
      <c r="BL235">
        <v>1708.94259259259</v>
      </c>
      <c r="BM235">
        <v>23.336818518518498</v>
      </c>
      <c r="BN235">
        <v>500.01681481481501</v>
      </c>
      <c r="BO235">
        <v>72.596181481481494</v>
      </c>
      <c r="BP235">
        <v>4.5392851851851899E-2</v>
      </c>
      <c r="BQ235">
        <v>25.783833333333298</v>
      </c>
      <c r="BR235">
        <v>26.013329629629599</v>
      </c>
      <c r="BS235">
        <v>999.9</v>
      </c>
      <c r="BT235">
        <v>0</v>
      </c>
      <c r="BU235">
        <v>0</v>
      </c>
      <c r="BV235">
        <v>10021.4814814815</v>
      </c>
      <c r="BW235">
        <v>0</v>
      </c>
      <c r="BX235">
        <v>1653.31296296296</v>
      </c>
      <c r="BY235">
        <v>-39.966170370370399</v>
      </c>
      <c r="BZ235">
        <v>1769.6911111111101</v>
      </c>
      <c r="CA235">
        <v>1804.4144444444401</v>
      </c>
      <c r="CB235">
        <v>3.3611914814814798</v>
      </c>
      <c r="CC235">
        <v>1767.7348148148101</v>
      </c>
      <c r="CD235">
        <v>20.328559259259301</v>
      </c>
      <c r="CE235">
        <v>1.71978592592593</v>
      </c>
      <c r="CF235">
        <v>1.4757762962962999</v>
      </c>
      <c r="CG235">
        <v>15.0761740740741</v>
      </c>
      <c r="CH235">
        <v>12.7194814814815</v>
      </c>
      <c r="CI235">
        <v>1999.98</v>
      </c>
      <c r="CJ235">
        <v>0.97999488888888897</v>
      </c>
      <c r="CK235">
        <v>2.0005348148148101E-2</v>
      </c>
      <c r="CL235">
        <v>0</v>
      </c>
      <c r="CM235">
        <v>2.2027777777777802</v>
      </c>
      <c r="CN235">
        <v>0</v>
      </c>
      <c r="CO235">
        <v>7391.4118518518499</v>
      </c>
      <c r="CP235">
        <v>17299.9518518519</v>
      </c>
      <c r="CQ235">
        <v>39.379592592592601</v>
      </c>
      <c r="CR235">
        <v>40.731333333333303</v>
      </c>
      <c r="CS235">
        <v>39.375</v>
      </c>
      <c r="CT235">
        <v>38.974333333333298</v>
      </c>
      <c r="CU235">
        <v>38.75</v>
      </c>
      <c r="CV235">
        <v>1959.97</v>
      </c>
      <c r="CW235">
        <v>40.01</v>
      </c>
      <c r="CX235">
        <v>0</v>
      </c>
      <c r="CY235">
        <v>1657381018.9000001</v>
      </c>
      <c r="CZ235">
        <v>0</v>
      </c>
      <c r="DA235">
        <v>0</v>
      </c>
      <c r="DB235" t="s">
        <v>355</v>
      </c>
      <c r="DC235">
        <v>1657313570</v>
      </c>
      <c r="DD235">
        <v>1657313571.5</v>
      </c>
      <c r="DE235">
        <v>0</v>
      </c>
      <c r="DF235">
        <v>-0.183</v>
      </c>
      <c r="DG235">
        <v>-4.0000000000000001E-3</v>
      </c>
      <c r="DH235">
        <v>8.7509999999999994</v>
      </c>
      <c r="DI235">
        <v>0.37</v>
      </c>
      <c r="DJ235">
        <v>417</v>
      </c>
      <c r="DK235">
        <v>25</v>
      </c>
      <c r="DL235">
        <v>0.7</v>
      </c>
      <c r="DM235">
        <v>0.09</v>
      </c>
      <c r="DN235">
        <v>-39.8705536585366</v>
      </c>
      <c r="DO235">
        <v>-0.54699512195116995</v>
      </c>
      <c r="DP235">
        <v>0.491237244405891</v>
      </c>
      <c r="DQ235">
        <v>0</v>
      </c>
      <c r="DR235">
        <v>3.3602648780487798</v>
      </c>
      <c r="DS235">
        <v>9.4168641115070402E-3</v>
      </c>
      <c r="DT235">
        <v>4.2015636589548397E-3</v>
      </c>
      <c r="DU235">
        <v>1</v>
      </c>
      <c r="DV235">
        <v>1</v>
      </c>
      <c r="DW235">
        <v>2</v>
      </c>
      <c r="DX235" t="s">
        <v>362</v>
      </c>
      <c r="DY235">
        <v>2.9727299999999999</v>
      </c>
      <c r="DZ235">
        <v>2.69984</v>
      </c>
      <c r="EA235">
        <v>0.19085199999999999</v>
      </c>
      <c r="EB235">
        <v>0.19433800000000001</v>
      </c>
      <c r="EC235">
        <v>8.3033899999999994E-2</v>
      </c>
      <c r="ED235">
        <v>7.5144799999999998E-2</v>
      </c>
      <c r="EE235">
        <v>31564.6</v>
      </c>
      <c r="EF235">
        <v>34338.5</v>
      </c>
      <c r="EG235">
        <v>35355.599999999999</v>
      </c>
      <c r="EH235">
        <v>38659.800000000003</v>
      </c>
      <c r="EI235">
        <v>45965.5</v>
      </c>
      <c r="EJ235">
        <v>51603.199999999997</v>
      </c>
      <c r="EK235">
        <v>55245.4</v>
      </c>
      <c r="EL235">
        <v>61959.6</v>
      </c>
      <c r="EM235">
        <v>1.9756</v>
      </c>
      <c r="EN235">
        <v>2.1814</v>
      </c>
      <c r="EO235">
        <v>1.7881399999999999E-3</v>
      </c>
      <c r="EP235">
        <v>0</v>
      </c>
      <c r="EQ235">
        <v>25.9648</v>
      </c>
      <c r="ER235">
        <v>999.9</v>
      </c>
      <c r="ES235">
        <v>56.892000000000003</v>
      </c>
      <c r="ET235">
        <v>28.087</v>
      </c>
      <c r="EU235">
        <v>29.892499999999998</v>
      </c>
      <c r="EV235">
        <v>53.503700000000002</v>
      </c>
      <c r="EW235">
        <v>35.961500000000001</v>
      </c>
      <c r="EX235">
        <v>2</v>
      </c>
      <c r="EY235">
        <v>2.6951200000000002E-2</v>
      </c>
      <c r="EZ235">
        <v>2.7343799999999998</v>
      </c>
      <c r="FA235">
        <v>20.128599999999999</v>
      </c>
      <c r="FB235">
        <v>5.20052</v>
      </c>
      <c r="FC235">
        <v>12.008800000000001</v>
      </c>
      <c r="FD235">
        <v>4.976</v>
      </c>
      <c r="FE235">
        <v>3.2932000000000001</v>
      </c>
      <c r="FF235">
        <v>9999</v>
      </c>
      <c r="FG235">
        <v>9999</v>
      </c>
      <c r="FH235">
        <v>572</v>
      </c>
      <c r="FI235">
        <v>9999</v>
      </c>
      <c r="FJ235">
        <v>1.8627899999999999</v>
      </c>
      <c r="FK235">
        <v>1.8678300000000001</v>
      </c>
      <c r="FL235">
        <v>1.8675200000000001</v>
      </c>
      <c r="FM235">
        <v>1.8687400000000001</v>
      </c>
      <c r="FN235">
        <v>1.8695999999999999</v>
      </c>
      <c r="FO235">
        <v>1.8656299999999999</v>
      </c>
      <c r="FP235">
        <v>1.86676</v>
      </c>
      <c r="FQ235">
        <v>1.8681000000000001</v>
      </c>
      <c r="FR235">
        <v>5</v>
      </c>
      <c r="FS235">
        <v>0</v>
      </c>
      <c r="FT235">
        <v>0</v>
      </c>
      <c r="FU235">
        <v>0</v>
      </c>
      <c r="FV235" t="s">
        <v>357</v>
      </c>
      <c r="FW235" t="s">
        <v>358</v>
      </c>
      <c r="FX235" t="s">
        <v>359</v>
      </c>
      <c r="FY235" t="s">
        <v>359</v>
      </c>
      <c r="FZ235" t="s">
        <v>359</v>
      </c>
      <c r="GA235" t="s">
        <v>359</v>
      </c>
      <c r="GB235">
        <v>0</v>
      </c>
      <c r="GC235">
        <v>100</v>
      </c>
      <c r="GD235">
        <v>100</v>
      </c>
      <c r="GE235">
        <v>18.98</v>
      </c>
      <c r="GF235">
        <v>0.3528</v>
      </c>
      <c r="GG235">
        <v>5.0446826473162103</v>
      </c>
      <c r="GH235">
        <v>9.3557340467446508E-3</v>
      </c>
      <c r="GI235">
        <v>-4.1557999062529601E-7</v>
      </c>
      <c r="GJ235">
        <v>-1.9941505403715501E-10</v>
      </c>
      <c r="GK235">
        <v>-8.39205935762245E-2</v>
      </c>
      <c r="GL235">
        <v>-2.26915189044729E-2</v>
      </c>
      <c r="GM235">
        <v>1.9225399193251399E-3</v>
      </c>
      <c r="GN235">
        <v>-6.3442304722481101E-6</v>
      </c>
      <c r="GO235">
        <v>-2</v>
      </c>
      <c r="GP235">
        <v>1994</v>
      </c>
      <c r="GQ235">
        <v>1</v>
      </c>
      <c r="GR235">
        <v>31</v>
      </c>
      <c r="GS235">
        <v>1124.5999999999999</v>
      </c>
      <c r="GT235">
        <v>1124.5</v>
      </c>
      <c r="GU235">
        <v>4.0881299999999996</v>
      </c>
      <c r="GV235">
        <v>2.3535200000000001</v>
      </c>
      <c r="GW235">
        <v>2.2485400000000002</v>
      </c>
      <c r="GX235">
        <v>2.7563499999999999</v>
      </c>
      <c r="GY235">
        <v>1.9958499999999999</v>
      </c>
      <c r="GZ235">
        <v>2.33765</v>
      </c>
      <c r="HA235">
        <v>31.520600000000002</v>
      </c>
      <c r="HB235">
        <v>15.664300000000001</v>
      </c>
      <c r="HC235">
        <v>18</v>
      </c>
      <c r="HD235">
        <v>499.28500000000003</v>
      </c>
      <c r="HE235">
        <v>643.68100000000004</v>
      </c>
      <c r="HF235">
        <v>19.841899999999999</v>
      </c>
      <c r="HG235">
        <v>27.427099999999999</v>
      </c>
      <c r="HH235">
        <v>30.001000000000001</v>
      </c>
      <c r="HI235">
        <v>27.198</v>
      </c>
      <c r="HJ235">
        <v>27.102499999999999</v>
      </c>
      <c r="HK235">
        <v>81.894400000000005</v>
      </c>
      <c r="HL235">
        <v>31.6478</v>
      </c>
      <c r="HM235">
        <v>0</v>
      </c>
      <c r="HN235">
        <v>19.838000000000001</v>
      </c>
      <c r="HO235">
        <v>1805.9</v>
      </c>
      <c r="HP235">
        <v>20.354099999999999</v>
      </c>
      <c r="HQ235">
        <v>102.497</v>
      </c>
      <c r="HR235">
        <v>103.164</v>
      </c>
    </row>
    <row r="236" spans="1:226" x14ac:dyDescent="0.2">
      <c r="A236">
        <v>220</v>
      </c>
      <c r="B236">
        <v>1657381049.0999999</v>
      </c>
      <c r="C236">
        <v>1810.5999999046301</v>
      </c>
      <c r="D236" t="s">
        <v>798</v>
      </c>
      <c r="E236" t="s">
        <v>799</v>
      </c>
      <c r="F236">
        <v>5</v>
      </c>
      <c r="G236" t="s">
        <v>1478</v>
      </c>
      <c r="H236" t="s">
        <v>353</v>
      </c>
      <c r="I236">
        <v>1657381041.31429</v>
      </c>
      <c r="J236">
        <f t="shared" si="102"/>
        <v>4.2479302163692207E-3</v>
      </c>
      <c r="K236">
        <f t="shared" si="103"/>
        <v>4.2479302163692205</v>
      </c>
      <c r="L236">
        <f t="shared" si="104"/>
        <v>17.031881036147173</v>
      </c>
      <c r="M236">
        <f t="shared" si="105"/>
        <v>1743.53714285714</v>
      </c>
      <c r="N236">
        <f t="shared" si="106"/>
        <v>1515.3516717704172</v>
      </c>
      <c r="O236">
        <f t="shared" si="107"/>
        <v>110.07749404307542</v>
      </c>
      <c r="P236">
        <f t="shared" si="108"/>
        <v>126.65324032177199</v>
      </c>
      <c r="Q236">
        <f t="shared" si="109"/>
        <v>0.17295541884468671</v>
      </c>
      <c r="R236">
        <f t="shared" si="110"/>
        <v>2.7593465398669812</v>
      </c>
      <c r="S236">
        <f t="shared" si="111"/>
        <v>0.16715065117342387</v>
      </c>
      <c r="T236">
        <f t="shared" si="112"/>
        <v>0.10497446246595393</v>
      </c>
      <c r="U236">
        <f t="shared" si="113"/>
        <v>321.51825267857186</v>
      </c>
      <c r="V236">
        <f t="shared" si="114"/>
        <v>26.622128327468356</v>
      </c>
      <c r="W236">
        <f t="shared" si="115"/>
        <v>26.622128327468356</v>
      </c>
      <c r="X236">
        <f t="shared" si="116"/>
        <v>3.5004914463757344</v>
      </c>
      <c r="Y236">
        <f t="shared" si="117"/>
        <v>51.650138706229562</v>
      </c>
      <c r="Z236">
        <f t="shared" si="118"/>
        <v>1.7207405570280967</v>
      </c>
      <c r="AA236">
        <f t="shared" si="119"/>
        <v>3.3315313378249587</v>
      </c>
      <c r="AB236">
        <f t="shared" si="120"/>
        <v>1.7797508893476377</v>
      </c>
      <c r="AC236">
        <f t="shared" si="121"/>
        <v>-187.33372254188262</v>
      </c>
      <c r="AD236">
        <f t="shared" si="122"/>
        <v>-124.56041992524601</v>
      </c>
      <c r="AE236">
        <f t="shared" si="123"/>
        <v>-9.6646417312033783</v>
      </c>
      <c r="AF236">
        <f t="shared" si="124"/>
        <v>-4.0531519760179435E-2</v>
      </c>
      <c r="AG236">
        <f t="shared" si="125"/>
        <v>41.675289876950551</v>
      </c>
      <c r="AH236">
        <f t="shared" si="126"/>
        <v>4.2428882168187512</v>
      </c>
      <c r="AI236">
        <f t="shared" si="127"/>
        <v>17.031881036147173</v>
      </c>
      <c r="AJ236">
        <v>1837.8752426426199</v>
      </c>
      <c r="AK236">
        <v>1810.7346666666699</v>
      </c>
      <c r="AL236">
        <v>3.4114253726233001</v>
      </c>
      <c r="AM236">
        <v>65.368073295700796</v>
      </c>
      <c r="AN236">
        <f t="shared" si="128"/>
        <v>4.2479302163692205</v>
      </c>
      <c r="AO236">
        <v>20.321845980423699</v>
      </c>
      <c r="AP236">
        <v>23.687450909090899</v>
      </c>
      <c r="AQ236">
        <v>2.5579169200100799E-4</v>
      </c>
      <c r="AR236">
        <v>77.475285941864897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38566.63042347259</v>
      </c>
      <c r="AX236">
        <f t="shared" si="132"/>
        <v>2000.0103571428599</v>
      </c>
      <c r="AY236">
        <f t="shared" si="133"/>
        <v>1681.2090107142878</v>
      </c>
      <c r="AZ236">
        <f t="shared" si="134"/>
        <v>0.84060015224921147</v>
      </c>
      <c r="BA236">
        <f t="shared" si="135"/>
        <v>0.16075829384097831</v>
      </c>
      <c r="BB236">
        <v>4.0590000000000002</v>
      </c>
      <c r="BC236">
        <v>0.5</v>
      </c>
      <c r="BD236" t="s">
        <v>354</v>
      </c>
      <c r="BE236">
        <v>2</v>
      </c>
      <c r="BF236" t="b">
        <v>1</v>
      </c>
      <c r="BG236">
        <v>1657381041.31429</v>
      </c>
      <c r="BH236">
        <v>1743.53714285714</v>
      </c>
      <c r="BI236">
        <v>1783.37428571429</v>
      </c>
      <c r="BJ236">
        <v>23.688103571428599</v>
      </c>
      <c r="BK236">
        <v>20.3253392857143</v>
      </c>
      <c r="BL236">
        <v>1724.615</v>
      </c>
      <c r="BM236">
        <v>23.335264285714299</v>
      </c>
      <c r="BN236">
        <v>500.00321428571402</v>
      </c>
      <c r="BO236">
        <v>72.596064285714306</v>
      </c>
      <c r="BP236">
        <v>4.5485589285714299E-2</v>
      </c>
      <c r="BQ236">
        <v>25.784814285714301</v>
      </c>
      <c r="BR236">
        <v>26.0129464285714</v>
      </c>
      <c r="BS236">
        <v>999.9</v>
      </c>
      <c r="BT236">
        <v>0</v>
      </c>
      <c r="BU236">
        <v>0</v>
      </c>
      <c r="BV236">
        <v>10006.4285714286</v>
      </c>
      <c r="BW236">
        <v>0</v>
      </c>
      <c r="BX236">
        <v>1653.9796428571401</v>
      </c>
      <c r="BY236">
        <v>-39.836857142857099</v>
      </c>
      <c r="BZ236">
        <v>1785.84</v>
      </c>
      <c r="CA236">
        <v>1820.37321428571</v>
      </c>
      <c r="CB236">
        <v>3.362765</v>
      </c>
      <c r="CC236">
        <v>1783.37428571429</v>
      </c>
      <c r="CD236">
        <v>20.3253392857143</v>
      </c>
      <c r="CE236">
        <v>1.7196639285714299</v>
      </c>
      <c r="CF236">
        <v>1.47554071428571</v>
      </c>
      <c r="CG236">
        <v>15.075075</v>
      </c>
      <c r="CH236">
        <v>12.7170357142857</v>
      </c>
      <c r="CI236">
        <v>2000.0103571428599</v>
      </c>
      <c r="CJ236">
        <v>0.97999514285714295</v>
      </c>
      <c r="CK236">
        <v>2.0005085714285699E-2</v>
      </c>
      <c r="CL236">
        <v>0</v>
      </c>
      <c r="CM236">
        <v>2.2045750000000002</v>
      </c>
      <c r="CN236">
        <v>0</v>
      </c>
      <c r="CO236">
        <v>7392.3185714285701</v>
      </c>
      <c r="CP236">
        <v>17300.210714285698</v>
      </c>
      <c r="CQ236">
        <v>39.392714285714298</v>
      </c>
      <c r="CR236">
        <v>40.743250000000003</v>
      </c>
      <c r="CS236">
        <v>39.375</v>
      </c>
      <c r="CT236">
        <v>38.981999999999999</v>
      </c>
      <c r="CU236">
        <v>38.754428571428598</v>
      </c>
      <c r="CV236">
        <v>1960</v>
      </c>
      <c r="CW236">
        <v>40.010357142857103</v>
      </c>
      <c r="CX236">
        <v>0</v>
      </c>
      <c r="CY236">
        <v>1657381024.3</v>
      </c>
      <c r="CZ236">
        <v>0</v>
      </c>
      <c r="DA236">
        <v>0</v>
      </c>
      <c r="DB236" t="s">
        <v>355</v>
      </c>
      <c r="DC236">
        <v>1657313570</v>
      </c>
      <c r="DD236">
        <v>1657313571.5</v>
      </c>
      <c r="DE236">
        <v>0</v>
      </c>
      <c r="DF236">
        <v>-0.183</v>
      </c>
      <c r="DG236">
        <v>-4.0000000000000001E-3</v>
      </c>
      <c r="DH236">
        <v>8.7509999999999994</v>
      </c>
      <c r="DI236">
        <v>0.37</v>
      </c>
      <c r="DJ236">
        <v>417</v>
      </c>
      <c r="DK236">
        <v>25</v>
      </c>
      <c r="DL236">
        <v>0.7</v>
      </c>
      <c r="DM236">
        <v>0.09</v>
      </c>
      <c r="DN236">
        <v>-39.856648780487802</v>
      </c>
      <c r="DO236">
        <v>0.78827247386757904</v>
      </c>
      <c r="DP236">
        <v>0.52708004627517402</v>
      </c>
      <c r="DQ236">
        <v>0</v>
      </c>
      <c r="DR236">
        <v>3.3624439024390198</v>
      </c>
      <c r="DS236">
        <v>1.3784320557489601E-2</v>
      </c>
      <c r="DT236">
        <v>4.0330578352754899E-3</v>
      </c>
      <c r="DU236">
        <v>1</v>
      </c>
      <c r="DV236">
        <v>1</v>
      </c>
      <c r="DW236">
        <v>2</v>
      </c>
      <c r="DX236" t="s">
        <v>362</v>
      </c>
      <c r="DY236">
        <v>2.9721199999999999</v>
      </c>
      <c r="DZ236">
        <v>2.6995300000000002</v>
      </c>
      <c r="EA236">
        <v>0.19193299999999999</v>
      </c>
      <c r="EB236">
        <v>0.1953</v>
      </c>
      <c r="EC236">
        <v>8.3029900000000004E-2</v>
      </c>
      <c r="ED236">
        <v>7.5143799999999997E-2</v>
      </c>
      <c r="EE236">
        <v>31522.400000000001</v>
      </c>
      <c r="EF236">
        <v>34297.800000000003</v>
      </c>
      <c r="EG236">
        <v>35355.5</v>
      </c>
      <c r="EH236">
        <v>38660.199999999997</v>
      </c>
      <c r="EI236">
        <v>45965.8</v>
      </c>
      <c r="EJ236">
        <v>51603.5</v>
      </c>
      <c r="EK236">
        <v>55245.599999999999</v>
      </c>
      <c r="EL236">
        <v>61959.8</v>
      </c>
      <c r="EM236">
        <v>1.9752000000000001</v>
      </c>
      <c r="EN236">
        <v>2.1812</v>
      </c>
      <c r="EO236">
        <v>4.4405499999999997E-3</v>
      </c>
      <c r="EP236">
        <v>0</v>
      </c>
      <c r="EQ236">
        <v>25.969200000000001</v>
      </c>
      <c r="ER236">
        <v>999.9</v>
      </c>
      <c r="ES236">
        <v>56.866999999999997</v>
      </c>
      <c r="ET236">
        <v>28.087</v>
      </c>
      <c r="EU236">
        <v>29.875699999999998</v>
      </c>
      <c r="EV236">
        <v>53.603700000000003</v>
      </c>
      <c r="EW236">
        <v>36.033700000000003</v>
      </c>
      <c r="EX236">
        <v>2</v>
      </c>
      <c r="EY236">
        <v>2.7439000000000002E-2</v>
      </c>
      <c r="EZ236">
        <v>2.7424599999999999</v>
      </c>
      <c r="FA236">
        <v>20.128499999999999</v>
      </c>
      <c r="FB236">
        <v>5.1993200000000002</v>
      </c>
      <c r="FC236">
        <v>12.0099</v>
      </c>
      <c r="FD236">
        <v>4.9756</v>
      </c>
      <c r="FE236">
        <v>3.2930000000000001</v>
      </c>
      <c r="FF236">
        <v>9999</v>
      </c>
      <c r="FG236">
        <v>9999</v>
      </c>
      <c r="FH236">
        <v>572</v>
      </c>
      <c r="FI236">
        <v>9999</v>
      </c>
      <c r="FJ236">
        <v>1.8627899999999999</v>
      </c>
      <c r="FK236">
        <v>1.8678300000000001</v>
      </c>
      <c r="FL236">
        <v>1.8675200000000001</v>
      </c>
      <c r="FM236">
        <v>1.8686799999999999</v>
      </c>
      <c r="FN236">
        <v>1.86954</v>
      </c>
      <c r="FO236">
        <v>1.86554</v>
      </c>
      <c r="FP236">
        <v>1.8667</v>
      </c>
      <c r="FQ236">
        <v>1.8681300000000001</v>
      </c>
      <c r="FR236">
        <v>5</v>
      </c>
      <c r="FS236">
        <v>0</v>
      </c>
      <c r="FT236">
        <v>0</v>
      </c>
      <c r="FU236">
        <v>0</v>
      </c>
      <c r="FV236" t="s">
        <v>357</v>
      </c>
      <c r="FW236" t="s">
        <v>358</v>
      </c>
      <c r="FX236" t="s">
        <v>359</v>
      </c>
      <c r="FY236" t="s">
        <v>359</v>
      </c>
      <c r="FZ236" t="s">
        <v>359</v>
      </c>
      <c r="GA236" t="s">
        <v>359</v>
      </c>
      <c r="GB236">
        <v>0</v>
      </c>
      <c r="GC236">
        <v>100</v>
      </c>
      <c r="GD236">
        <v>100</v>
      </c>
      <c r="GE236">
        <v>19.079999999999998</v>
      </c>
      <c r="GF236">
        <v>0.35270000000000001</v>
      </c>
      <c r="GG236">
        <v>5.0446826473162103</v>
      </c>
      <c r="GH236">
        <v>9.3557340467446508E-3</v>
      </c>
      <c r="GI236">
        <v>-4.1557999062529601E-7</v>
      </c>
      <c r="GJ236">
        <v>-1.9941505403715501E-10</v>
      </c>
      <c r="GK236">
        <v>-8.39205935762245E-2</v>
      </c>
      <c r="GL236">
        <v>-2.26915189044729E-2</v>
      </c>
      <c r="GM236">
        <v>1.9225399193251399E-3</v>
      </c>
      <c r="GN236">
        <v>-6.3442304722481101E-6</v>
      </c>
      <c r="GO236">
        <v>-2</v>
      </c>
      <c r="GP236">
        <v>1994</v>
      </c>
      <c r="GQ236">
        <v>1</v>
      </c>
      <c r="GR236">
        <v>31</v>
      </c>
      <c r="GS236">
        <v>1124.7</v>
      </c>
      <c r="GT236">
        <v>1124.5999999999999</v>
      </c>
      <c r="GU236">
        <v>4.1186499999999997</v>
      </c>
      <c r="GV236">
        <v>2.49878</v>
      </c>
      <c r="GW236">
        <v>2.2485400000000002</v>
      </c>
      <c r="GX236">
        <v>2.7575699999999999</v>
      </c>
      <c r="GY236">
        <v>1.9958499999999999</v>
      </c>
      <c r="GZ236">
        <v>2.35107</v>
      </c>
      <c r="HA236">
        <v>31.520600000000002</v>
      </c>
      <c r="HB236">
        <v>15.6556</v>
      </c>
      <c r="HC236">
        <v>18</v>
      </c>
      <c r="HD236">
        <v>499.10399999999998</v>
      </c>
      <c r="HE236">
        <v>643.654</v>
      </c>
      <c r="HF236">
        <v>19.834499999999998</v>
      </c>
      <c r="HG236">
        <v>27.436399999999999</v>
      </c>
      <c r="HH236">
        <v>30.000900000000001</v>
      </c>
      <c r="HI236">
        <v>27.2072</v>
      </c>
      <c r="HJ236">
        <v>27.113900000000001</v>
      </c>
      <c r="HK236">
        <v>82.393600000000006</v>
      </c>
      <c r="HL236">
        <v>31.6478</v>
      </c>
      <c r="HM236">
        <v>0</v>
      </c>
      <c r="HN236">
        <v>19.831299999999999</v>
      </c>
      <c r="HO236">
        <v>1826.08</v>
      </c>
      <c r="HP236">
        <v>20.354099999999999</v>
      </c>
      <c r="HQ236">
        <v>102.497</v>
      </c>
      <c r="HR236">
        <v>103.16500000000001</v>
      </c>
    </row>
    <row r="237" spans="1:226" x14ac:dyDescent="0.2">
      <c r="A237">
        <v>221</v>
      </c>
      <c r="B237">
        <v>1657381054.0999999</v>
      </c>
      <c r="C237">
        <v>1815.5999999046301</v>
      </c>
      <c r="D237" t="s">
        <v>800</v>
      </c>
      <c r="E237" t="s">
        <v>801</v>
      </c>
      <c r="F237">
        <v>5</v>
      </c>
      <c r="G237" t="s">
        <v>1478</v>
      </c>
      <c r="H237" t="s">
        <v>353</v>
      </c>
      <c r="I237">
        <v>1657381046.5999999</v>
      </c>
      <c r="J237">
        <f t="shared" si="102"/>
        <v>4.2486470070804703E-3</v>
      </c>
      <c r="K237">
        <f t="shared" si="103"/>
        <v>4.2486470070804705</v>
      </c>
      <c r="L237">
        <f t="shared" si="104"/>
        <v>17.215932079226164</v>
      </c>
      <c r="M237">
        <f t="shared" si="105"/>
        <v>1761.0644444444399</v>
      </c>
      <c r="N237">
        <f t="shared" si="106"/>
        <v>1530.3641562962464</v>
      </c>
      <c r="O237">
        <f t="shared" si="107"/>
        <v>111.16839435183849</v>
      </c>
      <c r="P237">
        <f t="shared" si="108"/>
        <v>127.92687664144624</v>
      </c>
      <c r="Q237">
        <f t="shared" si="109"/>
        <v>0.17288541103755431</v>
      </c>
      <c r="R237">
        <f t="shared" si="110"/>
        <v>2.7588430692001475</v>
      </c>
      <c r="S237">
        <f t="shared" si="111"/>
        <v>0.16708423658705915</v>
      </c>
      <c r="T237">
        <f t="shared" si="112"/>
        <v>0.10493264403923847</v>
      </c>
      <c r="U237">
        <f t="shared" si="113"/>
        <v>321.51677777777758</v>
      </c>
      <c r="V237">
        <f t="shared" si="114"/>
        <v>26.626243170620342</v>
      </c>
      <c r="W237">
        <f t="shared" si="115"/>
        <v>26.626243170620342</v>
      </c>
      <c r="X237">
        <f t="shared" si="116"/>
        <v>3.5013399080806846</v>
      </c>
      <c r="Y237">
        <f t="shared" si="117"/>
        <v>51.632634078299269</v>
      </c>
      <c r="Z237">
        <f t="shared" si="118"/>
        <v>1.7205837939498587</v>
      </c>
      <c r="AA237">
        <f t="shared" si="119"/>
        <v>3.3323571897196791</v>
      </c>
      <c r="AB237">
        <f t="shared" si="120"/>
        <v>1.7807561141308259</v>
      </c>
      <c r="AC237">
        <f t="shared" si="121"/>
        <v>-187.36533301224873</v>
      </c>
      <c r="AD237">
        <f t="shared" si="122"/>
        <v>-124.52770248686528</v>
      </c>
      <c r="AE237">
        <f t="shared" si="123"/>
        <v>-9.6642684233043585</v>
      </c>
      <c r="AF237">
        <f t="shared" si="124"/>
        <v>-4.0526144640779194E-2</v>
      </c>
      <c r="AG237">
        <f t="shared" si="125"/>
        <v>41.464642007753021</v>
      </c>
      <c r="AH237">
        <f t="shared" si="126"/>
        <v>4.244273963329058</v>
      </c>
      <c r="AI237">
        <f t="shared" si="127"/>
        <v>17.215932079226164</v>
      </c>
      <c r="AJ237">
        <v>1854.2856620354701</v>
      </c>
      <c r="AK237">
        <v>1827.3738181818201</v>
      </c>
      <c r="AL237">
        <v>3.3114394367914501</v>
      </c>
      <c r="AM237">
        <v>65.368073295700796</v>
      </c>
      <c r="AN237">
        <f t="shared" si="128"/>
        <v>4.2486470070804705</v>
      </c>
      <c r="AO237">
        <v>20.320489192558899</v>
      </c>
      <c r="AP237">
        <v>23.689146060606099</v>
      </c>
      <c r="AQ237">
        <v>-2.7296865135884003E-4</v>
      </c>
      <c r="AR237">
        <v>77.475285941864897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38556.116745613741</v>
      </c>
      <c r="AX237">
        <f t="shared" si="132"/>
        <v>2000.00111111111</v>
      </c>
      <c r="AY237">
        <f t="shared" si="133"/>
        <v>1681.2012444444438</v>
      </c>
      <c r="AZ237">
        <f t="shared" si="134"/>
        <v>0.84060015522213605</v>
      </c>
      <c r="BA237">
        <f t="shared" si="135"/>
        <v>0.16075829957872245</v>
      </c>
      <c r="BB237">
        <v>4.0590000000000002</v>
      </c>
      <c r="BC237">
        <v>0.5</v>
      </c>
      <c r="BD237" t="s">
        <v>354</v>
      </c>
      <c r="BE237">
        <v>2</v>
      </c>
      <c r="BF237" t="b">
        <v>1</v>
      </c>
      <c r="BG237">
        <v>1657381046.5999999</v>
      </c>
      <c r="BH237">
        <v>1761.0644444444399</v>
      </c>
      <c r="BI237">
        <v>1800.7940740740701</v>
      </c>
      <c r="BJ237">
        <v>23.685866666666701</v>
      </c>
      <c r="BK237">
        <v>20.321899999999999</v>
      </c>
      <c r="BL237">
        <v>1742.03740740741</v>
      </c>
      <c r="BM237">
        <v>23.3331444444444</v>
      </c>
      <c r="BN237">
        <v>499.98888888888899</v>
      </c>
      <c r="BO237">
        <v>72.596248148148206</v>
      </c>
      <c r="BP237">
        <v>4.5543607407407399E-2</v>
      </c>
      <c r="BQ237">
        <v>25.7889962962963</v>
      </c>
      <c r="BR237">
        <v>26.018492592592601</v>
      </c>
      <c r="BS237">
        <v>999.9</v>
      </c>
      <c r="BT237">
        <v>0</v>
      </c>
      <c r="BU237">
        <v>0</v>
      </c>
      <c r="BV237">
        <v>10003.703703703701</v>
      </c>
      <c r="BW237">
        <v>0</v>
      </c>
      <c r="BX237">
        <v>1654.7003703703699</v>
      </c>
      <c r="BY237">
        <v>-39.728970370370398</v>
      </c>
      <c r="BZ237">
        <v>1803.78925925926</v>
      </c>
      <c r="CA237">
        <v>1838.14888888889</v>
      </c>
      <c r="CB237">
        <v>3.3639696296296302</v>
      </c>
      <c r="CC237">
        <v>1800.7940740740701</v>
      </c>
      <c r="CD237">
        <v>20.321899999999999</v>
      </c>
      <c r="CE237">
        <v>1.71950592592593</v>
      </c>
      <c r="CF237">
        <v>1.47529444444444</v>
      </c>
      <c r="CG237">
        <v>15.0736481481481</v>
      </c>
      <c r="CH237">
        <v>12.7144888888889</v>
      </c>
      <c r="CI237">
        <v>2000.00111111111</v>
      </c>
      <c r="CJ237">
        <v>0.97999511111111104</v>
      </c>
      <c r="CK237">
        <v>2.0005118518518501E-2</v>
      </c>
      <c r="CL237">
        <v>0</v>
      </c>
      <c r="CM237">
        <v>2.1549740740740702</v>
      </c>
      <c r="CN237">
        <v>0</v>
      </c>
      <c r="CO237">
        <v>7392.5725925925899</v>
      </c>
      <c r="CP237">
        <v>17300.129629629599</v>
      </c>
      <c r="CQ237">
        <v>39.414037037036998</v>
      </c>
      <c r="CR237">
        <v>40.745333333333299</v>
      </c>
      <c r="CS237">
        <v>39.375</v>
      </c>
      <c r="CT237">
        <v>38.995333333333299</v>
      </c>
      <c r="CU237">
        <v>38.768370370370398</v>
      </c>
      <c r="CV237">
        <v>1959.99074074074</v>
      </c>
      <c r="CW237">
        <v>40.010370370370403</v>
      </c>
      <c r="CX237">
        <v>0</v>
      </c>
      <c r="CY237">
        <v>1657381029.0999999</v>
      </c>
      <c r="CZ237">
        <v>0</v>
      </c>
      <c r="DA237">
        <v>0</v>
      </c>
      <c r="DB237" t="s">
        <v>355</v>
      </c>
      <c r="DC237">
        <v>1657313570</v>
      </c>
      <c r="DD237">
        <v>1657313571.5</v>
      </c>
      <c r="DE237">
        <v>0</v>
      </c>
      <c r="DF237">
        <v>-0.183</v>
      </c>
      <c r="DG237">
        <v>-4.0000000000000001E-3</v>
      </c>
      <c r="DH237">
        <v>8.7509999999999994</v>
      </c>
      <c r="DI237">
        <v>0.37</v>
      </c>
      <c r="DJ237">
        <v>417</v>
      </c>
      <c r="DK237">
        <v>25</v>
      </c>
      <c r="DL237">
        <v>0.7</v>
      </c>
      <c r="DM237">
        <v>0.09</v>
      </c>
      <c r="DN237">
        <v>-39.776299999999999</v>
      </c>
      <c r="DO237">
        <v>2.0647756097560501</v>
      </c>
      <c r="DP237">
        <v>0.57703421549649803</v>
      </c>
      <c r="DQ237">
        <v>0</v>
      </c>
      <c r="DR237">
        <v>3.36299073170732</v>
      </c>
      <c r="DS237">
        <v>1.53449477351908E-2</v>
      </c>
      <c r="DT237">
        <v>4.04394240764032E-3</v>
      </c>
      <c r="DU237">
        <v>1</v>
      </c>
      <c r="DV237">
        <v>1</v>
      </c>
      <c r="DW237">
        <v>2</v>
      </c>
      <c r="DX237" t="s">
        <v>362</v>
      </c>
      <c r="DY237">
        <v>2.9727299999999999</v>
      </c>
      <c r="DZ237">
        <v>2.7005300000000001</v>
      </c>
      <c r="EA237">
        <v>0.19295899999999999</v>
      </c>
      <c r="EB237">
        <v>0.19642299999999999</v>
      </c>
      <c r="EC237">
        <v>8.3019800000000005E-2</v>
      </c>
      <c r="ED237">
        <v>7.5122900000000006E-2</v>
      </c>
      <c r="EE237">
        <v>31481.599999999999</v>
      </c>
      <c r="EF237">
        <v>34249.199999999997</v>
      </c>
      <c r="EG237">
        <v>35354.800000000003</v>
      </c>
      <c r="EH237">
        <v>38659.4</v>
      </c>
      <c r="EI237">
        <v>45964.9</v>
      </c>
      <c r="EJ237">
        <v>51603.4</v>
      </c>
      <c r="EK237">
        <v>55243.8</v>
      </c>
      <c r="EL237">
        <v>61958.3</v>
      </c>
      <c r="EM237">
        <v>1.976</v>
      </c>
      <c r="EN237">
        <v>2.1812</v>
      </c>
      <c r="EO237">
        <v>3.6358800000000002E-3</v>
      </c>
      <c r="EP237">
        <v>0</v>
      </c>
      <c r="EQ237">
        <v>25.973600000000001</v>
      </c>
      <c r="ER237">
        <v>999.9</v>
      </c>
      <c r="ES237">
        <v>56.866999999999997</v>
      </c>
      <c r="ET237">
        <v>28.087</v>
      </c>
      <c r="EU237">
        <v>29.878</v>
      </c>
      <c r="EV237">
        <v>53.103700000000003</v>
      </c>
      <c r="EW237">
        <v>36.037700000000001</v>
      </c>
      <c r="EX237">
        <v>2</v>
      </c>
      <c r="EY237">
        <v>2.8495900000000001E-2</v>
      </c>
      <c r="EZ237">
        <v>2.8454000000000002</v>
      </c>
      <c r="FA237">
        <v>20.126899999999999</v>
      </c>
      <c r="FB237">
        <v>5.20052</v>
      </c>
      <c r="FC237">
        <v>12.0099</v>
      </c>
      <c r="FD237">
        <v>4.976</v>
      </c>
      <c r="FE237">
        <v>3.2936000000000001</v>
      </c>
      <c r="FF237">
        <v>9999</v>
      </c>
      <c r="FG237">
        <v>9999</v>
      </c>
      <c r="FH237">
        <v>572</v>
      </c>
      <c r="FI237">
        <v>9999</v>
      </c>
      <c r="FJ237">
        <v>1.8627899999999999</v>
      </c>
      <c r="FK237">
        <v>1.8678300000000001</v>
      </c>
      <c r="FL237">
        <v>1.8675200000000001</v>
      </c>
      <c r="FM237">
        <v>1.8687400000000001</v>
      </c>
      <c r="FN237">
        <v>1.86954</v>
      </c>
      <c r="FO237">
        <v>1.8655999999999999</v>
      </c>
      <c r="FP237">
        <v>1.86673</v>
      </c>
      <c r="FQ237">
        <v>1.8681300000000001</v>
      </c>
      <c r="FR237">
        <v>5</v>
      </c>
      <c r="FS237">
        <v>0</v>
      </c>
      <c r="FT237">
        <v>0</v>
      </c>
      <c r="FU237">
        <v>0</v>
      </c>
      <c r="FV237" t="s">
        <v>357</v>
      </c>
      <c r="FW237" t="s">
        <v>358</v>
      </c>
      <c r="FX237" t="s">
        <v>359</v>
      </c>
      <c r="FY237" t="s">
        <v>359</v>
      </c>
      <c r="FZ237" t="s">
        <v>359</v>
      </c>
      <c r="GA237" t="s">
        <v>359</v>
      </c>
      <c r="GB237">
        <v>0</v>
      </c>
      <c r="GC237">
        <v>100</v>
      </c>
      <c r="GD237">
        <v>100</v>
      </c>
      <c r="GE237">
        <v>19.18</v>
      </c>
      <c r="GF237">
        <v>0.35260000000000002</v>
      </c>
      <c r="GG237">
        <v>5.0446826473162103</v>
      </c>
      <c r="GH237">
        <v>9.3557340467446508E-3</v>
      </c>
      <c r="GI237">
        <v>-4.1557999062529601E-7</v>
      </c>
      <c r="GJ237">
        <v>-1.9941505403715501E-10</v>
      </c>
      <c r="GK237">
        <v>-8.39205935762245E-2</v>
      </c>
      <c r="GL237">
        <v>-2.26915189044729E-2</v>
      </c>
      <c r="GM237">
        <v>1.9225399193251399E-3</v>
      </c>
      <c r="GN237">
        <v>-6.3442304722481101E-6</v>
      </c>
      <c r="GO237">
        <v>-2</v>
      </c>
      <c r="GP237">
        <v>1994</v>
      </c>
      <c r="GQ237">
        <v>1</v>
      </c>
      <c r="GR237">
        <v>31</v>
      </c>
      <c r="GS237">
        <v>1124.7</v>
      </c>
      <c r="GT237">
        <v>1124.7</v>
      </c>
      <c r="GU237">
        <v>4.1406200000000002</v>
      </c>
      <c r="GV237">
        <v>2.2729499999999998</v>
      </c>
      <c r="GW237">
        <v>2.2485400000000002</v>
      </c>
      <c r="GX237">
        <v>2.7563499999999999</v>
      </c>
      <c r="GY237">
        <v>1.9958499999999999</v>
      </c>
      <c r="GZ237">
        <v>2.3303199999999999</v>
      </c>
      <c r="HA237">
        <v>31.520600000000002</v>
      </c>
      <c r="HB237">
        <v>15.6556</v>
      </c>
      <c r="HC237">
        <v>18</v>
      </c>
      <c r="HD237">
        <v>499.73599999999999</v>
      </c>
      <c r="HE237">
        <v>643.76099999999997</v>
      </c>
      <c r="HF237">
        <v>19.820900000000002</v>
      </c>
      <c r="HG237">
        <v>27.447600000000001</v>
      </c>
      <c r="HH237">
        <v>30.001200000000001</v>
      </c>
      <c r="HI237">
        <v>27.218699999999998</v>
      </c>
      <c r="HJ237">
        <v>27.123100000000001</v>
      </c>
      <c r="HK237">
        <v>82.964200000000005</v>
      </c>
      <c r="HL237">
        <v>31.6478</v>
      </c>
      <c r="HM237">
        <v>0</v>
      </c>
      <c r="HN237">
        <v>19.803699999999999</v>
      </c>
      <c r="HO237">
        <v>1839.46</v>
      </c>
      <c r="HP237">
        <v>20.354099999999999</v>
      </c>
      <c r="HQ237">
        <v>102.494</v>
      </c>
      <c r="HR237">
        <v>103.163</v>
      </c>
    </row>
    <row r="238" spans="1:226" x14ac:dyDescent="0.2">
      <c r="A238">
        <v>222</v>
      </c>
      <c r="B238">
        <v>1657381059.0999999</v>
      </c>
      <c r="C238">
        <v>1820.5999999046301</v>
      </c>
      <c r="D238" t="s">
        <v>802</v>
      </c>
      <c r="E238" t="s">
        <v>803</v>
      </c>
      <c r="F238">
        <v>5</v>
      </c>
      <c r="G238" t="s">
        <v>1478</v>
      </c>
      <c r="H238" t="s">
        <v>353</v>
      </c>
      <c r="I238">
        <v>1657381051.31429</v>
      </c>
      <c r="J238">
        <f t="shared" si="102"/>
        <v>4.242184956098685E-3</v>
      </c>
      <c r="K238">
        <f t="shared" si="103"/>
        <v>4.2421849560986846</v>
      </c>
      <c r="L238">
        <f t="shared" si="104"/>
        <v>16.491660956827229</v>
      </c>
      <c r="M238">
        <f t="shared" si="105"/>
        <v>1776.72464285714</v>
      </c>
      <c r="N238">
        <f t="shared" si="106"/>
        <v>1551.7734210963099</v>
      </c>
      <c r="O238">
        <f t="shared" si="107"/>
        <v>112.72320482132669</v>
      </c>
      <c r="P238">
        <f t="shared" si="108"/>
        <v>129.06400709350322</v>
      </c>
      <c r="Q238">
        <f t="shared" si="109"/>
        <v>0.17249193371541671</v>
      </c>
      <c r="R238">
        <f t="shared" si="110"/>
        <v>2.7554455545005947</v>
      </c>
      <c r="S238">
        <f t="shared" si="111"/>
        <v>0.16670979672701014</v>
      </c>
      <c r="T238">
        <f t="shared" si="112"/>
        <v>0.10469697821210792</v>
      </c>
      <c r="U238">
        <f t="shared" si="113"/>
        <v>321.51838735714261</v>
      </c>
      <c r="V238">
        <f t="shared" si="114"/>
        <v>26.632018884567469</v>
      </c>
      <c r="W238">
        <f t="shared" si="115"/>
        <v>26.632018884567469</v>
      </c>
      <c r="X238">
        <f t="shared" si="116"/>
        <v>3.5025311365848673</v>
      </c>
      <c r="Y238">
        <f t="shared" si="117"/>
        <v>51.621171658094468</v>
      </c>
      <c r="Z238">
        <f t="shared" si="118"/>
        <v>1.7205106290459109</v>
      </c>
      <c r="AA238">
        <f t="shared" si="119"/>
        <v>3.3329554014028777</v>
      </c>
      <c r="AB238">
        <f t="shared" si="120"/>
        <v>1.7820205075389564</v>
      </c>
      <c r="AC238">
        <f t="shared" si="121"/>
        <v>-187.08035656395199</v>
      </c>
      <c r="AD238">
        <f t="shared" si="122"/>
        <v>-124.78241935958904</v>
      </c>
      <c r="AE238">
        <f t="shared" si="123"/>
        <v>-9.6964050235203665</v>
      </c>
      <c r="AF238">
        <f t="shared" si="124"/>
        <v>-4.0793589918777684E-2</v>
      </c>
      <c r="AG238">
        <f t="shared" si="125"/>
        <v>41.010165171082939</v>
      </c>
      <c r="AH238">
        <f t="shared" si="126"/>
        <v>4.246688466983195</v>
      </c>
      <c r="AI238">
        <f t="shared" si="127"/>
        <v>16.491660956827229</v>
      </c>
      <c r="AJ238">
        <v>1870.9386819537399</v>
      </c>
      <c r="AK238">
        <v>1844.44909090909</v>
      </c>
      <c r="AL238">
        <v>3.35838555231566</v>
      </c>
      <c r="AM238">
        <v>65.368073295700796</v>
      </c>
      <c r="AN238">
        <f t="shared" si="128"/>
        <v>4.2421849560986846</v>
      </c>
      <c r="AO238">
        <v>20.317238243597</v>
      </c>
      <c r="AP238">
        <v>23.680172121212099</v>
      </c>
      <c r="AQ238">
        <v>-1.65151136766069E-4</v>
      </c>
      <c r="AR238">
        <v>77.475285941864897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38488.390527457734</v>
      </c>
      <c r="AX238">
        <f t="shared" si="132"/>
        <v>2000.0110714285699</v>
      </c>
      <c r="AY238">
        <f t="shared" si="133"/>
        <v>1681.20962142857</v>
      </c>
      <c r="AZ238">
        <f t="shared" si="134"/>
        <v>0.84060015739198579</v>
      </c>
      <c r="BA238">
        <f t="shared" si="135"/>
        <v>0.16075830376653272</v>
      </c>
      <c r="BB238">
        <v>4.0590000000000002</v>
      </c>
      <c r="BC238">
        <v>0.5</v>
      </c>
      <c r="BD238" t="s">
        <v>354</v>
      </c>
      <c r="BE238">
        <v>2</v>
      </c>
      <c r="BF238" t="b">
        <v>1</v>
      </c>
      <c r="BG238">
        <v>1657381051.31429</v>
      </c>
      <c r="BH238">
        <v>1776.72464285714</v>
      </c>
      <c r="BI238">
        <v>1816.1410714285701</v>
      </c>
      <c r="BJ238">
        <v>23.6849428571429</v>
      </c>
      <c r="BK238">
        <v>20.319203571428599</v>
      </c>
      <c r="BL238">
        <v>1757.60321428571</v>
      </c>
      <c r="BM238">
        <v>23.332271428571399</v>
      </c>
      <c r="BN238">
        <v>500.01032142857099</v>
      </c>
      <c r="BO238">
        <v>72.595939285714294</v>
      </c>
      <c r="BP238">
        <v>4.5596707142857101E-2</v>
      </c>
      <c r="BQ238">
        <v>25.792024999999999</v>
      </c>
      <c r="BR238">
        <v>26.025517857142901</v>
      </c>
      <c r="BS238">
        <v>999.9</v>
      </c>
      <c r="BT238">
        <v>0</v>
      </c>
      <c r="BU238">
        <v>0</v>
      </c>
      <c r="BV238">
        <v>9985.5357142857101</v>
      </c>
      <c r="BW238">
        <v>0</v>
      </c>
      <c r="BX238">
        <v>1653.7714285714301</v>
      </c>
      <c r="BY238">
        <v>-39.416439285714297</v>
      </c>
      <c r="BZ238">
        <v>1819.82785714286</v>
      </c>
      <c r="CA238">
        <v>1853.8092857142899</v>
      </c>
      <c r="CB238">
        <v>3.3657432142857102</v>
      </c>
      <c r="CC238">
        <v>1816.1410714285701</v>
      </c>
      <c r="CD238">
        <v>20.319203571428599</v>
      </c>
      <c r="CE238">
        <v>1.71943178571429</v>
      </c>
      <c r="CF238">
        <v>1.4750924999999999</v>
      </c>
      <c r="CG238">
        <v>15.0729892857143</v>
      </c>
      <c r="CH238">
        <v>12.712400000000001</v>
      </c>
      <c r="CI238">
        <v>2000.0110714285699</v>
      </c>
      <c r="CJ238">
        <v>0.97999514285714295</v>
      </c>
      <c r="CK238">
        <v>2.0005085714285699E-2</v>
      </c>
      <c r="CL238">
        <v>0</v>
      </c>
      <c r="CM238">
        <v>2.16</v>
      </c>
      <c r="CN238">
        <v>0</v>
      </c>
      <c r="CO238">
        <v>7389.5321428571397</v>
      </c>
      <c r="CP238">
        <v>17300.210714285698</v>
      </c>
      <c r="CQ238">
        <v>39.430357142857098</v>
      </c>
      <c r="CR238">
        <v>40.747750000000003</v>
      </c>
      <c r="CS238">
        <v>39.375</v>
      </c>
      <c r="CT238">
        <v>38.997750000000003</v>
      </c>
      <c r="CU238">
        <v>38.783214285714301</v>
      </c>
      <c r="CV238">
        <v>1960.0003571428599</v>
      </c>
      <c r="CW238">
        <v>40.0107142857143</v>
      </c>
      <c r="CX238">
        <v>0</v>
      </c>
      <c r="CY238">
        <v>1657381033.9000001</v>
      </c>
      <c r="CZ238">
        <v>0</v>
      </c>
      <c r="DA238">
        <v>0</v>
      </c>
      <c r="DB238" t="s">
        <v>355</v>
      </c>
      <c r="DC238">
        <v>1657313570</v>
      </c>
      <c r="DD238">
        <v>1657313571.5</v>
      </c>
      <c r="DE238">
        <v>0</v>
      </c>
      <c r="DF238">
        <v>-0.183</v>
      </c>
      <c r="DG238">
        <v>-4.0000000000000001E-3</v>
      </c>
      <c r="DH238">
        <v>8.7509999999999994</v>
      </c>
      <c r="DI238">
        <v>0.37</v>
      </c>
      <c r="DJ238">
        <v>417</v>
      </c>
      <c r="DK238">
        <v>25</v>
      </c>
      <c r="DL238">
        <v>0.7</v>
      </c>
      <c r="DM238">
        <v>0.09</v>
      </c>
      <c r="DN238">
        <v>-39.578134146341498</v>
      </c>
      <c r="DO238">
        <v>3.2321644599301398</v>
      </c>
      <c r="DP238">
        <v>0.64155068108061597</v>
      </c>
      <c r="DQ238">
        <v>0</v>
      </c>
      <c r="DR238">
        <v>3.3642641463414602</v>
      </c>
      <c r="DS238">
        <v>1.86744250871036E-2</v>
      </c>
      <c r="DT238">
        <v>3.9430587208593897E-3</v>
      </c>
      <c r="DU238">
        <v>1</v>
      </c>
      <c r="DV238">
        <v>1</v>
      </c>
      <c r="DW238">
        <v>2</v>
      </c>
      <c r="DX238" t="s">
        <v>362</v>
      </c>
      <c r="DY238">
        <v>2.9725799999999998</v>
      </c>
      <c r="DZ238">
        <v>2.6997</v>
      </c>
      <c r="EA238">
        <v>0.19400100000000001</v>
      </c>
      <c r="EB238">
        <v>0.197297</v>
      </c>
      <c r="EC238">
        <v>8.3002999999999993E-2</v>
      </c>
      <c r="ED238">
        <v>7.5125600000000001E-2</v>
      </c>
      <c r="EE238">
        <v>31440.400000000001</v>
      </c>
      <c r="EF238">
        <v>34211.9</v>
      </c>
      <c r="EG238">
        <v>35354.199999999997</v>
      </c>
      <c r="EH238">
        <v>38659.4</v>
      </c>
      <c r="EI238">
        <v>45965.3</v>
      </c>
      <c r="EJ238">
        <v>51603.6</v>
      </c>
      <c r="EK238">
        <v>55243.199999999997</v>
      </c>
      <c r="EL238">
        <v>61958.6</v>
      </c>
      <c r="EM238">
        <v>1.9748000000000001</v>
      </c>
      <c r="EN238">
        <v>2.1814</v>
      </c>
      <c r="EO238">
        <v>2.5928000000000001E-3</v>
      </c>
      <c r="EP238">
        <v>0</v>
      </c>
      <c r="EQ238">
        <v>25.978000000000002</v>
      </c>
      <c r="ER238">
        <v>999.9</v>
      </c>
      <c r="ES238">
        <v>56.866999999999997</v>
      </c>
      <c r="ET238">
        <v>28.087</v>
      </c>
      <c r="EU238">
        <v>29.8782</v>
      </c>
      <c r="EV238">
        <v>53.383699999999997</v>
      </c>
      <c r="EW238">
        <v>35.9696</v>
      </c>
      <c r="EX238">
        <v>2</v>
      </c>
      <c r="EY238">
        <v>2.9512199999999999E-2</v>
      </c>
      <c r="EZ238">
        <v>2.9617399999999998</v>
      </c>
      <c r="FA238">
        <v>20.1248</v>
      </c>
      <c r="FB238">
        <v>5.2017199999999999</v>
      </c>
      <c r="FC238">
        <v>12.0099</v>
      </c>
      <c r="FD238">
        <v>4.976</v>
      </c>
      <c r="FE238">
        <v>3.2934000000000001</v>
      </c>
      <c r="FF238">
        <v>9999</v>
      </c>
      <c r="FG238">
        <v>9999</v>
      </c>
      <c r="FH238">
        <v>572</v>
      </c>
      <c r="FI238">
        <v>9999</v>
      </c>
      <c r="FJ238">
        <v>1.8627899999999999</v>
      </c>
      <c r="FK238">
        <v>1.8678300000000001</v>
      </c>
      <c r="FL238">
        <v>1.8675200000000001</v>
      </c>
      <c r="FM238">
        <v>1.8687400000000001</v>
      </c>
      <c r="FN238">
        <v>1.86957</v>
      </c>
      <c r="FO238">
        <v>1.86554</v>
      </c>
      <c r="FP238">
        <v>1.8667</v>
      </c>
      <c r="FQ238">
        <v>1.8681300000000001</v>
      </c>
      <c r="FR238">
        <v>5</v>
      </c>
      <c r="FS238">
        <v>0</v>
      </c>
      <c r="FT238">
        <v>0</v>
      </c>
      <c r="FU238">
        <v>0</v>
      </c>
      <c r="FV238" t="s">
        <v>357</v>
      </c>
      <c r="FW238" t="s">
        <v>358</v>
      </c>
      <c r="FX238" t="s">
        <v>359</v>
      </c>
      <c r="FY238" t="s">
        <v>359</v>
      </c>
      <c r="FZ238" t="s">
        <v>359</v>
      </c>
      <c r="GA238" t="s">
        <v>359</v>
      </c>
      <c r="GB238">
        <v>0</v>
      </c>
      <c r="GC238">
        <v>100</v>
      </c>
      <c r="GD238">
        <v>100</v>
      </c>
      <c r="GE238">
        <v>19.27</v>
      </c>
      <c r="GF238">
        <v>0.35220000000000001</v>
      </c>
      <c r="GG238">
        <v>5.0446826473162103</v>
      </c>
      <c r="GH238">
        <v>9.3557340467446508E-3</v>
      </c>
      <c r="GI238">
        <v>-4.1557999062529601E-7</v>
      </c>
      <c r="GJ238">
        <v>-1.9941505403715501E-10</v>
      </c>
      <c r="GK238">
        <v>-8.39205935762245E-2</v>
      </c>
      <c r="GL238">
        <v>-2.26915189044729E-2</v>
      </c>
      <c r="GM238">
        <v>1.9225399193251399E-3</v>
      </c>
      <c r="GN238">
        <v>-6.3442304722481101E-6</v>
      </c>
      <c r="GO238">
        <v>-2</v>
      </c>
      <c r="GP238">
        <v>1994</v>
      </c>
      <c r="GQ238">
        <v>1</v>
      </c>
      <c r="GR238">
        <v>31</v>
      </c>
      <c r="GS238">
        <v>1124.8</v>
      </c>
      <c r="GT238">
        <v>1124.8</v>
      </c>
      <c r="GU238">
        <v>4.1638200000000003</v>
      </c>
      <c r="GV238">
        <v>0</v>
      </c>
      <c r="GW238">
        <v>2.2485400000000002</v>
      </c>
      <c r="GX238">
        <v>2.7563499999999999</v>
      </c>
      <c r="GY238">
        <v>1.9958499999999999</v>
      </c>
      <c r="GZ238">
        <v>2.35229</v>
      </c>
      <c r="HA238">
        <v>31.542400000000001</v>
      </c>
      <c r="HB238">
        <v>15.664300000000001</v>
      </c>
      <c r="HC238">
        <v>18</v>
      </c>
      <c r="HD238">
        <v>499.02499999999998</v>
      </c>
      <c r="HE238">
        <v>644.05600000000004</v>
      </c>
      <c r="HF238">
        <v>19.7942</v>
      </c>
      <c r="HG238">
        <v>27.4574</v>
      </c>
      <c r="HH238">
        <v>30.001100000000001</v>
      </c>
      <c r="HI238">
        <v>27.227900000000002</v>
      </c>
      <c r="HJ238">
        <v>27.134399999999999</v>
      </c>
      <c r="HK238">
        <v>83.506</v>
      </c>
      <c r="HL238">
        <v>31.6478</v>
      </c>
      <c r="HM238">
        <v>0</v>
      </c>
      <c r="HN238">
        <v>19.765999999999998</v>
      </c>
      <c r="HO238">
        <v>1852.87</v>
      </c>
      <c r="HP238">
        <v>20.354099999999999</v>
      </c>
      <c r="HQ238">
        <v>102.49299999999999</v>
      </c>
      <c r="HR238">
        <v>103.163</v>
      </c>
    </row>
    <row r="239" spans="1:226" x14ac:dyDescent="0.2">
      <c r="A239">
        <v>223</v>
      </c>
      <c r="B239">
        <v>1657381064.0999999</v>
      </c>
      <c r="C239">
        <v>1825.5999999046301</v>
      </c>
      <c r="D239" t="s">
        <v>804</v>
      </c>
      <c r="E239" t="s">
        <v>805</v>
      </c>
      <c r="F239">
        <v>5</v>
      </c>
      <c r="G239" t="s">
        <v>1478</v>
      </c>
      <c r="H239" t="s">
        <v>353</v>
      </c>
      <c r="I239">
        <v>1657381056.5999999</v>
      </c>
      <c r="J239">
        <f t="shared" si="102"/>
        <v>4.2383526598429441E-3</v>
      </c>
      <c r="K239">
        <f t="shared" si="103"/>
        <v>4.2383526598429437</v>
      </c>
      <c r="L239">
        <f t="shared" si="104"/>
        <v>17.261786327371702</v>
      </c>
      <c r="M239">
        <f t="shared" si="105"/>
        <v>1793.74888888889</v>
      </c>
      <c r="N239">
        <f t="shared" si="106"/>
        <v>1560.6818910321058</v>
      </c>
      <c r="O239">
        <f t="shared" si="107"/>
        <v>113.36996613885651</v>
      </c>
      <c r="P239">
        <f t="shared" si="108"/>
        <v>130.30025655033475</v>
      </c>
      <c r="Q239">
        <f t="shared" si="109"/>
        <v>0.17226315680456353</v>
      </c>
      <c r="R239">
        <f t="shared" si="110"/>
        <v>2.7571751377498681</v>
      </c>
      <c r="S239">
        <f t="shared" si="111"/>
        <v>0.16649955892497539</v>
      </c>
      <c r="T239">
        <f t="shared" si="112"/>
        <v>0.10456399602107333</v>
      </c>
      <c r="U239">
        <f t="shared" si="113"/>
        <v>321.51837377777758</v>
      </c>
      <c r="V239">
        <f t="shared" si="114"/>
        <v>26.633814857941932</v>
      </c>
      <c r="W239">
        <f t="shared" si="115"/>
        <v>26.633814857941932</v>
      </c>
      <c r="X239">
        <f t="shared" si="116"/>
        <v>3.5029016243223619</v>
      </c>
      <c r="Y239">
        <f t="shared" si="117"/>
        <v>51.609593143349954</v>
      </c>
      <c r="Z239">
        <f t="shared" si="118"/>
        <v>1.7202501743286738</v>
      </c>
      <c r="AA239">
        <f t="shared" si="119"/>
        <v>3.3331984802719434</v>
      </c>
      <c r="AB239">
        <f t="shared" si="120"/>
        <v>1.7826514499936881</v>
      </c>
      <c r="AC239">
        <f t="shared" si="121"/>
        <v>-186.91135229907383</v>
      </c>
      <c r="AD239">
        <f t="shared" si="122"/>
        <v>-124.94479126806399</v>
      </c>
      <c r="AE239">
        <f t="shared" si="123"/>
        <v>-9.7030791247734349</v>
      </c>
      <c r="AF239">
        <f t="shared" si="124"/>
        <v>-4.084891413364744E-2</v>
      </c>
      <c r="AG239">
        <f t="shared" si="125"/>
        <v>38.81229260884178</v>
      </c>
      <c r="AH239">
        <f t="shared" si="126"/>
        <v>4.244965825247478</v>
      </c>
      <c r="AI239">
        <f t="shared" si="127"/>
        <v>17.261786327371702</v>
      </c>
      <c r="AJ239">
        <v>1882.10802154353</v>
      </c>
      <c r="AK239">
        <v>1858.2619999999999</v>
      </c>
      <c r="AL239">
        <v>2.4991671380430098</v>
      </c>
      <c r="AM239">
        <v>65.368073295700796</v>
      </c>
      <c r="AN239">
        <f t="shared" si="128"/>
        <v>4.2383526598429437</v>
      </c>
      <c r="AO239">
        <v>20.315901160809201</v>
      </c>
      <c r="AP239">
        <v>23.6751781818182</v>
      </c>
      <c r="AQ239">
        <v>-4.42777668241423E-5</v>
      </c>
      <c r="AR239">
        <v>77.475285941864897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38522.504822782044</v>
      </c>
      <c r="AX239">
        <f t="shared" si="132"/>
        <v>2000.01111111111</v>
      </c>
      <c r="AY239">
        <f t="shared" si="133"/>
        <v>1681.2096444444435</v>
      </c>
      <c r="AZ239">
        <f t="shared" si="134"/>
        <v>0.84060015222137652</v>
      </c>
      <c r="BA239">
        <f t="shared" si="135"/>
        <v>0.16075829378725673</v>
      </c>
      <c r="BB239">
        <v>4.0590000000000002</v>
      </c>
      <c r="BC239">
        <v>0.5</v>
      </c>
      <c r="BD239" t="s">
        <v>354</v>
      </c>
      <c r="BE239">
        <v>2</v>
      </c>
      <c r="BF239" t="b">
        <v>1</v>
      </c>
      <c r="BG239">
        <v>1657381056.5999999</v>
      </c>
      <c r="BH239">
        <v>1793.74888888889</v>
      </c>
      <c r="BI239">
        <v>1831.4362962963</v>
      </c>
      <c r="BJ239">
        <v>23.681433333333299</v>
      </c>
      <c r="BK239">
        <v>20.317137037037</v>
      </c>
      <c r="BL239">
        <v>1774.5266666666701</v>
      </c>
      <c r="BM239">
        <v>23.328955555555599</v>
      </c>
      <c r="BN239">
        <v>500.023666666667</v>
      </c>
      <c r="BO239">
        <v>72.595866666666694</v>
      </c>
      <c r="BP239">
        <v>4.5436337037036999E-2</v>
      </c>
      <c r="BQ239">
        <v>25.7932555555556</v>
      </c>
      <c r="BR239">
        <v>26.027925925925899</v>
      </c>
      <c r="BS239">
        <v>999.9</v>
      </c>
      <c r="BT239">
        <v>0</v>
      </c>
      <c r="BU239">
        <v>0</v>
      </c>
      <c r="BV239">
        <v>9994.8148148148193</v>
      </c>
      <c r="BW239">
        <v>0</v>
      </c>
      <c r="BX239">
        <v>1652.2159259259299</v>
      </c>
      <c r="BY239">
        <v>-37.686622222222198</v>
      </c>
      <c r="BZ239">
        <v>1837.2588888888899</v>
      </c>
      <c r="CA239">
        <v>1869.4174074074101</v>
      </c>
      <c r="CB239">
        <v>3.3643007407407399</v>
      </c>
      <c r="CC239">
        <v>1831.4362962963</v>
      </c>
      <c r="CD239">
        <v>20.317137037037</v>
      </c>
      <c r="CE239">
        <v>1.71917518518519</v>
      </c>
      <c r="CF239">
        <v>1.4749414814814801</v>
      </c>
      <c r="CG239">
        <v>15.0706666666667</v>
      </c>
      <c r="CH239">
        <v>12.7108407407407</v>
      </c>
      <c r="CI239">
        <v>2000.01111111111</v>
      </c>
      <c r="CJ239">
        <v>0.97999522222222202</v>
      </c>
      <c r="CK239">
        <v>2.00050037037037E-2</v>
      </c>
      <c r="CL239">
        <v>0</v>
      </c>
      <c r="CM239">
        <v>2.2058259259259301</v>
      </c>
      <c r="CN239">
        <v>0</v>
      </c>
      <c r="CO239">
        <v>7383.03</v>
      </c>
      <c r="CP239">
        <v>17300.211111111101</v>
      </c>
      <c r="CQ239">
        <v>39.436999999999998</v>
      </c>
      <c r="CR239">
        <v>40.75</v>
      </c>
      <c r="CS239">
        <v>39.379592592592601</v>
      </c>
      <c r="CT239">
        <v>39</v>
      </c>
      <c r="CU239">
        <v>38.800518518518501</v>
      </c>
      <c r="CV239">
        <v>1960.00074074074</v>
      </c>
      <c r="CW239">
        <v>40.010370370370403</v>
      </c>
      <c r="CX239">
        <v>0</v>
      </c>
      <c r="CY239">
        <v>1657381038.7</v>
      </c>
      <c r="CZ239">
        <v>0</v>
      </c>
      <c r="DA239">
        <v>0</v>
      </c>
      <c r="DB239" t="s">
        <v>355</v>
      </c>
      <c r="DC239">
        <v>1657313570</v>
      </c>
      <c r="DD239">
        <v>1657313571.5</v>
      </c>
      <c r="DE239">
        <v>0</v>
      </c>
      <c r="DF239">
        <v>-0.183</v>
      </c>
      <c r="DG239">
        <v>-4.0000000000000001E-3</v>
      </c>
      <c r="DH239">
        <v>8.7509999999999994</v>
      </c>
      <c r="DI239">
        <v>0.37</v>
      </c>
      <c r="DJ239">
        <v>417</v>
      </c>
      <c r="DK239">
        <v>25</v>
      </c>
      <c r="DL239">
        <v>0.7</v>
      </c>
      <c r="DM239">
        <v>0.09</v>
      </c>
      <c r="DN239">
        <v>-38.697458536585401</v>
      </c>
      <c r="DO239">
        <v>13.552772822299699</v>
      </c>
      <c r="DP239">
        <v>1.85238585283763</v>
      </c>
      <c r="DQ239">
        <v>0</v>
      </c>
      <c r="DR239">
        <v>3.3644895121951199</v>
      </c>
      <c r="DS239">
        <v>-7.5317770034809004E-3</v>
      </c>
      <c r="DT239">
        <v>3.43749550862287E-3</v>
      </c>
      <c r="DU239">
        <v>1</v>
      </c>
      <c r="DV239">
        <v>1</v>
      </c>
      <c r="DW239">
        <v>2</v>
      </c>
      <c r="DX239" t="s">
        <v>362</v>
      </c>
      <c r="DY239">
        <v>2.9715500000000001</v>
      </c>
      <c r="DZ239">
        <v>2.6999</v>
      </c>
      <c r="EA239">
        <v>0.19483500000000001</v>
      </c>
      <c r="EB239">
        <v>0.19769700000000001</v>
      </c>
      <c r="EC239">
        <v>8.2987000000000005E-2</v>
      </c>
      <c r="ED239">
        <v>7.5121300000000002E-2</v>
      </c>
      <c r="EE239">
        <v>31407.3</v>
      </c>
      <c r="EF239">
        <v>34193.1</v>
      </c>
      <c r="EG239">
        <v>35353.699999999997</v>
      </c>
      <c r="EH239">
        <v>38657.5</v>
      </c>
      <c r="EI239">
        <v>45965.9</v>
      </c>
      <c r="EJ239">
        <v>51601.7</v>
      </c>
      <c r="EK239">
        <v>55242.9</v>
      </c>
      <c r="EL239">
        <v>61956.1</v>
      </c>
      <c r="EM239">
        <v>1.9743999999999999</v>
      </c>
      <c r="EN239">
        <v>2.1814</v>
      </c>
      <c r="EO239">
        <v>3.0994400000000002E-3</v>
      </c>
      <c r="EP239">
        <v>0</v>
      </c>
      <c r="EQ239">
        <v>25.984500000000001</v>
      </c>
      <c r="ER239">
        <v>999.9</v>
      </c>
      <c r="ES239">
        <v>56.866999999999997</v>
      </c>
      <c r="ET239">
        <v>28.087</v>
      </c>
      <c r="EU239">
        <v>29.8779</v>
      </c>
      <c r="EV239">
        <v>53.483699999999999</v>
      </c>
      <c r="EW239">
        <v>36.021599999999999</v>
      </c>
      <c r="EX239">
        <v>2</v>
      </c>
      <c r="EY239">
        <v>3.0243900000000001E-2</v>
      </c>
      <c r="EZ239">
        <v>2.9317000000000002</v>
      </c>
      <c r="FA239">
        <v>20.1251</v>
      </c>
      <c r="FB239">
        <v>5.1993200000000002</v>
      </c>
      <c r="FC239">
        <v>12.0099</v>
      </c>
      <c r="FD239">
        <v>4.976</v>
      </c>
      <c r="FE239">
        <v>3.2932000000000001</v>
      </c>
      <c r="FF239">
        <v>9999</v>
      </c>
      <c r="FG239">
        <v>9999</v>
      </c>
      <c r="FH239">
        <v>572</v>
      </c>
      <c r="FI239">
        <v>9999</v>
      </c>
      <c r="FJ239">
        <v>1.8627899999999999</v>
      </c>
      <c r="FK239">
        <v>1.8678300000000001</v>
      </c>
      <c r="FL239">
        <v>1.8675200000000001</v>
      </c>
      <c r="FM239">
        <v>1.8687400000000001</v>
      </c>
      <c r="FN239">
        <v>1.8695999999999999</v>
      </c>
      <c r="FO239">
        <v>1.86557</v>
      </c>
      <c r="FP239">
        <v>1.8666400000000001</v>
      </c>
      <c r="FQ239">
        <v>1.8681000000000001</v>
      </c>
      <c r="FR239">
        <v>5</v>
      </c>
      <c r="FS239">
        <v>0</v>
      </c>
      <c r="FT239">
        <v>0</v>
      </c>
      <c r="FU239">
        <v>0</v>
      </c>
      <c r="FV239" t="s">
        <v>357</v>
      </c>
      <c r="FW239" t="s">
        <v>358</v>
      </c>
      <c r="FX239" t="s">
        <v>359</v>
      </c>
      <c r="FY239" t="s">
        <v>359</v>
      </c>
      <c r="FZ239" t="s">
        <v>359</v>
      </c>
      <c r="GA239" t="s">
        <v>359</v>
      </c>
      <c r="GB239">
        <v>0</v>
      </c>
      <c r="GC239">
        <v>100</v>
      </c>
      <c r="GD239">
        <v>100</v>
      </c>
      <c r="GE239">
        <v>19.350000000000001</v>
      </c>
      <c r="GF239">
        <v>0.35189999999999999</v>
      </c>
      <c r="GG239">
        <v>5.0446826473162103</v>
      </c>
      <c r="GH239">
        <v>9.3557340467446508E-3</v>
      </c>
      <c r="GI239">
        <v>-4.1557999062529601E-7</v>
      </c>
      <c r="GJ239">
        <v>-1.9941505403715501E-10</v>
      </c>
      <c r="GK239">
        <v>-8.39205935762245E-2</v>
      </c>
      <c r="GL239">
        <v>-2.26915189044729E-2</v>
      </c>
      <c r="GM239">
        <v>1.9225399193251399E-3</v>
      </c>
      <c r="GN239">
        <v>-6.3442304722481101E-6</v>
      </c>
      <c r="GO239">
        <v>-2</v>
      </c>
      <c r="GP239">
        <v>1994</v>
      </c>
      <c r="GQ239">
        <v>1</v>
      </c>
      <c r="GR239">
        <v>31</v>
      </c>
      <c r="GS239">
        <v>1124.9000000000001</v>
      </c>
      <c r="GT239">
        <v>1124.9000000000001</v>
      </c>
      <c r="GU239">
        <v>4.1711400000000003</v>
      </c>
      <c r="GV239">
        <v>0</v>
      </c>
      <c r="GW239">
        <v>2.2485400000000002</v>
      </c>
      <c r="GX239">
        <v>2.7563499999999999</v>
      </c>
      <c r="GY239">
        <v>1.9958499999999999</v>
      </c>
      <c r="GZ239">
        <v>2.33521</v>
      </c>
      <c r="HA239">
        <v>31.542400000000001</v>
      </c>
      <c r="HB239">
        <v>15.664300000000001</v>
      </c>
      <c r="HC239">
        <v>18</v>
      </c>
      <c r="HD239">
        <v>498.86500000000001</v>
      </c>
      <c r="HE239">
        <v>644.16300000000001</v>
      </c>
      <c r="HF239">
        <v>19.753399999999999</v>
      </c>
      <c r="HG239">
        <v>27.466699999999999</v>
      </c>
      <c r="HH239">
        <v>30.001100000000001</v>
      </c>
      <c r="HI239">
        <v>27.239000000000001</v>
      </c>
      <c r="HJ239">
        <v>27.143599999999999</v>
      </c>
      <c r="HK239">
        <v>84.456599999999995</v>
      </c>
      <c r="HL239">
        <v>31.6478</v>
      </c>
      <c r="HM239">
        <v>0</v>
      </c>
      <c r="HN239">
        <v>19.743600000000001</v>
      </c>
      <c r="HO239">
        <v>1873.29</v>
      </c>
      <c r="HP239">
        <v>20.354099999999999</v>
      </c>
      <c r="HQ239">
        <v>102.492</v>
      </c>
      <c r="HR239">
        <v>103.158</v>
      </c>
    </row>
    <row r="240" spans="1:226" x14ac:dyDescent="0.2">
      <c r="A240">
        <v>224</v>
      </c>
      <c r="B240">
        <v>1657381069.0999999</v>
      </c>
      <c r="C240">
        <v>1830.5999999046301</v>
      </c>
      <c r="D240" t="s">
        <v>806</v>
      </c>
      <c r="E240" t="s">
        <v>807</v>
      </c>
      <c r="F240">
        <v>5</v>
      </c>
      <c r="G240" t="s">
        <v>1478</v>
      </c>
      <c r="H240" t="s">
        <v>353</v>
      </c>
      <c r="I240">
        <v>1657381061.31429</v>
      </c>
      <c r="J240">
        <f t="shared" si="102"/>
        <v>4.2507909402903655E-3</v>
      </c>
      <c r="K240">
        <f t="shared" si="103"/>
        <v>4.2507909402903659</v>
      </c>
      <c r="L240">
        <f t="shared" si="104"/>
        <v>16.477721538425257</v>
      </c>
      <c r="M240">
        <f t="shared" si="105"/>
        <v>1806.9489285714301</v>
      </c>
      <c r="N240">
        <f t="shared" si="106"/>
        <v>1581.2756164897278</v>
      </c>
      <c r="O240">
        <f t="shared" si="107"/>
        <v>114.86579570972197</v>
      </c>
      <c r="P240">
        <f t="shared" si="108"/>
        <v>131.25898124448514</v>
      </c>
      <c r="Q240">
        <f t="shared" si="109"/>
        <v>0.17287686890166157</v>
      </c>
      <c r="R240">
        <f t="shared" si="110"/>
        <v>2.757540200722465</v>
      </c>
      <c r="S240">
        <f t="shared" si="111"/>
        <v>0.16707361571197057</v>
      </c>
      <c r="T240">
        <f t="shared" si="112"/>
        <v>0.10492618032636591</v>
      </c>
      <c r="U240">
        <f t="shared" si="113"/>
        <v>321.52061035714286</v>
      </c>
      <c r="V240">
        <f t="shared" si="114"/>
        <v>26.628000047845344</v>
      </c>
      <c r="W240">
        <f t="shared" si="115"/>
        <v>26.628000047845344</v>
      </c>
      <c r="X240">
        <f t="shared" si="116"/>
        <v>3.5017022227665633</v>
      </c>
      <c r="Y240">
        <f t="shared" si="117"/>
        <v>51.607483517244866</v>
      </c>
      <c r="Z240">
        <f t="shared" si="118"/>
        <v>1.7199451909657866</v>
      </c>
      <c r="AA240">
        <f t="shared" si="119"/>
        <v>3.3327437684324588</v>
      </c>
      <c r="AB240">
        <f t="shared" si="120"/>
        <v>1.7817570318007767</v>
      </c>
      <c r="AC240">
        <f t="shared" si="121"/>
        <v>-187.45988046680512</v>
      </c>
      <c r="AD240">
        <f t="shared" si="122"/>
        <v>-124.43910200482611</v>
      </c>
      <c r="AE240">
        <f t="shared" si="123"/>
        <v>-9.662135144428504</v>
      </c>
      <c r="AF240">
        <f t="shared" si="124"/>
        <v>-4.0507258916903766E-2</v>
      </c>
      <c r="AG240">
        <f t="shared" si="125"/>
        <v>34.40692703959602</v>
      </c>
      <c r="AH240">
        <f t="shared" si="126"/>
        <v>4.242143836210424</v>
      </c>
      <c r="AI240">
        <f t="shared" si="127"/>
        <v>16.477721538425257</v>
      </c>
      <c r="AJ240">
        <v>1886.1578283075901</v>
      </c>
      <c r="AK240">
        <v>1866.8417575757601</v>
      </c>
      <c r="AL240">
        <v>1.4831031090655</v>
      </c>
      <c r="AM240">
        <v>65.368073295700796</v>
      </c>
      <c r="AN240">
        <f t="shared" si="128"/>
        <v>4.2507909402903659</v>
      </c>
      <c r="AO240">
        <v>20.313004540123298</v>
      </c>
      <c r="AP240">
        <v>23.670075151515199</v>
      </c>
      <c r="AQ240">
        <v>2.6066037300745701E-3</v>
      </c>
      <c r="AR240">
        <v>77.475285941864897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38530.033923945382</v>
      </c>
      <c r="AX240">
        <f t="shared" si="132"/>
        <v>2000.0250000000001</v>
      </c>
      <c r="AY240">
        <f t="shared" si="133"/>
        <v>1681.2213214285716</v>
      </c>
      <c r="AZ240">
        <f t="shared" si="134"/>
        <v>0.84060015321237058</v>
      </c>
      <c r="BA240">
        <f t="shared" si="135"/>
        <v>0.16075829569987518</v>
      </c>
      <c r="BB240">
        <v>4.0590000000000002</v>
      </c>
      <c r="BC240">
        <v>0.5</v>
      </c>
      <c r="BD240" t="s">
        <v>354</v>
      </c>
      <c r="BE240">
        <v>2</v>
      </c>
      <c r="BF240" t="b">
        <v>1</v>
      </c>
      <c r="BG240">
        <v>1657381061.31429</v>
      </c>
      <c r="BH240">
        <v>1806.9489285714301</v>
      </c>
      <c r="BI240">
        <v>1841.10071428571</v>
      </c>
      <c r="BJ240">
        <v>23.677260714285701</v>
      </c>
      <c r="BK240">
        <v>20.3152714285714</v>
      </c>
      <c r="BL240">
        <v>1787.6478571428599</v>
      </c>
      <c r="BM240">
        <v>23.3250142857143</v>
      </c>
      <c r="BN240">
        <v>500.03628571428601</v>
      </c>
      <c r="BO240">
        <v>72.595764285714296</v>
      </c>
      <c r="BP240">
        <v>4.5459364285714302E-2</v>
      </c>
      <c r="BQ240">
        <v>25.790953571428599</v>
      </c>
      <c r="BR240">
        <v>26.028214285714299</v>
      </c>
      <c r="BS240">
        <v>999.9</v>
      </c>
      <c r="BT240">
        <v>0</v>
      </c>
      <c r="BU240">
        <v>0</v>
      </c>
      <c r="BV240">
        <v>9996.7857142857101</v>
      </c>
      <c r="BW240">
        <v>0</v>
      </c>
      <c r="BX240">
        <v>1651.5846428571399</v>
      </c>
      <c r="BY240">
        <v>-34.151217857142903</v>
      </c>
      <c r="BZ240">
        <v>1850.7703571428599</v>
      </c>
      <c r="CA240">
        <v>1879.27821428571</v>
      </c>
      <c r="CB240">
        <v>3.3620028571428602</v>
      </c>
      <c r="CC240">
        <v>1841.10071428571</v>
      </c>
      <c r="CD240">
        <v>20.3152714285714</v>
      </c>
      <c r="CE240">
        <v>1.7188699999999999</v>
      </c>
      <c r="CF240">
        <v>1.4748032142857099</v>
      </c>
      <c r="CG240">
        <v>15.0679071428571</v>
      </c>
      <c r="CH240">
        <v>12.709414285714301</v>
      </c>
      <c r="CI240">
        <v>2000.0250000000001</v>
      </c>
      <c r="CJ240">
        <v>0.97999524999999998</v>
      </c>
      <c r="CK240">
        <v>2.0004975000000001E-2</v>
      </c>
      <c r="CL240">
        <v>0</v>
      </c>
      <c r="CM240">
        <v>2.2309999999999999</v>
      </c>
      <c r="CN240">
        <v>0</v>
      </c>
      <c r="CO240">
        <v>7377.0675000000001</v>
      </c>
      <c r="CP240">
        <v>17300.328571428599</v>
      </c>
      <c r="CQ240">
        <v>39.436999999999998</v>
      </c>
      <c r="CR240">
        <v>40.75</v>
      </c>
      <c r="CS240">
        <v>39.394928571428601</v>
      </c>
      <c r="CT240">
        <v>39</v>
      </c>
      <c r="CU240">
        <v>38.8075714285714</v>
      </c>
      <c r="CV240">
        <v>1960.0142857142901</v>
      </c>
      <c r="CW240">
        <v>40.0107142857143</v>
      </c>
      <c r="CX240">
        <v>0</v>
      </c>
      <c r="CY240">
        <v>1657381044.0999999</v>
      </c>
      <c r="CZ240">
        <v>0</v>
      </c>
      <c r="DA240">
        <v>0</v>
      </c>
      <c r="DB240" t="s">
        <v>355</v>
      </c>
      <c r="DC240">
        <v>1657313570</v>
      </c>
      <c r="DD240">
        <v>1657313571.5</v>
      </c>
      <c r="DE240">
        <v>0</v>
      </c>
      <c r="DF240">
        <v>-0.183</v>
      </c>
      <c r="DG240">
        <v>-4.0000000000000001E-3</v>
      </c>
      <c r="DH240">
        <v>8.7509999999999994</v>
      </c>
      <c r="DI240">
        <v>0.37</v>
      </c>
      <c r="DJ240">
        <v>417</v>
      </c>
      <c r="DK240">
        <v>25</v>
      </c>
      <c r="DL240">
        <v>0.7</v>
      </c>
      <c r="DM240">
        <v>0.09</v>
      </c>
      <c r="DN240">
        <v>-36.195663414634097</v>
      </c>
      <c r="DO240">
        <v>37.288112195121897</v>
      </c>
      <c r="DP240">
        <v>4.1761788578857297</v>
      </c>
      <c r="DQ240">
        <v>0</v>
      </c>
      <c r="DR240">
        <v>3.3630953658536602</v>
      </c>
      <c r="DS240">
        <v>-3.20000696864082E-2</v>
      </c>
      <c r="DT240">
        <v>4.5151026229111697E-3</v>
      </c>
      <c r="DU240">
        <v>1</v>
      </c>
      <c r="DV240">
        <v>1</v>
      </c>
      <c r="DW240">
        <v>2</v>
      </c>
      <c r="DX240" t="s">
        <v>362</v>
      </c>
      <c r="DY240">
        <v>2.9724599999999999</v>
      </c>
      <c r="DZ240">
        <v>2.6998799999999998</v>
      </c>
      <c r="EA240">
        <v>0.1953</v>
      </c>
      <c r="EB240">
        <v>0.19780300000000001</v>
      </c>
      <c r="EC240">
        <v>8.2984600000000006E-2</v>
      </c>
      <c r="ED240">
        <v>7.5096099999999999E-2</v>
      </c>
      <c r="EE240">
        <v>31388.799999999999</v>
      </c>
      <c r="EF240">
        <v>34188.400000000001</v>
      </c>
      <c r="EG240">
        <v>35353.300000000003</v>
      </c>
      <c r="EH240">
        <v>38657.4</v>
      </c>
      <c r="EI240">
        <v>45965.2</v>
      </c>
      <c r="EJ240">
        <v>51603</v>
      </c>
      <c r="EK240">
        <v>55242</v>
      </c>
      <c r="EL240">
        <v>61956</v>
      </c>
      <c r="EM240">
        <v>1.9748000000000001</v>
      </c>
      <c r="EN240">
        <v>2.181</v>
      </c>
      <c r="EO240">
        <v>2.89083E-3</v>
      </c>
      <c r="EP240">
        <v>0</v>
      </c>
      <c r="EQ240">
        <v>25.989000000000001</v>
      </c>
      <c r="ER240">
        <v>999.9</v>
      </c>
      <c r="ES240">
        <v>56.866999999999997</v>
      </c>
      <c r="ET240">
        <v>28.067</v>
      </c>
      <c r="EU240">
        <v>29.843699999999998</v>
      </c>
      <c r="EV240">
        <v>53.163699999999999</v>
      </c>
      <c r="EW240">
        <v>35.985599999999998</v>
      </c>
      <c r="EX240">
        <v>2</v>
      </c>
      <c r="EY240">
        <v>3.0853700000000001E-2</v>
      </c>
      <c r="EZ240">
        <v>2.94</v>
      </c>
      <c r="FA240">
        <v>20.1251</v>
      </c>
      <c r="FB240">
        <v>5.1993200000000002</v>
      </c>
      <c r="FC240">
        <v>12.0099</v>
      </c>
      <c r="FD240">
        <v>4.976</v>
      </c>
      <c r="FE240">
        <v>3.2932000000000001</v>
      </c>
      <c r="FF240">
        <v>9999</v>
      </c>
      <c r="FG240">
        <v>9999</v>
      </c>
      <c r="FH240">
        <v>572</v>
      </c>
      <c r="FI240">
        <v>9999</v>
      </c>
      <c r="FJ240">
        <v>1.8627899999999999</v>
      </c>
      <c r="FK240">
        <v>1.8678300000000001</v>
      </c>
      <c r="FL240">
        <v>1.8675200000000001</v>
      </c>
      <c r="FM240">
        <v>1.8687100000000001</v>
      </c>
      <c r="FN240">
        <v>1.86954</v>
      </c>
      <c r="FO240">
        <v>1.86557</v>
      </c>
      <c r="FP240">
        <v>1.8666400000000001</v>
      </c>
      <c r="FQ240">
        <v>1.8681300000000001</v>
      </c>
      <c r="FR240">
        <v>5</v>
      </c>
      <c r="FS240">
        <v>0</v>
      </c>
      <c r="FT240">
        <v>0</v>
      </c>
      <c r="FU240">
        <v>0</v>
      </c>
      <c r="FV240" t="s">
        <v>357</v>
      </c>
      <c r="FW240" t="s">
        <v>358</v>
      </c>
      <c r="FX240" t="s">
        <v>359</v>
      </c>
      <c r="FY240" t="s">
        <v>359</v>
      </c>
      <c r="FZ240" t="s">
        <v>359</v>
      </c>
      <c r="GA240" t="s">
        <v>359</v>
      </c>
      <c r="GB240">
        <v>0</v>
      </c>
      <c r="GC240">
        <v>100</v>
      </c>
      <c r="GD240">
        <v>100</v>
      </c>
      <c r="GE240">
        <v>19.399999999999999</v>
      </c>
      <c r="GF240">
        <v>0.35199999999999998</v>
      </c>
      <c r="GG240">
        <v>5.0446826473162103</v>
      </c>
      <c r="GH240">
        <v>9.3557340467446508E-3</v>
      </c>
      <c r="GI240">
        <v>-4.1557999062529601E-7</v>
      </c>
      <c r="GJ240">
        <v>-1.9941505403715501E-10</v>
      </c>
      <c r="GK240">
        <v>-8.39205935762245E-2</v>
      </c>
      <c r="GL240">
        <v>-2.26915189044729E-2</v>
      </c>
      <c r="GM240">
        <v>1.9225399193251399E-3</v>
      </c>
      <c r="GN240">
        <v>-6.3442304722481101E-6</v>
      </c>
      <c r="GO240">
        <v>-2</v>
      </c>
      <c r="GP240">
        <v>1994</v>
      </c>
      <c r="GQ240">
        <v>1</v>
      </c>
      <c r="GR240">
        <v>31</v>
      </c>
      <c r="GS240">
        <v>1125</v>
      </c>
      <c r="GT240">
        <v>1125</v>
      </c>
      <c r="GU240">
        <v>4.1748000000000003</v>
      </c>
      <c r="GV240">
        <v>0</v>
      </c>
      <c r="GW240">
        <v>2.2485400000000002</v>
      </c>
      <c r="GX240">
        <v>2.7563499999999999</v>
      </c>
      <c r="GY240">
        <v>1.9958499999999999</v>
      </c>
      <c r="GZ240">
        <v>2.3596200000000001</v>
      </c>
      <c r="HA240">
        <v>31.542400000000001</v>
      </c>
      <c r="HB240">
        <v>15.6556</v>
      </c>
      <c r="HC240">
        <v>18</v>
      </c>
      <c r="HD240">
        <v>499.21100000000001</v>
      </c>
      <c r="HE240">
        <v>643.97400000000005</v>
      </c>
      <c r="HF240">
        <v>19.726800000000001</v>
      </c>
      <c r="HG240">
        <v>27.477900000000002</v>
      </c>
      <c r="HH240">
        <v>30.000699999999998</v>
      </c>
      <c r="HI240">
        <v>27.2486</v>
      </c>
      <c r="HJ240">
        <v>27.155000000000001</v>
      </c>
      <c r="HK240">
        <v>85.882499999999993</v>
      </c>
      <c r="HL240">
        <v>31.6478</v>
      </c>
      <c r="HM240">
        <v>0</v>
      </c>
      <c r="HN240">
        <v>19.7197</v>
      </c>
      <c r="HO240">
        <v>1886.79</v>
      </c>
      <c r="HP240">
        <v>20.354099999999999</v>
      </c>
      <c r="HQ240">
        <v>102.491</v>
      </c>
      <c r="HR240">
        <v>103.158</v>
      </c>
    </row>
    <row r="241" spans="1:226" x14ac:dyDescent="0.2">
      <c r="A241">
        <v>225</v>
      </c>
      <c r="B241">
        <v>1657382434.5999999</v>
      </c>
      <c r="C241">
        <v>3196.0999999046298</v>
      </c>
      <c r="D241" t="s">
        <v>808</v>
      </c>
      <c r="E241" t="s">
        <v>809</v>
      </c>
      <c r="F241">
        <v>5</v>
      </c>
      <c r="G241" t="s">
        <v>1481</v>
      </c>
      <c r="H241" t="s">
        <v>353</v>
      </c>
      <c r="I241">
        <v>1657382426.8499999</v>
      </c>
      <c r="J241">
        <f t="shared" si="102"/>
        <v>8.4008500816812864E-3</v>
      </c>
      <c r="K241">
        <f t="shared" si="103"/>
        <v>8.4008500816812859</v>
      </c>
      <c r="L241">
        <f t="shared" si="104"/>
        <v>14.8004586765804</v>
      </c>
      <c r="M241">
        <f t="shared" si="105"/>
        <v>411.57979999999998</v>
      </c>
      <c r="N241">
        <f t="shared" si="106"/>
        <v>332.49081646731582</v>
      </c>
      <c r="O241">
        <f t="shared" si="107"/>
        <v>24.154831582088999</v>
      </c>
      <c r="P241">
        <f t="shared" si="108"/>
        <v>29.900497274537944</v>
      </c>
      <c r="Q241">
        <f t="shared" si="109"/>
        <v>0.38277073842659937</v>
      </c>
      <c r="R241">
        <f t="shared" si="110"/>
        <v>3.2672931391234306</v>
      </c>
      <c r="S241">
        <f t="shared" si="111"/>
        <v>0.35948932070085488</v>
      </c>
      <c r="T241">
        <f t="shared" si="112"/>
        <v>0.22665446849162563</v>
      </c>
      <c r="U241">
        <f t="shared" si="113"/>
        <v>321.51456360000003</v>
      </c>
      <c r="V241">
        <f t="shared" si="114"/>
        <v>26.370785915250735</v>
      </c>
      <c r="W241">
        <f t="shared" si="115"/>
        <v>26.370785915250735</v>
      </c>
      <c r="X241">
        <f t="shared" si="116"/>
        <v>3.4490049576814177</v>
      </c>
      <c r="Y241">
        <f t="shared" si="117"/>
        <v>51.757688517794278</v>
      </c>
      <c r="Z241">
        <f t="shared" si="118"/>
        <v>1.8127833665712849</v>
      </c>
      <c r="AA241">
        <f t="shared" si="119"/>
        <v>3.5024426679101994</v>
      </c>
      <c r="AB241">
        <f t="shared" si="120"/>
        <v>1.6362215911101328</v>
      </c>
      <c r="AC241">
        <f t="shared" si="121"/>
        <v>-370.47748860214472</v>
      </c>
      <c r="AD241">
        <f t="shared" si="122"/>
        <v>45.939676565943742</v>
      </c>
      <c r="AE241">
        <f t="shared" si="123"/>
        <v>3.0193035011568075</v>
      </c>
      <c r="AF241">
        <f t="shared" si="124"/>
        <v>-3.9449350441458364E-3</v>
      </c>
      <c r="AG241">
        <f t="shared" si="125"/>
        <v>14.870160415610215</v>
      </c>
      <c r="AH241">
        <f t="shared" si="126"/>
        <v>8.399242689983824</v>
      </c>
      <c r="AI241">
        <f t="shared" si="127"/>
        <v>14.8004586765804</v>
      </c>
      <c r="AJ241">
        <v>429.03408398615397</v>
      </c>
      <c r="AK241">
        <v>422.17577575757599</v>
      </c>
      <c r="AL241">
        <v>-9.7550643136871604E-3</v>
      </c>
      <c r="AM241">
        <v>65.3099051698225</v>
      </c>
      <c r="AN241">
        <f t="shared" si="128"/>
        <v>8.4008500816812859</v>
      </c>
      <c r="AO241">
        <v>21.219552671701098</v>
      </c>
      <c r="AP241">
        <v>24.954539393939399</v>
      </c>
      <c r="AQ241">
        <v>5.8736071158306801E-5</v>
      </c>
      <c r="AR241">
        <v>77.4788187417643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38419.85460841548</v>
      </c>
      <c r="AX241">
        <f t="shared" si="132"/>
        <v>1999.991</v>
      </c>
      <c r="AY241">
        <f t="shared" si="133"/>
        <v>1681.19244</v>
      </c>
      <c r="AZ241">
        <f t="shared" si="134"/>
        <v>0.84060000270001212</v>
      </c>
      <c r="BA241">
        <f t="shared" si="135"/>
        <v>0.16075800521102346</v>
      </c>
      <c r="BB241">
        <v>2.2799999999999998</v>
      </c>
      <c r="BC241">
        <v>0.5</v>
      </c>
      <c r="BD241" t="s">
        <v>354</v>
      </c>
      <c r="BE241">
        <v>2</v>
      </c>
      <c r="BF241" t="b">
        <v>1</v>
      </c>
      <c r="BG241">
        <v>1657382426.8499999</v>
      </c>
      <c r="BH241">
        <v>411.57979999999998</v>
      </c>
      <c r="BI241">
        <v>419.93709999999999</v>
      </c>
      <c r="BJ241">
        <v>24.952929999999999</v>
      </c>
      <c r="BK241">
        <v>21.218386666666699</v>
      </c>
      <c r="BL241">
        <v>402.84673333333302</v>
      </c>
      <c r="BM241">
        <v>24.530270000000002</v>
      </c>
      <c r="BN241">
        <v>499.99200000000002</v>
      </c>
      <c r="BO241">
        <v>72.604273333333296</v>
      </c>
      <c r="BP241">
        <v>4.3843203333333303E-2</v>
      </c>
      <c r="BQ241">
        <v>26.631589999999999</v>
      </c>
      <c r="BR241">
        <v>25.9913666666667</v>
      </c>
      <c r="BS241">
        <v>999.9</v>
      </c>
      <c r="BT241">
        <v>0</v>
      </c>
      <c r="BU241">
        <v>0</v>
      </c>
      <c r="BV241">
        <v>9995</v>
      </c>
      <c r="BW241">
        <v>0</v>
      </c>
      <c r="BX241">
        <v>1377.97933333333</v>
      </c>
      <c r="BY241">
        <v>-8.3572419999999994</v>
      </c>
      <c r="BZ241">
        <v>422.11293333333299</v>
      </c>
      <c r="CA241">
        <v>429.04066666666699</v>
      </c>
      <c r="CB241">
        <v>3.7345466666666698</v>
      </c>
      <c r="CC241">
        <v>419.93709999999999</v>
      </c>
      <c r="CD241">
        <v>21.218386666666699</v>
      </c>
      <c r="CE241">
        <v>1.8116890000000001</v>
      </c>
      <c r="CF241">
        <v>1.5405456666666699</v>
      </c>
      <c r="CG241">
        <v>15.8880133333333</v>
      </c>
      <c r="CH241">
        <v>13.3766266666667</v>
      </c>
      <c r="CI241">
        <v>1999.991</v>
      </c>
      <c r="CJ241">
        <v>0.97999860000000005</v>
      </c>
      <c r="CK241">
        <v>2.0001623333333302E-2</v>
      </c>
      <c r="CL241">
        <v>0</v>
      </c>
      <c r="CM241">
        <v>2.3050333333333302</v>
      </c>
      <c r="CN241">
        <v>0</v>
      </c>
      <c r="CO241">
        <v>5569.875</v>
      </c>
      <c r="CP241">
        <v>17300.080000000002</v>
      </c>
      <c r="CQ241">
        <v>42.311999999999998</v>
      </c>
      <c r="CR241">
        <v>43.916333333333299</v>
      </c>
      <c r="CS241">
        <v>42.278933333333299</v>
      </c>
      <c r="CT241">
        <v>42.460099999999997</v>
      </c>
      <c r="CU241">
        <v>41.625</v>
      </c>
      <c r="CV241">
        <v>1959.991</v>
      </c>
      <c r="CW241">
        <v>40</v>
      </c>
      <c r="CX241">
        <v>0</v>
      </c>
      <c r="CY241">
        <v>1657382409.7</v>
      </c>
      <c r="CZ241">
        <v>0</v>
      </c>
      <c r="DA241">
        <v>0</v>
      </c>
      <c r="DB241" t="s">
        <v>355</v>
      </c>
      <c r="DC241">
        <v>1657313570</v>
      </c>
      <c r="DD241">
        <v>1657313571.5</v>
      </c>
      <c r="DE241">
        <v>0</v>
      </c>
      <c r="DF241">
        <v>-0.183</v>
      </c>
      <c r="DG241">
        <v>-4.0000000000000001E-3</v>
      </c>
      <c r="DH241">
        <v>8.7509999999999994</v>
      </c>
      <c r="DI241">
        <v>0.37</v>
      </c>
      <c r="DJ241">
        <v>417</v>
      </c>
      <c r="DK241">
        <v>25</v>
      </c>
      <c r="DL241">
        <v>0.7</v>
      </c>
      <c r="DM241">
        <v>0.09</v>
      </c>
      <c r="DN241">
        <v>-8.3742730000000005</v>
      </c>
      <c r="DO241">
        <v>0.40622949343342402</v>
      </c>
      <c r="DP241">
        <v>0.102483208897848</v>
      </c>
      <c r="DQ241">
        <v>0</v>
      </c>
      <c r="DR241">
        <v>3.7331940000000001</v>
      </c>
      <c r="DS241">
        <v>2.9007129455883001E-2</v>
      </c>
      <c r="DT241">
        <v>4.5314836422523002E-3</v>
      </c>
      <c r="DU241">
        <v>1</v>
      </c>
      <c r="DV241">
        <v>1</v>
      </c>
      <c r="DW241">
        <v>2</v>
      </c>
      <c r="DX241" t="s">
        <v>362</v>
      </c>
      <c r="DY241">
        <v>2.9712299999999998</v>
      </c>
      <c r="DZ241">
        <v>2.6974100000000001</v>
      </c>
      <c r="EA241">
        <v>7.1302500000000005E-2</v>
      </c>
      <c r="EB241">
        <v>7.3713699999999993E-2</v>
      </c>
      <c r="EC241">
        <v>8.5722900000000005E-2</v>
      </c>
      <c r="ED241">
        <v>7.7176599999999998E-2</v>
      </c>
      <c r="EE241">
        <v>36111.599999999999</v>
      </c>
      <c r="EF241">
        <v>39370.9</v>
      </c>
      <c r="EG241">
        <v>35251.699999999997</v>
      </c>
      <c r="EH241">
        <v>38564</v>
      </c>
      <c r="EI241">
        <v>45720.7</v>
      </c>
      <c r="EJ241">
        <v>51366.400000000001</v>
      </c>
      <c r="EK241">
        <v>55117.5</v>
      </c>
      <c r="EL241">
        <v>61816.2</v>
      </c>
      <c r="EM241">
        <v>1.9565999999999999</v>
      </c>
      <c r="EN241">
        <v>2.1534</v>
      </c>
      <c r="EO241">
        <v>-4.6193600000000001E-2</v>
      </c>
      <c r="EP241">
        <v>0</v>
      </c>
      <c r="EQ241">
        <v>26.7605</v>
      </c>
      <c r="ER241">
        <v>999.9</v>
      </c>
      <c r="ES241">
        <v>55.439</v>
      </c>
      <c r="ET241">
        <v>28.690999999999999</v>
      </c>
      <c r="EU241">
        <v>30.164300000000001</v>
      </c>
      <c r="EV241">
        <v>52.863799999999998</v>
      </c>
      <c r="EW241">
        <v>36.025599999999997</v>
      </c>
      <c r="EX241">
        <v>2</v>
      </c>
      <c r="EY241">
        <v>0.13276399999999999</v>
      </c>
      <c r="EZ241">
        <v>3.76214</v>
      </c>
      <c r="FA241">
        <v>20.111899999999999</v>
      </c>
      <c r="FB241">
        <v>5.1993200000000002</v>
      </c>
      <c r="FC241">
        <v>12.0099</v>
      </c>
      <c r="FD241">
        <v>4.976</v>
      </c>
      <c r="FE241">
        <v>3.2938000000000001</v>
      </c>
      <c r="FF241">
        <v>9999</v>
      </c>
      <c r="FG241">
        <v>9999</v>
      </c>
      <c r="FH241">
        <v>572.4</v>
      </c>
      <c r="FI241">
        <v>9999</v>
      </c>
      <c r="FJ241">
        <v>1.8629500000000001</v>
      </c>
      <c r="FK241">
        <v>1.8678300000000001</v>
      </c>
      <c r="FL241">
        <v>1.8675200000000001</v>
      </c>
      <c r="FM241">
        <v>1.8687400000000001</v>
      </c>
      <c r="FN241">
        <v>1.86954</v>
      </c>
      <c r="FO241">
        <v>1.8656299999999999</v>
      </c>
      <c r="FP241">
        <v>1.8667</v>
      </c>
      <c r="FQ241">
        <v>1.8681000000000001</v>
      </c>
      <c r="FR241">
        <v>5</v>
      </c>
      <c r="FS241">
        <v>0</v>
      </c>
      <c r="FT241">
        <v>0</v>
      </c>
      <c r="FU241">
        <v>0</v>
      </c>
      <c r="FV241" t="s">
        <v>357</v>
      </c>
      <c r="FW241" t="s">
        <v>358</v>
      </c>
      <c r="FX241" t="s">
        <v>359</v>
      </c>
      <c r="FY241" t="s">
        <v>359</v>
      </c>
      <c r="FZ241" t="s">
        <v>359</v>
      </c>
      <c r="GA241" t="s">
        <v>359</v>
      </c>
      <c r="GB241">
        <v>0</v>
      </c>
      <c r="GC241">
        <v>100</v>
      </c>
      <c r="GD241">
        <v>100</v>
      </c>
      <c r="GE241">
        <v>8.734</v>
      </c>
      <c r="GF241">
        <v>0.4229</v>
      </c>
      <c r="GG241">
        <v>5.0446826473162103</v>
      </c>
      <c r="GH241">
        <v>9.3557340467446508E-3</v>
      </c>
      <c r="GI241">
        <v>-4.1557999062529601E-7</v>
      </c>
      <c r="GJ241">
        <v>-1.9941505403715501E-10</v>
      </c>
      <c r="GK241">
        <v>-8.39205935762245E-2</v>
      </c>
      <c r="GL241">
        <v>-2.26915189044729E-2</v>
      </c>
      <c r="GM241">
        <v>1.9225399193251399E-3</v>
      </c>
      <c r="GN241">
        <v>-6.3442304722481101E-6</v>
      </c>
      <c r="GO241">
        <v>-2</v>
      </c>
      <c r="GP241">
        <v>1994</v>
      </c>
      <c r="GQ241">
        <v>1</v>
      </c>
      <c r="GR241">
        <v>31</v>
      </c>
      <c r="GS241">
        <v>1147.7</v>
      </c>
      <c r="GT241">
        <v>1147.7</v>
      </c>
      <c r="GU241">
        <v>1.33423</v>
      </c>
      <c r="GV241">
        <v>2.5939899999999998</v>
      </c>
      <c r="GW241">
        <v>2.2485400000000002</v>
      </c>
      <c r="GX241">
        <v>2.7551299999999999</v>
      </c>
      <c r="GY241">
        <v>1.9958499999999999</v>
      </c>
      <c r="GZ241">
        <v>2.34497</v>
      </c>
      <c r="HA241">
        <v>32.598199999999999</v>
      </c>
      <c r="HB241">
        <v>15.3491</v>
      </c>
      <c r="HC241">
        <v>18</v>
      </c>
      <c r="HD241">
        <v>500.96100000000001</v>
      </c>
      <c r="HE241">
        <v>639.85699999999997</v>
      </c>
      <c r="HF241">
        <v>20.128799999999998</v>
      </c>
      <c r="HG241">
        <v>28.971599999999999</v>
      </c>
      <c r="HH241">
        <v>30.000399999999999</v>
      </c>
      <c r="HI241">
        <v>28.813500000000001</v>
      </c>
      <c r="HJ241">
        <v>28.734000000000002</v>
      </c>
      <c r="HK241">
        <v>26.6404</v>
      </c>
      <c r="HL241">
        <v>30.0441</v>
      </c>
      <c r="HM241">
        <v>0</v>
      </c>
      <c r="HN241">
        <v>20.127800000000001</v>
      </c>
      <c r="HO241">
        <v>413.25200000000001</v>
      </c>
      <c r="HP241">
        <v>21.205300000000001</v>
      </c>
      <c r="HQ241">
        <v>102.235</v>
      </c>
      <c r="HR241">
        <v>102.919</v>
      </c>
    </row>
    <row r="242" spans="1:226" x14ac:dyDescent="0.2">
      <c r="A242">
        <v>226</v>
      </c>
      <c r="B242">
        <v>1657382439.5999999</v>
      </c>
      <c r="C242">
        <v>3201.0999999046298</v>
      </c>
      <c r="D242" t="s">
        <v>810</v>
      </c>
      <c r="E242" t="s">
        <v>811</v>
      </c>
      <c r="F242">
        <v>5</v>
      </c>
      <c r="G242" t="s">
        <v>1481</v>
      </c>
      <c r="H242" t="s">
        <v>353</v>
      </c>
      <c r="I242">
        <v>1657382431.7551701</v>
      </c>
      <c r="J242">
        <f t="shared" si="102"/>
        <v>8.4073060579613907E-3</v>
      </c>
      <c r="K242">
        <f t="shared" si="103"/>
        <v>8.4073060579613905</v>
      </c>
      <c r="L242">
        <f t="shared" si="104"/>
        <v>14.55039933625223</v>
      </c>
      <c r="M242">
        <f t="shared" si="105"/>
        <v>411.579344827586</v>
      </c>
      <c r="N242">
        <f t="shared" si="106"/>
        <v>333.58577730371644</v>
      </c>
      <c r="O242">
        <f t="shared" si="107"/>
        <v>24.234213295395751</v>
      </c>
      <c r="P242">
        <f t="shared" si="108"/>
        <v>29.900260470187124</v>
      </c>
      <c r="Q242">
        <f t="shared" si="109"/>
        <v>0.38288835408727317</v>
      </c>
      <c r="R242">
        <f t="shared" si="110"/>
        <v>3.2675647395359144</v>
      </c>
      <c r="S242">
        <f t="shared" si="111"/>
        <v>0.35959490366103281</v>
      </c>
      <c r="T242">
        <f t="shared" si="112"/>
        <v>0.22672145306827401</v>
      </c>
      <c r="U242">
        <f t="shared" si="113"/>
        <v>321.5191164827587</v>
      </c>
      <c r="V242">
        <f t="shared" si="114"/>
        <v>26.375097455872414</v>
      </c>
      <c r="W242">
        <f t="shared" si="115"/>
        <v>26.375097455872414</v>
      </c>
      <c r="X242">
        <f t="shared" si="116"/>
        <v>3.4498825539341573</v>
      </c>
      <c r="Y242">
        <f t="shared" si="117"/>
        <v>51.743612087787447</v>
      </c>
      <c r="Z242">
        <f t="shared" si="118"/>
        <v>1.8129076171376775</v>
      </c>
      <c r="AA242">
        <f t="shared" si="119"/>
        <v>3.5036356063854321</v>
      </c>
      <c r="AB242">
        <f t="shared" si="120"/>
        <v>1.6369749367964799</v>
      </c>
      <c r="AC242">
        <f t="shared" si="121"/>
        <v>-370.76219715609733</v>
      </c>
      <c r="AD242">
        <f t="shared" si="122"/>
        <v>46.202605810902618</v>
      </c>
      <c r="AE242">
        <f t="shared" si="123"/>
        <v>3.036485163947551</v>
      </c>
      <c r="AF242">
        <f t="shared" si="124"/>
        <v>-3.9896984884748576E-3</v>
      </c>
      <c r="AG242">
        <f t="shared" si="125"/>
        <v>13.445194201807649</v>
      </c>
      <c r="AH242">
        <f t="shared" si="126"/>
        <v>8.4027768355724035</v>
      </c>
      <c r="AI242">
        <f t="shared" si="127"/>
        <v>14.55039933625223</v>
      </c>
      <c r="AJ242">
        <v>427.38844708626999</v>
      </c>
      <c r="AK242">
        <v>421.53307878787899</v>
      </c>
      <c r="AL242">
        <v>-0.24272535863821701</v>
      </c>
      <c r="AM242">
        <v>65.3099051698225</v>
      </c>
      <c r="AN242">
        <f t="shared" si="128"/>
        <v>8.4073060579613905</v>
      </c>
      <c r="AO242">
        <v>21.219257510599899</v>
      </c>
      <c r="AP242">
        <v>24.957569696969699</v>
      </c>
      <c r="AQ242">
        <v>-4.3997202759143601E-5</v>
      </c>
      <c r="AR242">
        <v>77.4788187417643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38423.318134574962</v>
      </c>
      <c r="AX242">
        <f t="shared" si="132"/>
        <v>2000.0182758620699</v>
      </c>
      <c r="AY242">
        <f t="shared" si="133"/>
        <v>1681.2154551724145</v>
      </c>
      <c r="AZ242">
        <f t="shared" si="134"/>
        <v>0.84060004624095674</v>
      </c>
      <c r="BA242">
        <f t="shared" si="135"/>
        <v>0.16075808924504653</v>
      </c>
      <c r="BB242">
        <v>2.2799999999999998</v>
      </c>
      <c r="BC242">
        <v>0.5</v>
      </c>
      <c r="BD242" t="s">
        <v>354</v>
      </c>
      <c r="BE242">
        <v>2</v>
      </c>
      <c r="BF242" t="b">
        <v>1</v>
      </c>
      <c r="BG242">
        <v>1657382431.7551701</v>
      </c>
      <c r="BH242">
        <v>411.579344827586</v>
      </c>
      <c r="BI242">
        <v>419.28751724137902</v>
      </c>
      <c r="BJ242">
        <v>24.9548103448276</v>
      </c>
      <c r="BK242">
        <v>21.218699999999998</v>
      </c>
      <c r="BL242">
        <v>402.846310344828</v>
      </c>
      <c r="BM242">
        <v>24.532044827586201</v>
      </c>
      <c r="BN242">
        <v>499.99162068965501</v>
      </c>
      <c r="BO242">
        <v>72.603810344827593</v>
      </c>
      <c r="BP242">
        <v>4.3811179310344797E-2</v>
      </c>
      <c r="BQ242">
        <v>26.637372413793099</v>
      </c>
      <c r="BR242">
        <v>25.9945793103448</v>
      </c>
      <c r="BS242">
        <v>999.9</v>
      </c>
      <c r="BT242">
        <v>0</v>
      </c>
      <c r="BU242">
        <v>0</v>
      </c>
      <c r="BV242">
        <v>9996.2068965517192</v>
      </c>
      <c r="BW242">
        <v>0</v>
      </c>
      <c r="BX242">
        <v>1377.37172413793</v>
      </c>
      <c r="BY242">
        <v>-7.7080655172413799</v>
      </c>
      <c r="BZ242">
        <v>422.11331034482799</v>
      </c>
      <c r="CA242">
        <v>428.37713793103399</v>
      </c>
      <c r="CB242">
        <v>3.7361144827586199</v>
      </c>
      <c r="CC242">
        <v>419.28751724137902</v>
      </c>
      <c r="CD242">
        <v>21.218699999999998</v>
      </c>
      <c r="CE242">
        <v>1.81181448275862</v>
      </c>
      <c r="CF242">
        <v>1.5405582758620699</v>
      </c>
      <c r="CG242">
        <v>15.8890965517241</v>
      </c>
      <c r="CH242">
        <v>13.3767551724138</v>
      </c>
      <c r="CI242">
        <v>2000.0182758620699</v>
      </c>
      <c r="CJ242">
        <v>0.97999686206896597</v>
      </c>
      <c r="CK242">
        <v>2.0003403448275899E-2</v>
      </c>
      <c r="CL242">
        <v>0</v>
      </c>
      <c r="CM242">
        <v>2.2688241379310301</v>
      </c>
      <c r="CN242">
        <v>0</v>
      </c>
      <c r="CO242">
        <v>5562.9217241379301</v>
      </c>
      <c r="CP242">
        <v>17300.3206896552</v>
      </c>
      <c r="CQ242">
        <v>42.311999999999998</v>
      </c>
      <c r="CR242">
        <v>43.919896551724101</v>
      </c>
      <c r="CS242">
        <v>42.297034482758598</v>
      </c>
      <c r="CT242">
        <v>42.465241379310299</v>
      </c>
      <c r="CU242">
        <v>41.625</v>
      </c>
      <c r="CV242">
        <v>1960.01482758621</v>
      </c>
      <c r="CW242">
        <v>40.003448275862098</v>
      </c>
      <c r="CX242">
        <v>0</v>
      </c>
      <c r="CY242">
        <v>1657382414.5</v>
      </c>
      <c r="CZ242">
        <v>0</v>
      </c>
      <c r="DA242">
        <v>0</v>
      </c>
      <c r="DB242" t="s">
        <v>355</v>
      </c>
      <c r="DC242">
        <v>1657313570</v>
      </c>
      <c r="DD242">
        <v>1657313571.5</v>
      </c>
      <c r="DE242">
        <v>0</v>
      </c>
      <c r="DF242">
        <v>-0.183</v>
      </c>
      <c r="DG242">
        <v>-4.0000000000000001E-3</v>
      </c>
      <c r="DH242">
        <v>8.7509999999999994</v>
      </c>
      <c r="DI242">
        <v>0.37</v>
      </c>
      <c r="DJ242">
        <v>417</v>
      </c>
      <c r="DK242">
        <v>25</v>
      </c>
      <c r="DL242">
        <v>0.7</v>
      </c>
      <c r="DM242">
        <v>0.09</v>
      </c>
      <c r="DN242">
        <v>-8.1306822499999996</v>
      </c>
      <c r="DO242">
        <v>4.2334031144465598</v>
      </c>
      <c r="DP242">
        <v>0.71755071099012702</v>
      </c>
      <c r="DQ242">
        <v>0</v>
      </c>
      <c r="DR242">
        <v>3.7349417499999999</v>
      </c>
      <c r="DS242">
        <v>2.0858949343338502E-2</v>
      </c>
      <c r="DT242">
        <v>4.0162170555760801E-3</v>
      </c>
      <c r="DU242">
        <v>1</v>
      </c>
      <c r="DV242">
        <v>1</v>
      </c>
      <c r="DW242">
        <v>2</v>
      </c>
      <c r="DX242" t="s">
        <v>362</v>
      </c>
      <c r="DY242">
        <v>2.9715600000000002</v>
      </c>
      <c r="DZ242">
        <v>2.6972999999999998</v>
      </c>
      <c r="EA242">
        <v>7.1151900000000004E-2</v>
      </c>
      <c r="EB242">
        <v>7.28438E-2</v>
      </c>
      <c r="EC242">
        <v>8.5724900000000007E-2</v>
      </c>
      <c r="ED242">
        <v>7.7186400000000002E-2</v>
      </c>
      <c r="EE242">
        <v>36117.300000000003</v>
      </c>
      <c r="EF242">
        <v>39408.1</v>
      </c>
      <c r="EG242">
        <v>35251.599999999999</v>
      </c>
      <c r="EH242">
        <v>38564.199999999997</v>
      </c>
      <c r="EI242">
        <v>45720.4</v>
      </c>
      <c r="EJ242">
        <v>51366.1</v>
      </c>
      <c r="EK242">
        <v>55117.3</v>
      </c>
      <c r="EL242">
        <v>61816.5</v>
      </c>
      <c r="EM242">
        <v>1.9570000000000001</v>
      </c>
      <c r="EN242">
        <v>2.1526000000000001</v>
      </c>
      <c r="EO242">
        <v>-4.69387E-2</v>
      </c>
      <c r="EP242">
        <v>0</v>
      </c>
      <c r="EQ242">
        <v>26.765000000000001</v>
      </c>
      <c r="ER242">
        <v>999.9</v>
      </c>
      <c r="ES242">
        <v>55.439</v>
      </c>
      <c r="ET242">
        <v>28.690999999999999</v>
      </c>
      <c r="EU242">
        <v>30.1633</v>
      </c>
      <c r="EV242">
        <v>52.453800000000001</v>
      </c>
      <c r="EW242">
        <v>36.053699999999999</v>
      </c>
      <c r="EX242">
        <v>2</v>
      </c>
      <c r="EY242">
        <v>0.13311000000000001</v>
      </c>
      <c r="EZ242">
        <v>3.7718699999999998</v>
      </c>
      <c r="FA242">
        <v>20.112100000000002</v>
      </c>
      <c r="FB242">
        <v>5.1993200000000002</v>
      </c>
      <c r="FC242">
        <v>12.0099</v>
      </c>
      <c r="FD242">
        <v>4.976</v>
      </c>
      <c r="FE242">
        <v>3.294</v>
      </c>
      <c r="FF242">
        <v>9999</v>
      </c>
      <c r="FG242">
        <v>9999</v>
      </c>
      <c r="FH242">
        <v>572.4</v>
      </c>
      <c r="FI242">
        <v>9999</v>
      </c>
      <c r="FJ242">
        <v>1.8628899999999999</v>
      </c>
      <c r="FK242">
        <v>1.8678300000000001</v>
      </c>
      <c r="FL242">
        <v>1.8675200000000001</v>
      </c>
      <c r="FM242">
        <v>1.8687100000000001</v>
      </c>
      <c r="FN242">
        <v>1.86951</v>
      </c>
      <c r="FO242">
        <v>1.8656600000000001</v>
      </c>
      <c r="FP242">
        <v>1.86676</v>
      </c>
      <c r="FQ242">
        <v>1.8681300000000001</v>
      </c>
      <c r="FR242">
        <v>5</v>
      </c>
      <c r="FS242">
        <v>0</v>
      </c>
      <c r="FT242">
        <v>0</v>
      </c>
      <c r="FU242">
        <v>0</v>
      </c>
      <c r="FV242" t="s">
        <v>357</v>
      </c>
      <c r="FW242" t="s">
        <v>358</v>
      </c>
      <c r="FX242" t="s">
        <v>359</v>
      </c>
      <c r="FY242" t="s">
        <v>359</v>
      </c>
      <c r="FZ242" t="s">
        <v>359</v>
      </c>
      <c r="GA242" t="s">
        <v>359</v>
      </c>
      <c r="GB242">
        <v>0</v>
      </c>
      <c r="GC242">
        <v>100</v>
      </c>
      <c r="GD242">
        <v>100</v>
      </c>
      <c r="GE242">
        <v>8.7240000000000002</v>
      </c>
      <c r="GF242">
        <v>0.42299999999999999</v>
      </c>
      <c r="GG242">
        <v>5.0446826473162103</v>
      </c>
      <c r="GH242">
        <v>9.3557340467446508E-3</v>
      </c>
      <c r="GI242">
        <v>-4.1557999062529601E-7</v>
      </c>
      <c r="GJ242">
        <v>-1.9941505403715501E-10</v>
      </c>
      <c r="GK242">
        <v>-8.39205935762245E-2</v>
      </c>
      <c r="GL242">
        <v>-2.26915189044729E-2</v>
      </c>
      <c r="GM242">
        <v>1.9225399193251399E-3</v>
      </c>
      <c r="GN242">
        <v>-6.3442304722481101E-6</v>
      </c>
      <c r="GO242">
        <v>-2</v>
      </c>
      <c r="GP242">
        <v>1994</v>
      </c>
      <c r="GQ242">
        <v>1</v>
      </c>
      <c r="GR242">
        <v>31</v>
      </c>
      <c r="GS242">
        <v>1147.8</v>
      </c>
      <c r="GT242">
        <v>1147.8</v>
      </c>
      <c r="GU242">
        <v>1.3073699999999999</v>
      </c>
      <c r="GV242">
        <v>2.5988799999999999</v>
      </c>
      <c r="GW242">
        <v>2.2485400000000002</v>
      </c>
      <c r="GX242">
        <v>2.7539099999999999</v>
      </c>
      <c r="GY242">
        <v>1.9958499999999999</v>
      </c>
      <c r="GZ242">
        <v>2.32056</v>
      </c>
      <c r="HA242">
        <v>32.598199999999999</v>
      </c>
      <c r="HB242">
        <v>15.340400000000001</v>
      </c>
      <c r="HC242">
        <v>18</v>
      </c>
      <c r="HD242">
        <v>501.24900000000002</v>
      </c>
      <c r="HE242">
        <v>639.23800000000006</v>
      </c>
      <c r="HF242">
        <v>20.132000000000001</v>
      </c>
      <c r="HG242">
        <v>28.975100000000001</v>
      </c>
      <c r="HH242">
        <v>30.000499999999999</v>
      </c>
      <c r="HI242">
        <v>28.815899999999999</v>
      </c>
      <c r="HJ242">
        <v>28.7364</v>
      </c>
      <c r="HK242">
        <v>26.145299999999999</v>
      </c>
      <c r="HL242">
        <v>30.0441</v>
      </c>
      <c r="HM242">
        <v>0</v>
      </c>
      <c r="HN242">
        <v>20.131900000000002</v>
      </c>
      <c r="HO242">
        <v>399.84</v>
      </c>
      <c r="HP242">
        <v>21.205300000000001</v>
      </c>
      <c r="HQ242">
        <v>102.235</v>
      </c>
      <c r="HR242">
        <v>102.92</v>
      </c>
    </row>
    <row r="243" spans="1:226" x14ac:dyDescent="0.2">
      <c r="A243">
        <v>227</v>
      </c>
      <c r="B243">
        <v>1657382444.5999999</v>
      </c>
      <c r="C243">
        <v>3206.0999999046298</v>
      </c>
      <c r="D243" t="s">
        <v>812</v>
      </c>
      <c r="E243" t="s">
        <v>813</v>
      </c>
      <c r="F243">
        <v>5</v>
      </c>
      <c r="G243" t="s">
        <v>1481</v>
      </c>
      <c r="H243" t="s">
        <v>353</v>
      </c>
      <c r="I243">
        <v>1657382436.83214</v>
      </c>
      <c r="J243">
        <f t="shared" si="102"/>
        <v>8.4174129626815048E-3</v>
      </c>
      <c r="K243">
        <f t="shared" si="103"/>
        <v>8.4174129626815049</v>
      </c>
      <c r="L243">
        <f t="shared" si="104"/>
        <v>14.532292434483969</v>
      </c>
      <c r="M243">
        <f t="shared" si="105"/>
        <v>410.35849999999999</v>
      </c>
      <c r="N243">
        <f t="shared" si="106"/>
        <v>332.56685367060078</v>
      </c>
      <c r="O243">
        <f t="shared" si="107"/>
        <v>24.1601113066558</v>
      </c>
      <c r="P243">
        <f t="shared" si="108"/>
        <v>29.811470765069657</v>
      </c>
      <c r="Q243">
        <f t="shared" si="109"/>
        <v>0.38340282125500674</v>
      </c>
      <c r="R243">
        <f t="shared" si="110"/>
        <v>3.2660012521551036</v>
      </c>
      <c r="S243">
        <f t="shared" si="111"/>
        <v>0.36003833181197525</v>
      </c>
      <c r="T243">
        <f t="shared" si="112"/>
        <v>0.22700441524086939</v>
      </c>
      <c r="U243">
        <f t="shared" si="113"/>
        <v>321.51876254145219</v>
      </c>
      <c r="V243">
        <f t="shared" si="114"/>
        <v>26.375648713710994</v>
      </c>
      <c r="W243">
        <f t="shared" si="115"/>
        <v>26.375648713710994</v>
      </c>
      <c r="X243">
        <f t="shared" si="116"/>
        <v>3.4499947742442734</v>
      </c>
      <c r="Y243">
        <f t="shared" si="117"/>
        <v>51.739234751583417</v>
      </c>
      <c r="Z243">
        <f t="shared" si="118"/>
        <v>1.8130793968946917</v>
      </c>
      <c r="AA243">
        <f t="shared" si="119"/>
        <v>3.504264037919897</v>
      </c>
      <c r="AB243">
        <f t="shared" si="120"/>
        <v>1.6369153773495817</v>
      </c>
      <c r="AC243">
        <f t="shared" si="121"/>
        <v>-371.20791165425436</v>
      </c>
      <c r="AD243">
        <f t="shared" si="122"/>
        <v>46.619666315804174</v>
      </c>
      <c r="AE243">
        <f t="shared" si="123"/>
        <v>3.0654167950228119</v>
      </c>
      <c r="AF243">
        <f t="shared" si="124"/>
        <v>-4.0660019751683762E-3</v>
      </c>
      <c r="AG243">
        <f t="shared" si="125"/>
        <v>7.3608226593835324</v>
      </c>
      <c r="AH243">
        <f t="shared" si="126"/>
        <v>8.4083511339413661</v>
      </c>
      <c r="AI243">
        <f t="shared" si="127"/>
        <v>14.532292434483969</v>
      </c>
      <c r="AJ243">
        <v>416.68491676118299</v>
      </c>
      <c r="AK243">
        <v>415.34577575757498</v>
      </c>
      <c r="AL243">
        <v>-1.4274641833652899</v>
      </c>
      <c r="AM243">
        <v>65.3099051698225</v>
      </c>
      <c r="AN243">
        <f t="shared" si="128"/>
        <v>8.4174129626815049</v>
      </c>
      <c r="AO243">
        <v>21.217206018475299</v>
      </c>
      <c r="AP243">
        <v>24.960406666666699</v>
      </c>
      <c r="AQ243">
        <v>-1.00767650817627E-4</v>
      </c>
      <c r="AR243">
        <v>77.4788187417643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38398.6615613631</v>
      </c>
      <c r="AX243">
        <f t="shared" si="132"/>
        <v>2000.0167857142901</v>
      </c>
      <c r="AY243">
        <f t="shared" si="133"/>
        <v>1681.21414328573</v>
      </c>
      <c r="AZ243">
        <f t="shared" si="134"/>
        <v>0.84060001660700945</v>
      </c>
      <c r="BA243">
        <f t="shared" si="135"/>
        <v>0.16075803205152817</v>
      </c>
      <c r="BB243">
        <v>2.2799999999999998</v>
      </c>
      <c r="BC243">
        <v>0.5</v>
      </c>
      <c r="BD243" t="s">
        <v>354</v>
      </c>
      <c r="BE243">
        <v>2</v>
      </c>
      <c r="BF243" t="b">
        <v>1</v>
      </c>
      <c r="BG243">
        <v>1657382436.83214</v>
      </c>
      <c r="BH243">
        <v>410.35849999999999</v>
      </c>
      <c r="BI243">
        <v>415.28871428571398</v>
      </c>
      <c r="BJ243">
        <v>24.957257142857099</v>
      </c>
      <c r="BK243">
        <v>21.2185285714286</v>
      </c>
      <c r="BL243">
        <v>401.63617857142901</v>
      </c>
      <c r="BM243">
        <v>24.5343571428571</v>
      </c>
      <c r="BN243">
        <v>499.97167857142898</v>
      </c>
      <c r="BO243">
        <v>72.603692857142903</v>
      </c>
      <c r="BP243">
        <v>4.3689285714285701E-2</v>
      </c>
      <c r="BQ243">
        <v>26.6404178571429</v>
      </c>
      <c r="BR243">
        <v>25.9918678571428</v>
      </c>
      <c r="BS243">
        <v>999.9</v>
      </c>
      <c r="BT243">
        <v>0</v>
      </c>
      <c r="BU243">
        <v>0</v>
      </c>
      <c r="BV243">
        <v>9989.6428571428605</v>
      </c>
      <c r="BW243">
        <v>0</v>
      </c>
      <c r="BX243">
        <v>1375.4296428571399</v>
      </c>
      <c r="BY243">
        <v>-4.9301940714285699</v>
      </c>
      <c r="BZ243">
        <v>420.86217857142901</v>
      </c>
      <c r="CA243">
        <v>424.29164285714302</v>
      </c>
      <c r="CB243">
        <v>3.7387332142857099</v>
      </c>
      <c r="CC243">
        <v>415.28871428571398</v>
      </c>
      <c r="CD243">
        <v>21.2185285714286</v>
      </c>
      <c r="CE243">
        <v>1.8119892857142901</v>
      </c>
      <c r="CF243">
        <v>1.5405432142857101</v>
      </c>
      <c r="CG243">
        <v>15.8906071428571</v>
      </c>
      <c r="CH243">
        <v>13.3766107142857</v>
      </c>
      <c r="CI243">
        <v>2000.0167857142901</v>
      </c>
      <c r="CJ243">
        <v>0.97999800000000004</v>
      </c>
      <c r="CK243">
        <v>2.0002224999999998E-2</v>
      </c>
      <c r="CL243">
        <v>0</v>
      </c>
      <c r="CM243">
        <v>2.2786357142857101</v>
      </c>
      <c r="CN243">
        <v>0</v>
      </c>
      <c r="CO243">
        <v>5549.7221428571402</v>
      </c>
      <c r="CP243">
        <v>17300.307142857098</v>
      </c>
      <c r="CQ243">
        <v>42.311999999999998</v>
      </c>
      <c r="CR243">
        <v>43.9259285714285</v>
      </c>
      <c r="CS243">
        <v>42.309785714285702</v>
      </c>
      <c r="CT243">
        <v>42.466250000000002</v>
      </c>
      <c r="CU243">
        <v>41.625</v>
      </c>
      <c r="CV243">
        <v>1960.01464285714</v>
      </c>
      <c r="CW243">
        <v>40.001428571428598</v>
      </c>
      <c r="CX243">
        <v>0</v>
      </c>
      <c r="CY243">
        <v>1657382419.3</v>
      </c>
      <c r="CZ243">
        <v>0</v>
      </c>
      <c r="DA243">
        <v>0</v>
      </c>
      <c r="DB243" t="s">
        <v>355</v>
      </c>
      <c r="DC243">
        <v>1657313570</v>
      </c>
      <c r="DD243">
        <v>1657313571.5</v>
      </c>
      <c r="DE243">
        <v>0</v>
      </c>
      <c r="DF243">
        <v>-0.183</v>
      </c>
      <c r="DG243">
        <v>-4.0000000000000001E-3</v>
      </c>
      <c r="DH243">
        <v>8.7509999999999994</v>
      </c>
      <c r="DI243">
        <v>0.37</v>
      </c>
      <c r="DJ243">
        <v>417</v>
      </c>
      <c r="DK243">
        <v>25</v>
      </c>
      <c r="DL243">
        <v>0.7</v>
      </c>
      <c r="DM243">
        <v>0.09</v>
      </c>
      <c r="DN243">
        <v>-5.8269536000000004</v>
      </c>
      <c r="DO243">
        <v>32.026200405253299</v>
      </c>
      <c r="DP243">
        <v>3.5790133728487001</v>
      </c>
      <c r="DQ243">
        <v>0</v>
      </c>
      <c r="DR243">
        <v>3.7374827499999999</v>
      </c>
      <c r="DS243">
        <v>2.69174859286937E-2</v>
      </c>
      <c r="DT243">
        <v>3.8202015571825402E-3</v>
      </c>
      <c r="DU243">
        <v>1</v>
      </c>
      <c r="DV243">
        <v>1</v>
      </c>
      <c r="DW243">
        <v>2</v>
      </c>
      <c r="DX243" t="s">
        <v>362</v>
      </c>
      <c r="DY243">
        <v>2.97058</v>
      </c>
      <c r="DZ243">
        <v>2.6968100000000002</v>
      </c>
      <c r="EA243">
        <v>7.0278599999999997E-2</v>
      </c>
      <c r="EB243">
        <v>7.1138099999999996E-2</v>
      </c>
      <c r="EC243">
        <v>8.5727100000000001E-2</v>
      </c>
      <c r="ED243">
        <v>7.7176700000000001E-2</v>
      </c>
      <c r="EE243">
        <v>36151</v>
      </c>
      <c r="EF243">
        <v>39479.800000000003</v>
      </c>
      <c r="EG243">
        <v>35251.4</v>
      </c>
      <c r="EH243">
        <v>38563.5</v>
      </c>
      <c r="EI243">
        <v>45720.3</v>
      </c>
      <c r="EJ243">
        <v>51365.9</v>
      </c>
      <c r="EK243">
        <v>55117.3</v>
      </c>
      <c r="EL243">
        <v>61815.8</v>
      </c>
      <c r="EM243">
        <v>1.956</v>
      </c>
      <c r="EN243">
        <v>2.1532</v>
      </c>
      <c r="EO243">
        <v>-4.7713499999999999E-2</v>
      </c>
      <c r="EP243">
        <v>0</v>
      </c>
      <c r="EQ243">
        <v>26.767299999999999</v>
      </c>
      <c r="ER243">
        <v>999.9</v>
      </c>
      <c r="ES243">
        <v>55.439</v>
      </c>
      <c r="ET243">
        <v>28.690999999999999</v>
      </c>
      <c r="EU243">
        <v>30.165199999999999</v>
      </c>
      <c r="EV243">
        <v>52.433799999999998</v>
      </c>
      <c r="EW243">
        <v>36.105800000000002</v>
      </c>
      <c r="EX243">
        <v>2</v>
      </c>
      <c r="EY243">
        <v>0.13325200000000001</v>
      </c>
      <c r="EZ243">
        <v>3.7620300000000002</v>
      </c>
      <c r="FA243">
        <v>20.111599999999999</v>
      </c>
      <c r="FB243">
        <v>5.1969200000000004</v>
      </c>
      <c r="FC243">
        <v>12.0099</v>
      </c>
      <c r="FD243">
        <v>4.9744000000000002</v>
      </c>
      <c r="FE243">
        <v>3.294</v>
      </c>
      <c r="FF243">
        <v>9999</v>
      </c>
      <c r="FG243">
        <v>9999</v>
      </c>
      <c r="FH243">
        <v>572.4</v>
      </c>
      <c r="FI243">
        <v>9999</v>
      </c>
      <c r="FJ243">
        <v>1.8629500000000001</v>
      </c>
      <c r="FK243">
        <v>1.8678300000000001</v>
      </c>
      <c r="FL243">
        <v>1.86755</v>
      </c>
      <c r="FM243">
        <v>1.8687400000000001</v>
      </c>
      <c r="FN243">
        <v>1.8695999999999999</v>
      </c>
      <c r="FO243">
        <v>1.8656900000000001</v>
      </c>
      <c r="FP243">
        <v>1.86673</v>
      </c>
      <c r="FQ243">
        <v>1.8681300000000001</v>
      </c>
      <c r="FR243">
        <v>5</v>
      </c>
      <c r="FS243">
        <v>0</v>
      </c>
      <c r="FT243">
        <v>0</v>
      </c>
      <c r="FU243">
        <v>0</v>
      </c>
      <c r="FV243" t="s">
        <v>357</v>
      </c>
      <c r="FW243" t="s">
        <v>358</v>
      </c>
      <c r="FX243" t="s">
        <v>359</v>
      </c>
      <c r="FY243" t="s">
        <v>359</v>
      </c>
      <c r="FZ243" t="s">
        <v>359</v>
      </c>
      <c r="GA243" t="s">
        <v>359</v>
      </c>
      <c r="GB243">
        <v>0</v>
      </c>
      <c r="GC243">
        <v>100</v>
      </c>
      <c r="GD243">
        <v>100</v>
      </c>
      <c r="GE243">
        <v>8.6679999999999993</v>
      </c>
      <c r="GF243">
        <v>0.42309999999999998</v>
      </c>
      <c r="GG243">
        <v>5.0446826473162103</v>
      </c>
      <c r="GH243">
        <v>9.3557340467446508E-3</v>
      </c>
      <c r="GI243">
        <v>-4.1557999062529601E-7</v>
      </c>
      <c r="GJ243">
        <v>-1.9941505403715501E-10</v>
      </c>
      <c r="GK243">
        <v>-8.39205935762245E-2</v>
      </c>
      <c r="GL243">
        <v>-2.26915189044729E-2</v>
      </c>
      <c r="GM243">
        <v>1.9225399193251399E-3</v>
      </c>
      <c r="GN243">
        <v>-6.3442304722481101E-6</v>
      </c>
      <c r="GO243">
        <v>-2</v>
      </c>
      <c r="GP243">
        <v>1994</v>
      </c>
      <c r="GQ243">
        <v>1</v>
      </c>
      <c r="GR243">
        <v>31</v>
      </c>
      <c r="GS243">
        <v>1147.9000000000001</v>
      </c>
      <c r="GT243">
        <v>1147.9000000000001</v>
      </c>
      <c r="GU243">
        <v>1.27441</v>
      </c>
      <c r="GV243">
        <v>2.5964399999999999</v>
      </c>
      <c r="GW243">
        <v>2.2485400000000002</v>
      </c>
      <c r="GX243">
        <v>2.7551299999999999</v>
      </c>
      <c r="GY243">
        <v>1.9958499999999999</v>
      </c>
      <c r="GZ243">
        <v>2.3584000000000001</v>
      </c>
      <c r="HA243">
        <v>32.598199999999999</v>
      </c>
      <c r="HB243">
        <v>15.3491</v>
      </c>
      <c r="HC243">
        <v>18</v>
      </c>
      <c r="HD243">
        <v>500.625</v>
      </c>
      <c r="HE243">
        <v>639.77800000000002</v>
      </c>
      <c r="HF243">
        <v>20.1342</v>
      </c>
      <c r="HG243">
        <v>28.979099999999999</v>
      </c>
      <c r="HH243">
        <v>30.000299999999999</v>
      </c>
      <c r="HI243">
        <v>28.820799999999998</v>
      </c>
      <c r="HJ243">
        <v>28.741299999999999</v>
      </c>
      <c r="HK243">
        <v>25.492999999999999</v>
      </c>
      <c r="HL243">
        <v>30.0441</v>
      </c>
      <c r="HM243">
        <v>0</v>
      </c>
      <c r="HN243">
        <v>20.1388</v>
      </c>
      <c r="HO243">
        <v>379.697</v>
      </c>
      <c r="HP243">
        <v>21.205300000000001</v>
      </c>
      <c r="HQ243">
        <v>102.23399999999999</v>
      </c>
      <c r="HR243">
        <v>102.91800000000001</v>
      </c>
    </row>
    <row r="244" spans="1:226" x14ac:dyDescent="0.2">
      <c r="A244">
        <v>228</v>
      </c>
      <c r="B244">
        <v>1657382449.5999999</v>
      </c>
      <c r="C244">
        <v>3211.0999999046298</v>
      </c>
      <c r="D244" t="s">
        <v>814</v>
      </c>
      <c r="E244" t="s">
        <v>815</v>
      </c>
      <c r="F244">
        <v>5</v>
      </c>
      <c r="G244" t="s">
        <v>1481</v>
      </c>
      <c r="H244" t="s">
        <v>353</v>
      </c>
      <c r="I244">
        <v>1657382442.0999999</v>
      </c>
      <c r="J244">
        <f t="shared" si="102"/>
        <v>8.409793464535173E-3</v>
      </c>
      <c r="K244">
        <f t="shared" si="103"/>
        <v>8.4097934645351735</v>
      </c>
      <c r="L244">
        <f t="shared" si="104"/>
        <v>14.697112749800976</v>
      </c>
      <c r="M244">
        <f t="shared" si="105"/>
        <v>406.114296296296</v>
      </c>
      <c r="N244">
        <f t="shared" si="106"/>
        <v>327.66946636006492</v>
      </c>
      <c r="O244">
        <f t="shared" si="107"/>
        <v>23.804322437307292</v>
      </c>
      <c r="P244">
        <f t="shared" si="108"/>
        <v>29.503132418246558</v>
      </c>
      <c r="Q244">
        <f t="shared" si="109"/>
        <v>0.38282620179487897</v>
      </c>
      <c r="R244">
        <f t="shared" si="110"/>
        <v>3.2682936842154051</v>
      </c>
      <c r="S244">
        <f t="shared" si="111"/>
        <v>0.35954492095056978</v>
      </c>
      <c r="T244">
        <f t="shared" si="112"/>
        <v>0.22668922489909732</v>
      </c>
      <c r="U244">
        <f t="shared" si="113"/>
        <v>321.5167316355612</v>
      </c>
      <c r="V244">
        <f t="shared" si="114"/>
        <v>26.379595032426383</v>
      </c>
      <c r="W244">
        <f t="shared" si="115"/>
        <v>26.379595032426383</v>
      </c>
      <c r="X244">
        <f t="shared" si="116"/>
        <v>3.4507982248200446</v>
      </c>
      <c r="Y244">
        <f t="shared" si="117"/>
        <v>51.734626115389069</v>
      </c>
      <c r="Z244">
        <f t="shared" si="118"/>
        <v>1.8131307157689631</v>
      </c>
      <c r="AA244">
        <f t="shared" si="119"/>
        <v>3.5046754019734299</v>
      </c>
      <c r="AB244">
        <f t="shared" si="120"/>
        <v>1.6376675090510815</v>
      </c>
      <c r="AC244">
        <f t="shared" si="121"/>
        <v>-370.87189178600113</v>
      </c>
      <c r="AD244">
        <f t="shared" si="122"/>
        <v>46.308258532631626</v>
      </c>
      <c r="AE244">
        <f t="shared" si="123"/>
        <v>3.0428953094428781</v>
      </c>
      <c r="AF244">
        <f t="shared" si="124"/>
        <v>-4.0063083654189313E-3</v>
      </c>
      <c r="AG244">
        <f t="shared" si="125"/>
        <v>-2.716934894840938</v>
      </c>
      <c r="AH244">
        <f t="shared" si="126"/>
        <v>8.410024564839242</v>
      </c>
      <c r="AI244">
        <f t="shared" si="127"/>
        <v>14.697112749800976</v>
      </c>
      <c r="AJ244">
        <v>402.86234881125398</v>
      </c>
      <c r="AK244">
        <v>404.71709090909098</v>
      </c>
      <c r="AL244">
        <v>-2.2870467083452701</v>
      </c>
      <c r="AM244">
        <v>65.3099051698225</v>
      </c>
      <c r="AN244">
        <f t="shared" si="128"/>
        <v>8.4097934645351735</v>
      </c>
      <c r="AO244">
        <v>21.219211021962799</v>
      </c>
      <c r="AP244">
        <v>24.9582333333333</v>
      </c>
      <c r="AQ244">
        <v>4.0172841958842402E-5</v>
      </c>
      <c r="AR244">
        <v>77.4788187417643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38433.986681021765</v>
      </c>
      <c r="AX244">
        <f t="shared" si="132"/>
        <v>2000.00444444444</v>
      </c>
      <c r="AY244">
        <f t="shared" si="133"/>
        <v>1681.2037448888887</v>
      </c>
      <c r="AZ244">
        <f t="shared" si="134"/>
        <v>0.84060000444443628</v>
      </c>
      <c r="BA244">
        <f t="shared" si="135"/>
        <v>0.1607580085777619</v>
      </c>
      <c r="BB244">
        <v>2.2799999999999998</v>
      </c>
      <c r="BC244">
        <v>0.5</v>
      </c>
      <c r="BD244" t="s">
        <v>354</v>
      </c>
      <c r="BE244">
        <v>2</v>
      </c>
      <c r="BF244" t="b">
        <v>1</v>
      </c>
      <c r="BG244">
        <v>1657382442.0999999</v>
      </c>
      <c r="BH244">
        <v>406.114296296296</v>
      </c>
      <c r="BI244">
        <v>406.432814814815</v>
      </c>
      <c r="BJ244">
        <v>24.957970370370401</v>
      </c>
      <c r="BK244">
        <v>21.218662962962998</v>
      </c>
      <c r="BL244">
        <v>397.42962962963003</v>
      </c>
      <c r="BM244">
        <v>24.5350259259259</v>
      </c>
      <c r="BN244">
        <v>499.99340740740701</v>
      </c>
      <c r="BO244">
        <v>72.603925925925907</v>
      </c>
      <c r="BP244">
        <v>4.3436374074074101E-2</v>
      </c>
      <c r="BQ244">
        <v>26.642411111111102</v>
      </c>
      <c r="BR244">
        <v>25.994385185185202</v>
      </c>
      <c r="BS244">
        <v>999.9</v>
      </c>
      <c r="BT244">
        <v>0</v>
      </c>
      <c r="BU244">
        <v>0</v>
      </c>
      <c r="BV244">
        <v>9999.2592592592591</v>
      </c>
      <c r="BW244">
        <v>0</v>
      </c>
      <c r="BX244">
        <v>1373.5944444444399</v>
      </c>
      <c r="BY244">
        <v>-0.31848866666666698</v>
      </c>
      <c r="BZ244">
        <v>416.50959259259298</v>
      </c>
      <c r="CA244">
        <v>415.24374074074098</v>
      </c>
      <c r="CB244">
        <v>3.7393070370370398</v>
      </c>
      <c r="CC244">
        <v>406.432814814815</v>
      </c>
      <c r="CD244">
        <v>21.218662962962998</v>
      </c>
      <c r="CE244">
        <v>1.8120466666666699</v>
      </c>
      <c r="CF244">
        <v>1.5405581481481501</v>
      </c>
      <c r="CG244">
        <v>15.891103703703701</v>
      </c>
      <c r="CH244">
        <v>13.376748148148099</v>
      </c>
      <c r="CI244">
        <v>2000.00444444444</v>
      </c>
      <c r="CJ244">
        <v>0.97999833333333297</v>
      </c>
      <c r="CK244">
        <v>2.0001896296296302E-2</v>
      </c>
      <c r="CL244">
        <v>0</v>
      </c>
      <c r="CM244">
        <v>2.2915407407407402</v>
      </c>
      <c r="CN244">
        <v>0</v>
      </c>
      <c r="CO244">
        <v>5533.8788888888903</v>
      </c>
      <c r="CP244">
        <v>17300.196296296301</v>
      </c>
      <c r="CQ244">
        <v>42.311999999999998</v>
      </c>
      <c r="CR244">
        <v>43.932407407407403</v>
      </c>
      <c r="CS244">
        <v>42.311999999999998</v>
      </c>
      <c r="CT244">
        <v>42.460333333333303</v>
      </c>
      <c r="CU244">
        <v>41.636481481481503</v>
      </c>
      <c r="CV244">
        <v>1960.0033333333299</v>
      </c>
      <c r="CW244">
        <v>40.000370370370398</v>
      </c>
      <c r="CX244">
        <v>0</v>
      </c>
      <c r="CY244">
        <v>1657382424.7</v>
      </c>
      <c r="CZ244">
        <v>0</v>
      </c>
      <c r="DA244">
        <v>0</v>
      </c>
      <c r="DB244" t="s">
        <v>355</v>
      </c>
      <c r="DC244">
        <v>1657313570</v>
      </c>
      <c r="DD244">
        <v>1657313571.5</v>
      </c>
      <c r="DE244">
        <v>0</v>
      </c>
      <c r="DF244">
        <v>-0.183</v>
      </c>
      <c r="DG244">
        <v>-4.0000000000000001E-3</v>
      </c>
      <c r="DH244">
        <v>8.7509999999999994</v>
      </c>
      <c r="DI244">
        <v>0.37</v>
      </c>
      <c r="DJ244">
        <v>417</v>
      </c>
      <c r="DK244">
        <v>25</v>
      </c>
      <c r="DL244">
        <v>0.7</v>
      </c>
      <c r="DM244">
        <v>0.09</v>
      </c>
      <c r="DN244">
        <v>-3.22708985</v>
      </c>
      <c r="DO244">
        <v>51.422930093808702</v>
      </c>
      <c r="DP244">
        <v>5.1680868526092203</v>
      </c>
      <c r="DQ244">
        <v>0</v>
      </c>
      <c r="DR244">
        <v>3.73855425</v>
      </c>
      <c r="DS244">
        <v>1.3098123827394999E-2</v>
      </c>
      <c r="DT244">
        <v>3.3180076005789598E-3</v>
      </c>
      <c r="DU244">
        <v>1</v>
      </c>
      <c r="DV244">
        <v>1</v>
      </c>
      <c r="DW244">
        <v>2</v>
      </c>
      <c r="DX244" t="s">
        <v>362</v>
      </c>
      <c r="DY244">
        <v>2.9710899999999998</v>
      </c>
      <c r="DZ244">
        <v>2.6975500000000001</v>
      </c>
      <c r="EA244">
        <v>6.8786200000000006E-2</v>
      </c>
      <c r="EB244">
        <v>6.9139699999999998E-2</v>
      </c>
      <c r="EC244">
        <v>8.5721099999999995E-2</v>
      </c>
      <c r="ED244">
        <v>7.71762E-2</v>
      </c>
      <c r="EE244">
        <v>36208.800000000003</v>
      </c>
      <c r="EF244">
        <v>39564.400000000001</v>
      </c>
      <c r="EG244">
        <v>35251.199999999997</v>
      </c>
      <c r="EH244">
        <v>38563.1</v>
      </c>
      <c r="EI244">
        <v>45720.3</v>
      </c>
      <c r="EJ244">
        <v>51365.2</v>
      </c>
      <c r="EK244">
        <v>55116.9</v>
      </c>
      <c r="EL244">
        <v>61814.9</v>
      </c>
      <c r="EM244">
        <v>1.956</v>
      </c>
      <c r="EN244">
        <v>2.153</v>
      </c>
      <c r="EO244">
        <v>-4.6670400000000001E-2</v>
      </c>
      <c r="EP244">
        <v>0</v>
      </c>
      <c r="EQ244">
        <v>26.769500000000001</v>
      </c>
      <c r="ER244">
        <v>999.9</v>
      </c>
      <c r="ES244">
        <v>55.439</v>
      </c>
      <c r="ET244">
        <v>28.710999999999999</v>
      </c>
      <c r="EU244">
        <v>30.203600000000002</v>
      </c>
      <c r="EV244">
        <v>52.623800000000003</v>
      </c>
      <c r="EW244">
        <v>36.073700000000002</v>
      </c>
      <c r="EX244">
        <v>2</v>
      </c>
      <c r="EY244">
        <v>0.133435</v>
      </c>
      <c r="EZ244">
        <v>3.7789100000000002</v>
      </c>
      <c r="FA244">
        <v>20.111799999999999</v>
      </c>
      <c r="FB244">
        <v>5.1993200000000002</v>
      </c>
      <c r="FC244">
        <v>12.0099</v>
      </c>
      <c r="FD244">
        <v>4.976</v>
      </c>
      <c r="FE244">
        <v>3.294</v>
      </c>
      <c r="FF244">
        <v>9999</v>
      </c>
      <c r="FG244">
        <v>9999</v>
      </c>
      <c r="FH244">
        <v>572.4</v>
      </c>
      <c r="FI244">
        <v>9999</v>
      </c>
      <c r="FJ244">
        <v>1.8628199999999999</v>
      </c>
      <c r="FK244">
        <v>1.8678300000000001</v>
      </c>
      <c r="FL244">
        <v>1.8675200000000001</v>
      </c>
      <c r="FM244">
        <v>1.8687400000000001</v>
      </c>
      <c r="FN244">
        <v>1.8695999999999999</v>
      </c>
      <c r="FO244">
        <v>1.8656600000000001</v>
      </c>
      <c r="FP244">
        <v>1.86673</v>
      </c>
      <c r="FQ244">
        <v>1.8680699999999999</v>
      </c>
      <c r="FR244">
        <v>5</v>
      </c>
      <c r="FS244">
        <v>0</v>
      </c>
      <c r="FT244">
        <v>0</v>
      </c>
      <c r="FU244">
        <v>0</v>
      </c>
      <c r="FV244" t="s">
        <v>357</v>
      </c>
      <c r="FW244" t="s">
        <v>358</v>
      </c>
      <c r="FX244" t="s">
        <v>359</v>
      </c>
      <c r="FY244" t="s">
        <v>359</v>
      </c>
      <c r="FZ244" t="s">
        <v>359</v>
      </c>
      <c r="GA244" t="s">
        <v>359</v>
      </c>
      <c r="GB244">
        <v>0</v>
      </c>
      <c r="GC244">
        <v>100</v>
      </c>
      <c r="GD244">
        <v>100</v>
      </c>
      <c r="GE244">
        <v>8.5719999999999992</v>
      </c>
      <c r="GF244">
        <v>0.4229</v>
      </c>
      <c r="GG244">
        <v>5.0446826473162103</v>
      </c>
      <c r="GH244">
        <v>9.3557340467446508E-3</v>
      </c>
      <c r="GI244">
        <v>-4.1557999062529601E-7</v>
      </c>
      <c r="GJ244">
        <v>-1.9941505403715501E-10</v>
      </c>
      <c r="GK244">
        <v>-8.39205935762245E-2</v>
      </c>
      <c r="GL244">
        <v>-2.26915189044729E-2</v>
      </c>
      <c r="GM244">
        <v>1.9225399193251399E-3</v>
      </c>
      <c r="GN244">
        <v>-6.3442304722481101E-6</v>
      </c>
      <c r="GO244">
        <v>-2</v>
      </c>
      <c r="GP244">
        <v>1994</v>
      </c>
      <c r="GQ244">
        <v>1</v>
      </c>
      <c r="GR244">
        <v>31</v>
      </c>
      <c r="GS244">
        <v>1148</v>
      </c>
      <c r="GT244">
        <v>1148</v>
      </c>
      <c r="GU244">
        <v>1.2353499999999999</v>
      </c>
      <c r="GV244">
        <v>2.5964399999999999</v>
      </c>
      <c r="GW244">
        <v>2.2485400000000002</v>
      </c>
      <c r="GX244">
        <v>2.7539099999999999</v>
      </c>
      <c r="GY244">
        <v>1.9958499999999999</v>
      </c>
      <c r="GZ244">
        <v>2.3706100000000001</v>
      </c>
      <c r="HA244">
        <v>32.598199999999999</v>
      </c>
      <c r="HB244">
        <v>15.3491</v>
      </c>
      <c r="HC244">
        <v>18</v>
      </c>
      <c r="HD244">
        <v>500.64600000000002</v>
      </c>
      <c r="HE244">
        <v>639.64400000000001</v>
      </c>
      <c r="HF244">
        <v>20.140799999999999</v>
      </c>
      <c r="HG244">
        <v>28.9816</v>
      </c>
      <c r="HH244">
        <v>30.000399999999999</v>
      </c>
      <c r="HI244">
        <v>28.8233</v>
      </c>
      <c r="HJ244">
        <v>28.7438</v>
      </c>
      <c r="HK244">
        <v>24.682700000000001</v>
      </c>
      <c r="HL244">
        <v>30.0441</v>
      </c>
      <c r="HM244">
        <v>0</v>
      </c>
      <c r="HN244">
        <v>20.139299999999999</v>
      </c>
      <c r="HO244">
        <v>366.28199999999998</v>
      </c>
      <c r="HP244">
        <v>21.205300000000001</v>
      </c>
      <c r="HQ244">
        <v>102.23399999999999</v>
      </c>
      <c r="HR244">
        <v>102.917</v>
      </c>
    </row>
    <row r="245" spans="1:226" x14ac:dyDescent="0.2">
      <c r="A245">
        <v>229</v>
      </c>
      <c r="B245">
        <v>1657382454.5999999</v>
      </c>
      <c r="C245">
        <v>3216.0999999046298</v>
      </c>
      <c r="D245" t="s">
        <v>816</v>
      </c>
      <c r="E245" t="s">
        <v>817</v>
      </c>
      <c r="F245">
        <v>5</v>
      </c>
      <c r="G245" t="s">
        <v>1481</v>
      </c>
      <c r="H245" t="s">
        <v>353</v>
      </c>
      <c r="I245">
        <v>1657382446.81429</v>
      </c>
      <c r="J245">
        <f t="shared" si="102"/>
        <v>8.4192988906713669E-3</v>
      </c>
      <c r="K245">
        <f t="shared" si="103"/>
        <v>8.4192988906713673</v>
      </c>
      <c r="L245">
        <f t="shared" si="104"/>
        <v>13.875389658933464</v>
      </c>
      <c r="M245">
        <f t="shared" si="105"/>
        <v>398.41714285714301</v>
      </c>
      <c r="N245">
        <f t="shared" si="106"/>
        <v>323.90929376348549</v>
      </c>
      <c r="O245">
        <f t="shared" si="107"/>
        <v>23.531064897347932</v>
      </c>
      <c r="P245">
        <f t="shared" si="108"/>
        <v>28.943842690827555</v>
      </c>
      <c r="Q245">
        <f t="shared" si="109"/>
        <v>0.38346783119635741</v>
      </c>
      <c r="R245">
        <f t="shared" si="110"/>
        <v>3.2652750750730291</v>
      </c>
      <c r="S245">
        <f t="shared" si="111"/>
        <v>0.36009081899962592</v>
      </c>
      <c r="T245">
        <f t="shared" si="112"/>
        <v>0.2270382375545556</v>
      </c>
      <c r="U245">
        <f t="shared" si="113"/>
        <v>321.51870050571569</v>
      </c>
      <c r="V245">
        <f t="shared" si="114"/>
        <v>26.377007324243486</v>
      </c>
      <c r="W245">
        <f t="shared" si="115"/>
        <v>26.377007324243486</v>
      </c>
      <c r="X245">
        <f t="shared" si="116"/>
        <v>3.4502713620524572</v>
      </c>
      <c r="Y245">
        <f t="shared" si="117"/>
        <v>51.738159703980401</v>
      </c>
      <c r="Z245">
        <f t="shared" si="118"/>
        <v>1.8132400224507372</v>
      </c>
      <c r="AA245">
        <f t="shared" si="119"/>
        <v>3.5046473102738487</v>
      </c>
      <c r="AB245">
        <f t="shared" si="120"/>
        <v>1.63703133960172</v>
      </c>
      <c r="AC245">
        <f t="shared" si="121"/>
        <v>-371.29108107860731</v>
      </c>
      <c r="AD245">
        <f t="shared" si="122"/>
        <v>46.697061083167803</v>
      </c>
      <c r="AE245">
        <f t="shared" si="123"/>
        <v>3.0712381155498849</v>
      </c>
      <c r="AF245">
        <f t="shared" si="124"/>
        <v>-4.0813741739427201E-3</v>
      </c>
      <c r="AG245">
        <f t="shared" si="125"/>
        <v>-12.581838521282227</v>
      </c>
      <c r="AH245">
        <f t="shared" si="126"/>
        <v>8.4127457148220834</v>
      </c>
      <c r="AI245">
        <f t="shared" si="127"/>
        <v>13.875389658933464</v>
      </c>
      <c r="AJ245">
        <v>387.35366591140303</v>
      </c>
      <c r="AK245">
        <v>391.389854545454</v>
      </c>
      <c r="AL245">
        <v>-2.75977735449632</v>
      </c>
      <c r="AM245">
        <v>65.3099051698225</v>
      </c>
      <c r="AN245">
        <f t="shared" si="128"/>
        <v>8.4192988906713673</v>
      </c>
      <c r="AO245">
        <v>21.220378442379101</v>
      </c>
      <c r="AP245">
        <v>24.963218181818199</v>
      </c>
      <c r="AQ245">
        <v>1.20094117130849E-4</v>
      </c>
      <c r="AR245">
        <v>77.4788187417643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38387.150927311159</v>
      </c>
      <c r="AX245">
        <f t="shared" si="132"/>
        <v>2000.0167857142901</v>
      </c>
      <c r="AY245">
        <f t="shared" si="133"/>
        <v>1681.2141111428612</v>
      </c>
      <c r="AZ245">
        <f t="shared" si="134"/>
        <v>0.84060000053570993</v>
      </c>
      <c r="BA245">
        <f t="shared" si="135"/>
        <v>0.16075800103392024</v>
      </c>
      <c r="BB245">
        <v>2.2799999999999998</v>
      </c>
      <c r="BC245">
        <v>0.5</v>
      </c>
      <c r="BD245" t="s">
        <v>354</v>
      </c>
      <c r="BE245">
        <v>2</v>
      </c>
      <c r="BF245" t="b">
        <v>1</v>
      </c>
      <c r="BG245">
        <v>1657382446.81429</v>
      </c>
      <c r="BH245">
        <v>398.41714285714301</v>
      </c>
      <c r="BI245">
        <v>394.20821428571401</v>
      </c>
      <c r="BJ245">
        <v>24.959571428571401</v>
      </c>
      <c r="BK245">
        <v>21.219089285714301</v>
      </c>
      <c r="BL245">
        <v>389.80060714285702</v>
      </c>
      <c r="BM245">
        <v>24.536532142857101</v>
      </c>
      <c r="BN245">
        <v>499.99728571428602</v>
      </c>
      <c r="BO245">
        <v>72.603546428571406</v>
      </c>
      <c r="BP245">
        <v>4.35351785714286E-2</v>
      </c>
      <c r="BQ245">
        <v>26.642275000000001</v>
      </c>
      <c r="BR245">
        <v>26.000189285714299</v>
      </c>
      <c r="BS245">
        <v>999.9</v>
      </c>
      <c r="BT245">
        <v>0</v>
      </c>
      <c r="BU245">
        <v>0</v>
      </c>
      <c r="BV245">
        <v>9986.6071428571395</v>
      </c>
      <c r="BW245">
        <v>0</v>
      </c>
      <c r="BX245">
        <v>1373.43285714286</v>
      </c>
      <c r="BY245">
        <v>4.2088459285714297</v>
      </c>
      <c r="BZ245">
        <v>408.61599999999999</v>
      </c>
      <c r="CA245">
        <v>402.754428571429</v>
      </c>
      <c r="CB245">
        <v>3.74048178571429</v>
      </c>
      <c r="CC245">
        <v>394.20821428571401</v>
      </c>
      <c r="CD245">
        <v>21.219089285714301</v>
      </c>
      <c r="CE245">
        <v>1.81215285714286</v>
      </c>
      <c r="CF245">
        <v>1.54058071428571</v>
      </c>
      <c r="CG245">
        <v>15.8920214285714</v>
      </c>
      <c r="CH245">
        <v>13.376967857142899</v>
      </c>
      <c r="CI245">
        <v>2000.0167857142901</v>
      </c>
      <c r="CJ245">
        <v>0.97999871428571395</v>
      </c>
      <c r="CK245">
        <v>2.0001499999999998E-2</v>
      </c>
      <c r="CL245">
        <v>0</v>
      </c>
      <c r="CM245">
        <v>2.2809178571428599</v>
      </c>
      <c r="CN245">
        <v>0</v>
      </c>
      <c r="CO245">
        <v>5529.4307142857197</v>
      </c>
      <c r="CP245">
        <v>17300.3</v>
      </c>
      <c r="CQ245">
        <v>42.311999999999998</v>
      </c>
      <c r="CR245">
        <v>43.936999999999998</v>
      </c>
      <c r="CS245">
        <v>42.311999999999998</v>
      </c>
      <c r="CT245">
        <v>42.466250000000002</v>
      </c>
      <c r="CU245">
        <v>41.647142857142804</v>
      </c>
      <c r="CV245">
        <v>1960.0157142857099</v>
      </c>
      <c r="CW245">
        <v>40.000357142857098</v>
      </c>
      <c r="CX245">
        <v>0</v>
      </c>
      <c r="CY245">
        <v>1657382429.5</v>
      </c>
      <c r="CZ245">
        <v>0</v>
      </c>
      <c r="DA245">
        <v>0</v>
      </c>
      <c r="DB245" t="s">
        <v>355</v>
      </c>
      <c r="DC245">
        <v>1657313570</v>
      </c>
      <c r="DD245">
        <v>1657313571.5</v>
      </c>
      <c r="DE245">
        <v>0</v>
      </c>
      <c r="DF245">
        <v>-0.183</v>
      </c>
      <c r="DG245">
        <v>-4.0000000000000001E-3</v>
      </c>
      <c r="DH245">
        <v>8.7509999999999994</v>
      </c>
      <c r="DI245">
        <v>0.37</v>
      </c>
      <c r="DJ245">
        <v>417</v>
      </c>
      <c r="DK245">
        <v>25</v>
      </c>
      <c r="DL245">
        <v>0.7</v>
      </c>
      <c r="DM245">
        <v>0.09</v>
      </c>
      <c r="DN245">
        <v>1.5856256500000001</v>
      </c>
      <c r="DO245">
        <v>57.931440067542198</v>
      </c>
      <c r="DP245">
        <v>5.6577677135538504</v>
      </c>
      <c r="DQ245">
        <v>0</v>
      </c>
      <c r="DR245">
        <v>3.7396389999999999</v>
      </c>
      <c r="DS245">
        <v>1.06761726078739E-2</v>
      </c>
      <c r="DT245">
        <v>3.0976473330577301E-3</v>
      </c>
      <c r="DU245">
        <v>1</v>
      </c>
      <c r="DV245">
        <v>1</v>
      </c>
      <c r="DW245">
        <v>2</v>
      </c>
      <c r="DX245" t="s">
        <v>362</v>
      </c>
      <c r="DY245">
        <v>2.9714700000000001</v>
      </c>
      <c r="DZ245">
        <v>2.6973199999999999</v>
      </c>
      <c r="EA245">
        <v>6.6941799999999996E-2</v>
      </c>
      <c r="EB245">
        <v>6.6950099999999999E-2</v>
      </c>
      <c r="EC245">
        <v>8.5726899999999995E-2</v>
      </c>
      <c r="ED245">
        <v>7.7176499999999995E-2</v>
      </c>
      <c r="EE245">
        <v>36280.199999999997</v>
      </c>
      <c r="EF245">
        <v>39657.300000000003</v>
      </c>
      <c r="EG245">
        <v>35250.9</v>
      </c>
      <c r="EH245">
        <v>38563.1</v>
      </c>
      <c r="EI245">
        <v>45719.7</v>
      </c>
      <c r="EJ245">
        <v>51365.1</v>
      </c>
      <c r="EK245">
        <v>55116.6</v>
      </c>
      <c r="EL245">
        <v>61814.9</v>
      </c>
      <c r="EM245">
        <v>1.9565999999999999</v>
      </c>
      <c r="EN245">
        <v>2.153</v>
      </c>
      <c r="EO245">
        <v>-4.6074400000000001E-2</v>
      </c>
      <c r="EP245">
        <v>0</v>
      </c>
      <c r="EQ245">
        <v>26.771799999999999</v>
      </c>
      <c r="ER245">
        <v>999.9</v>
      </c>
      <c r="ES245">
        <v>55.414000000000001</v>
      </c>
      <c r="ET245">
        <v>28.710999999999999</v>
      </c>
      <c r="EU245">
        <v>30.184799999999999</v>
      </c>
      <c r="EV245">
        <v>52.783799999999999</v>
      </c>
      <c r="EW245">
        <v>36.089700000000001</v>
      </c>
      <c r="EX245">
        <v>2</v>
      </c>
      <c r="EY245">
        <v>0.13394300000000001</v>
      </c>
      <c r="EZ245">
        <v>4.6596700000000002</v>
      </c>
      <c r="FA245">
        <v>20.0901</v>
      </c>
      <c r="FB245">
        <v>5.1993200000000002</v>
      </c>
      <c r="FC245">
        <v>12.0099</v>
      </c>
      <c r="FD245">
        <v>4.9756</v>
      </c>
      <c r="FE245">
        <v>3.294</v>
      </c>
      <c r="FF245">
        <v>9999</v>
      </c>
      <c r="FG245">
        <v>9999</v>
      </c>
      <c r="FH245">
        <v>572.4</v>
      </c>
      <c r="FI245">
        <v>9999</v>
      </c>
      <c r="FJ245">
        <v>1.8628199999999999</v>
      </c>
      <c r="FK245">
        <v>1.8678300000000001</v>
      </c>
      <c r="FL245">
        <v>1.86755</v>
      </c>
      <c r="FM245">
        <v>1.8687400000000001</v>
      </c>
      <c r="FN245">
        <v>1.86954</v>
      </c>
      <c r="FO245">
        <v>1.8655999999999999</v>
      </c>
      <c r="FP245">
        <v>1.8666400000000001</v>
      </c>
      <c r="FQ245">
        <v>1.8680099999999999</v>
      </c>
      <c r="FR245">
        <v>5</v>
      </c>
      <c r="FS245">
        <v>0</v>
      </c>
      <c r="FT245">
        <v>0</v>
      </c>
      <c r="FU245">
        <v>0</v>
      </c>
      <c r="FV245" t="s">
        <v>357</v>
      </c>
      <c r="FW245" t="s">
        <v>358</v>
      </c>
      <c r="FX245" t="s">
        <v>359</v>
      </c>
      <c r="FY245" t="s">
        <v>359</v>
      </c>
      <c r="FZ245" t="s">
        <v>359</v>
      </c>
      <c r="GA245" t="s">
        <v>359</v>
      </c>
      <c r="GB245">
        <v>0</v>
      </c>
      <c r="GC245">
        <v>100</v>
      </c>
      <c r="GD245">
        <v>100</v>
      </c>
      <c r="GE245">
        <v>8.4550000000000001</v>
      </c>
      <c r="GF245">
        <v>0.42299999999999999</v>
      </c>
      <c r="GG245">
        <v>5.0446826473162103</v>
      </c>
      <c r="GH245">
        <v>9.3557340467446508E-3</v>
      </c>
      <c r="GI245">
        <v>-4.1557999062529601E-7</v>
      </c>
      <c r="GJ245">
        <v>-1.9941505403715501E-10</v>
      </c>
      <c r="GK245">
        <v>-8.39205935762245E-2</v>
      </c>
      <c r="GL245">
        <v>-2.26915189044729E-2</v>
      </c>
      <c r="GM245">
        <v>1.9225399193251399E-3</v>
      </c>
      <c r="GN245">
        <v>-6.3442304722481101E-6</v>
      </c>
      <c r="GO245">
        <v>-2</v>
      </c>
      <c r="GP245">
        <v>1994</v>
      </c>
      <c r="GQ245">
        <v>1</v>
      </c>
      <c r="GR245">
        <v>31</v>
      </c>
      <c r="GS245">
        <v>1148.0999999999999</v>
      </c>
      <c r="GT245">
        <v>1148.0999999999999</v>
      </c>
      <c r="GU245">
        <v>1.1962900000000001</v>
      </c>
      <c r="GV245">
        <v>2.6025399999999999</v>
      </c>
      <c r="GW245">
        <v>2.2485400000000002</v>
      </c>
      <c r="GX245">
        <v>2.7551299999999999</v>
      </c>
      <c r="GY245">
        <v>1.9958499999999999</v>
      </c>
      <c r="GZ245">
        <v>2.33521</v>
      </c>
      <c r="HA245">
        <v>32.598199999999999</v>
      </c>
      <c r="HB245">
        <v>15.322800000000001</v>
      </c>
      <c r="HC245">
        <v>18</v>
      </c>
      <c r="HD245">
        <v>501.09</v>
      </c>
      <c r="HE245">
        <v>639.69899999999996</v>
      </c>
      <c r="HF245">
        <v>20.140499999999999</v>
      </c>
      <c r="HG245">
        <v>28.986499999999999</v>
      </c>
      <c r="HH245">
        <v>30.000399999999999</v>
      </c>
      <c r="HI245">
        <v>28.828199999999999</v>
      </c>
      <c r="HJ245">
        <v>28.7486</v>
      </c>
      <c r="HK245">
        <v>23.892399999999999</v>
      </c>
      <c r="HL245">
        <v>30.0441</v>
      </c>
      <c r="HM245">
        <v>0</v>
      </c>
      <c r="HN245">
        <v>19.971599999999999</v>
      </c>
      <c r="HO245">
        <v>346.14800000000002</v>
      </c>
      <c r="HP245">
        <v>21.205300000000001</v>
      </c>
      <c r="HQ245">
        <v>102.233</v>
      </c>
      <c r="HR245">
        <v>102.917</v>
      </c>
    </row>
    <row r="246" spans="1:226" x14ac:dyDescent="0.2">
      <c r="A246">
        <v>230</v>
      </c>
      <c r="B246">
        <v>1657382459.5999999</v>
      </c>
      <c r="C246">
        <v>3221.0999999046298</v>
      </c>
      <c r="D246" t="s">
        <v>818</v>
      </c>
      <c r="E246" t="s">
        <v>819</v>
      </c>
      <c r="F246">
        <v>5</v>
      </c>
      <c r="G246" t="s">
        <v>1481</v>
      </c>
      <c r="H246" t="s">
        <v>353</v>
      </c>
      <c r="I246">
        <v>1657382452.0999999</v>
      </c>
      <c r="J246">
        <f t="shared" si="102"/>
        <v>8.4112374761718626E-3</v>
      </c>
      <c r="K246">
        <f t="shared" si="103"/>
        <v>8.4112374761718627</v>
      </c>
      <c r="L246">
        <f t="shared" si="104"/>
        <v>13.724866759115873</v>
      </c>
      <c r="M246">
        <f t="shared" si="105"/>
        <v>386.33896296296302</v>
      </c>
      <c r="N246">
        <f t="shared" si="106"/>
        <v>312.82709409811946</v>
      </c>
      <c r="O246">
        <f t="shared" si="107"/>
        <v>22.726032808760483</v>
      </c>
      <c r="P246">
        <f t="shared" si="108"/>
        <v>28.066469027919087</v>
      </c>
      <c r="Q246">
        <f t="shared" si="109"/>
        <v>0.38287652283080925</v>
      </c>
      <c r="R246">
        <f t="shared" si="110"/>
        <v>3.2640599925488627</v>
      </c>
      <c r="S246">
        <f t="shared" si="111"/>
        <v>0.35956108949282745</v>
      </c>
      <c r="T246">
        <f t="shared" si="112"/>
        <v>0.22670206712287319</v>
      </c>
      <c r="U246">
        <f t="shared" si="113"/>
        <v>321.52149677777726</v>
      </c>
      <c r="V246">
        <f t="shared" si="114"/>
        <v>26.38160598102009</v>
      </c>
      <c r="W246">
        <f t="shared" si="115"/>
        <v>26.38160598102009</v>
      </c>
      <c r="X246">
        <f t="shared" si="116"/>
        <v>3.451207706644952</v>
      </c>
      <c r="Y246">
        <f t="shared" si="117"/>
        <v>51.732603405526831</v>
      </c>
      <c r="Z246">
        <f t="shared" si="118"/>
        <v>1.813342193564067</v>
      </c>
      <c r="AA246">
        <f t="shared" si="119"/>
        <v>3.5052212225807668</v>
      </c>
      <c r="AB246">
        <f t="shared" si="120"/>
        <v>1.637865513080885</v>
      </c>
      <c r="AC246">
        <f t="shared" si="121"/>
        <v>-370.93557269917915</v>
      </c>
      <c r="AD246">
        <f t="shared" si="122"/>
        <v>46.359749140916463</v>
      </c>
      <c r="AE246">
        <f t="shared" si="123"/>
        <v>3.0503010697091262</v>
      </c>
      <c r="AF246">
        <f t="shared" si="124"/>
        <v>-4.0257107763039812E-3</v>
      </c>
      <c r="AG246">
        <f t="shared" si="125"/>
        <v>-20.312780264136443</v>
      </c>
      <c r="AH246">
        <f t="shared" si="126"/>
        <v>8.4153266381018579</v>
      </c>
      <c r="AI246">
        <f t="shared" si="127"/>
        <v>13.724866759115873</v>
      </c>
      <c r="AJ246">
        <v>371.16944585594803</v>
      </c>
      <c r="AK246">
        <v>376.37786060605998</v>
      </c>
      <c r="AL246">
        <v>-3.0494884196235099</v>
      </c>
      <c r="AM246">
        <v>65.3099051698225</v>
      </c>
      <c r="AN246">
        <f t="shared" si="128"/>
        <v>8.4112374761718627</v>
      </c>
      <c r="AO246">
        <v>21.218765240866102</v>
      </c>
      <c r="AP246">
        <v>24.9585333333333</v>
      </c>
      <c r="AQ246">
        <v>-8.0424817393711203E-6</v>
      </c>
      <c r="AR246">
        <v>77.4788187417643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38367.939903504943</v>
      </c>
      <c r="AX246">
        <f t="shared" si="132"/>
        <v>2000.03296296296</v>
      </c>
      <c r="AY246">
        <f t="shared" si="133"/>
        <v>1681.2278111111084</v>
      </c>
      <c r="AZ246">
        <f t="shared" si="134"/>
        <v>0.84060005122137793</v>
      </c>
      <c r="BA246">
        <f t="shared" si="135"/>
        <v>0.16075809885725956</v>
      </c>
      <c r="BB246">
        <v>2.2799999999999998</v>
      </c>
      <c r="BC246">
        <v>0.5</v>
      </c>
      <c r="BD246" t="s">
        <v>354</v>
      </c>
      <c r="BE246">
        <v>2</v>
      </c>
      <c r="BF246" t="b">
        <v>1</v>
      </c>
      <c r="BG246">
        <v>1657382452.0999999</v>
      </c>
      <c r="BH246">
        <v>386.33896296296302</v>
      </c>
      <c r="BI246">
        <v>378.55900000000003</v>
      </c>
      <c r="BJ246">
        <v>24.960914814814799</v>
      </c>
      <c r="BK246">
        <v>21.2193740740741</v>
      </c>
      <c r="BL246">
        <v>377.82966666666698</v>
      </c>
      <c r="BM246">
        <v>24.5377962962963</v>
      </c>
      <c r="BN246">
        <v>500.008481481481</v>
      </c>
      <c r="BO246">
        <v>72.603640740740701</v>
      </c>
      <c r="BP246">
        <v>4.3624274074074099E-2</v>
      </c>
      <c r="BQ246">
        <v>26.645055555555601</v>
      </c>
      <c r="BR246">
        <v>26.009474074074099</v>
      </c>
      <c r="BS246">
        <v>999.9</v>
      </c>
      <c r="BT246">
        <v>0</v>
      </c>
      <c r="BU246">
        <v>0</v>
      </c>
      <c r="BV246">
        <v>9981.4814814814799</v>
      </c>
      <c r="BW246">
        <v>0</v>
      </c>
      <c r="BX246">
        <v>1374.9385185185199</v>
      </c>
      <c r="BY246">
        <v>7.77989814814815</v>
      </c>
      <c r="BZ246">
        <v>396.22922222222201</v>
      </c>
      <c r="CA246">
        <v>386.76607407407403</v>
      </c>
      <c r="CB246">
        <v>3.7415351851851901</v>
      </c>
      <c r="CC246">
        <v>378.55900000000003</v>
      </c>
      <c r="CD246">
        <v>21.2193740740741</v>
      </c>
      <c r="CE246">
        <v>1.8122522222222199</v>
      </c>
      <c r="CF246">
        <v>1.5406040740740701</v>
      </c>
      <c r="CG246">
        <v>15.892874074074101</v>
      </c>
      <c r="CH246">
        <v>13.377196296296299</v>
      </c>
      <c r="CI246">
        <v>2000.03296296296</v>
      </c>
      <c r="CJ246">
        <v>0.97999696296296301</v>
      </c>
      <c r="CK246">
        <v>2.00032666666667E-2</v>
      </c>
      <c r="CL246">
        <v>0</v>
      </c>
      <c r="CM246">
        <v>2.19055555555556</v>
      </c>
      <c r="CN246">
        <v>0</v>
      </c>
      <c r="CO246">
        <v>5535.8937037037003</v>
      </c>
      <c r="CP246">
        <v>17300.425925925902</v>
      </c>
      <c r="CQ246">
        <v>42.311999999999998</v>
      </c>
      <c r="CR246">
        <v>43.936999999999998</v>
      </c>
      <c r="CS246">
        <v>42.311999999999998</v>
      </c>
      <c r="CT246">
        <v>42.462666666666699</v>
      </c>
      <c r="CU246">
        <v>41.664037037036998</v>
      </c>
      <c r="CV246">
        <v>1960.0288888888899</v>
      </c>
      <c r="CW246">
        <v>40.004074074074097</v>
      </c>
      <c r="CX246">
        <v>0</v>
      </c>
      <c r="CY246">
        <v>1657382434.3</v>
      </c>
      <c r="CZ246">
        <v>0</v>
      </c>
      <c r="DA246">
        <v>0</v>
      </c>
      <c r="DB246" t="s">
        <v>355</v>
      </c>
      <c r="DC246">
        <v>1657313570</v>
      </c>
      <c r="DD246">
        <v>1657313571.5</v>
      </c>
      <c r="DE246">
        <v>0</v>
      </c>
      <c r="DF246">
        <v>-0.183</v>
      </c>
      <c r="DG246">
        <v>-4.0000000000000001E-3</v>
      </c>
      <c r="DH246">
        <v>8.7509999999999994</v>
      </c>
      <c r="DI246">
        <v>0.37</v>
      </c>
      <c r="DJ246">
        <v>417</v>
      </c>
      <c r="DK246">
        <v>25</v>
      </c>
      <c r="DL246">
        <v>0.7</v>
      </c>
      <c r="DM246">
        <v>0.09</v>
      </c>
      <c r="DN246">
        <v>4.9839424000000001</v>
      </c>
      <c r="DO246">
        <v>43.442738386491598</v>
      </c>
      <c r="DP246">
        <v>4.2910383720126601</v>
      </c>
      <c r="DQ246">
        <v>0</v>
      </c>
      <c r="DR246">
        <v>3.7410589999999999</v>
      </c>
      <c r="DS246">
        <v>1.5838874296436E-2</v>
      </c>
      <c r="DT246">
        <v>3.4734419528760999E-3</v>
      </c>
      <c r="DU246">
        <v>1</v>
      </c>
      <c r="DV246">
        <v>1</v>
      </c>
      <c r="DW246">
        <v>2</v>
      </c>
      <c r="DX246" t="s">
        <v>362</v>
      </c>
      <c r="DY246">
        <v>2.9704799999999998</v>
      </c>
      <c r="DZ246">
        <v>2.6978599999999999</v>
      </c>
      <c r="EA246">
        <v>6.4861799999999997E-2</v>
      </c>
      <c r="EB246">
        <v>6.4635899999999996E-2</v>
      </c>
      <c r="EC246">
        <v>8.5712099999999999E-2</v>
      </c>
      <c r="ED246">
        <v>7.7164300000000005E-2</v>
      </c>
      <c r="EE246">
        <v>36361.1</v>
      </c>
      <c r="EF246">
        <v>39755.599999999999</v>
      </c>
      <c r="EG246">
        <v>35251</v>
      </c>
      <c r="EH246">
        <v>38563.1</v>
      </c>
      <c r="EI246">
        <v>45720.3</v>
      </c>
      <c r="EJ246">
        <v>51364.6</v>
      </c>
      <c r="EK246">
        <v>55116.5</v>
      </c>
      <c r="EL246">
        <v>61813.599999999999</v>
      </c>
      <c r="EM246">
        <v>1.956</v>
      </c>
      <c r="EN246">
        <v>2.153</v>
      </c>
      <c r="EO246">
        <v>-4.6402199999999998E-2</v>
      </c>
      <c r="EP246">
        <v>0</v>
      </c>
      <c r="EQ246">
        <v>26.774000000000001</v>
      </c>
      <c r="ER246">
        <v>999.9</v>
      </c>
      <c r="ES246">
        <v>55.414000000000001</v>
      </c>
      <c r="ET246">
        <v>28.710999999999999</v>
      </c>
      <c r="EU246">
        <v>30.183499999999999</v>
      </c>
      <c r="EV246">
        <v>52.793799999999997</v>
      </c>
      <c r="EW246">
        <v>36.125799999999998</v>
      </c>
      <c r="EX246">
        <v>2</v>
      </c>
      <c r="EY246">
        <v>0.136931</v>
      </c>
      <c r="EZ246">
        <v>4.3916599999999999</v>
      </c>
      <c r="FA246">
        <v>20.097300000000001</v>
      </c>
      <c r="FB246">
        <v>5.1993200000000002</v>
      </c>
      <c r="FC246">
        <v>12.0099</v>
      </c>
      <c r="FD246">
        <v>4.9756</v>
      </c>
      <c r="FE246">
        <v>3.294</v>
      </c>
      <c r="FF246">
        <v>9999</v>
      </c>
      <c r="FG246">
        <v>9999</v>
      </c>
      <c r="FH246">
        <v>572.4</v>
      </c>
      <c r="FI246">
        <v>9999</v>
      </c>
      <c r="FJ246">
        <v>1.8627899999999999</v>
      </c>
      <c r="FK246">
        <v>1.8678300000000001</v>
      </c>
      <c r="FL246">
        <v>1.8675200000000001</v>
      </c>
      <c r="FM246">
        <v>1.8687100000000001</v>
      </c>
      <c r="FN246">
        <v>1.86957</v>
      </c>
      <c r="FO246">
        <v>1.86557</v>
      </c>
      <c r="FP246">
        <v>1.86676</v>
      </c>
      <c r="FQ246">
        <v>1.8680099999999999</v>
      </c>
      <c r="FR246">
        <v>5</v>
      </c>
      <c r="FS246">
        <v>0</v>
      </c>
      <c r="FT246">
        <v>0</v>
      </c>
      <c r="FU246">
        <v>0</v>
      </c>
      <c r="FV246" t="s">
        <v>357</v>
      </c>
      <c r="FW246" t="s">
        <v>358</v>
      </c>
      <c r="FX246" t="s">
        <v>359</v>
      </c>
      <c r="FY246" t="s">
        <v>359</v>
      </c>
      <c r="FZ246" t="s">
        <v>359</v>
      </c>
      <c r="GA246" t="s">
        <v>359</v>
      </c>
      <c r="GB246">
        <v>0</v>
      </c>
      <c r="GC246">
        <v>100</v>
      </c>
      <c r="GD246">
        <v>100</v>
      </c>
      <c r="GE246">
        <v>8.3239999999999998</v>
      </c>
      <c r="GF246">
        <v>0.42270000000000002</v>
      </c>
      <c r="GG246">
        <v>5.0446826473162103</v>
      </c>
      <c r="GH246">
        <v>9.3557340467446508E-3</v>
      </c>
      <c r="GI246">
        <v>-4.1557999062529601E-7</v>
      </c>
      <c r="GJ246">
        <v>-1.9941505403715501E-10</v>
      </c>
      <c r="GK246">
        <v>-8.39205935762245E-2</v>
      </c>
      <c r="GL246">
        <v>-2.26915189044729E-2</v>
      </c>
      <c r="GM246">
        <v>1.9225399193251399E-3</v>
      </c>
      <c r="GN246">
        <v>-6.3442304722481101E-6</v>
      </c>
      <c r="GO246">
        <v>-2</v>
      </c>
      <c r="GP246">
        <v>1994</v>
      </c>
      <c r="GQ246">
        <v>1</v>
      </c>
      <c r="GR246">
        <v>31</v>
      </c>
      <c r="GS246">
        <v>1148.2</v>
      </c>
      <c r="GT246">
        <v>1148.0999999999999</v>
      </c>
      <c r="GU246">
        <v>1.1511199999999999</v>
      </c>
      <c r="GV246">
        <v>2.6013199999999999</v>
      </c>
      <c r="GW246">
        <v>2.2485400000000002</v>
      </c>
      <c r="GX246">
        <v>2.7539099999999999</v>
      </c>
      <c r="GY246">
        <v>1.9958499999999999</v>
      </c>
      <c r="GZ246">
        <v>2.3559600000000001</v>
      </c>
      <c r="HA246">
        <v>32.620399999999997</v>
      </c>
      <c r="HB246">
        <v>15.340400000000001</v>
      </c>
      <c r="HC246">
        <v>18</v>
      </c>
      <c r="HD246">
        <v>500.71499999999997</v>
      </c>
      <c r="HE246">
        <v>639.75400000000002</v>
      </c>
      <c r="HF246">
        <v>19.984400000000001</v>
      </c>
      <c r="HG246">
        <v>28.989000000000001</v>
      </c>
      <c r="HH246">
        <v>30.0016</v>
      </c>
      <c r="HI246">
        <v>28.831700000000001</v>
      </c>
      <c r="HJ246">
        <v>28.753499999999999</v>
      </c>
      <c r="HK246">
        <v>22.9955</v>
      </c>
      <c r="HL246">
        <v>30.0441</v>
      </c>
      <c r="HM246">
        <v>0</v>
      </c>
      <c r="HN246">
        <v>19.953099999999999</v>
      </c>
      <c r="HO246">
        <v>332.68900000000002</v>
      </c>
      <c r="HP246">
        <v>21.205300000000001</v>
      </c>
      <c r="HQ246">
        <v>102.233</v>
      </c>
      <c r="HR246">
        <v>102.91500000000001</v>
      </c>
    </row>
    <row r="247" spans="1:226" x14ac:dyDescent="0.2">
      <c r="A247">
        <v>231</v>
      </c>
      <c r="B247">
        <v>1657382464.5999999</v>
      </c>
      <c r="C247">
        <v>3226.0999999046298</v>
      </c>
      <c r="D247" t="s">
        <v>820</v>
      </c>
      <c r="E247" t="s">
        <v>821</v>
      </c>
      <c r="F247">
        <v>5</v>
      </c>
      <c r="G247" t="s">
        <v>1481</v>
      </c>
      <c r="H247" t="s">
        <v>353</v>
      </c>
      <c r="I247">
        <v>1657382456.81429</v>
      </c>
      <c r="J247">
        <f t="shared" si="102"/>
        <v>8.3826958452283863E-3</v>
      </c>
      <c r="K247">
        <f t="shared" si="103"/>
        <v>8.3826958452283868</v>
      </c>
      <c r="L247">
        <f t="shared" si="104"/>
        <v>12.917954314812004</v>
      </c>
      <c r="M247">
        <f t="shared" si="105"/>
        <v>373.36092857142899</v>
      </c>
      <c r="N247">
        <f t="shared" si="106"/>
        <v>303.52594504673249</v>
      </c>
      <c r="O247">
        <f t="shared" si="107"/>
        <v>22.050373246445076</v>
      </c>
      <c r="P247">
        <f t="shared" si="108"/>
        <v>27.123703805194548</v>
      </c>
      <c r="Q247">
        <f t="shared" si="109"/>
        <v>0.38090615687892015</v>
      </c>
      <c r="R247">
        <f t="shared" si="110"/>
        <v>3.2660907886854496</v>
      </c>
      <c r="S247">
        <f t="shared" si="111"/>
        <v>0.35783573678649044</v>
      </c>
      <c r="T247">
        <f t="shared" si="112"/>
        <v>0.2256035859280284</v>
      </c>
      <c r="U247">
        <f t="shared" si="113"/>
        <v>321.52222348501357</v>
      </c>
      <c r="V247">
        <f t="shared" si="114"/>
        <v>26.392011706253367</v>
      </c>
      <c r="W247">
        <f t="shared" si="115"/>
        <v>26.392011706253367</v>
      </c>
      <c r="X247">
        <f t="shared" si="116"/>
        <v>3.4533272628521341</v>
      </c>
      <c r="Y247">
        <f t="shared" si="117"/>
        <v>51.716863986255255</v>
      </c>
      <c r="Z247">
        <f t="shared" si="118"/>
        <v>1.8131685228006931</v>
      </c>
      <c r="AA247">
        <f t="shared" si="119"/>
        <v>3.5059521847314197</v>
      </c>
      <c r="AB247">
        <f t="shared" si="120"/>
        <v>1.640158740051441</v>
      </c>
      <c r="AC247">
        <f t="shared" si="121"/>
        <v>-369.67688677457181</v>
      </c>
      <c r="AD247">
        <f t="shared" si="122"/>
        <v>45.179819344507074</v>
      </c>
      <c r="AE247">
        <f t="shared" si="123"/>
        <v>2.9710251525969862</v>
      </c>
      <c r="AF247">
        <f t="shared" si="124"/>
        <v>-3.8187924541617235E-3</v>
      </c>
      <c r="AG247">
        <f t="shared" si="125"/>
        <v>-24.375784903468539</v>
      </c>
      <c r="AH247">
        <f t="shared" si="126"/>
        <v>8.4107471030806487</v>
      </c>
      <c r="AI247">
        <f t="shared" si="127"/>
        <v>12.917954314812004</v>
      </c>
      <c r="AJ247">
        <v>354.37376922869498</v>
      </c>
      <c r="AK247">
        <v>360.53792727272702</v>
      </c>
      <c r="AL247">
        <v>-3.2019637155081901</v>
      </c>
      <c r="AM247">
        <v>65.3099051698225</v>
      </c>
      <c r="AN247">
        <f t="shared" si="128"/>
        <v>8.3826958452283868</v>
      </c>
      <c r="AO247">
        <v>21.217762344993702</v>
      </c>
      <c r="AP247">
        <v>24.945687878787901</v>
      </c>
      <c r="AQ247">
        <v>-2.11655987202885E-4</v>
      </c>
      <c r="AR247">
        <v>77.4788187417643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38399.006060114065</v>
      </c>
      <c r="AX247">
        <f t="shared" si="132"/>
        <v>2000.03821428571</v>
      </c>
      <c r="AY247">
        <f t="shared" si="133"/>
        <v>1681.2321645000038</v>
      </c>
      <c r="AZ247">
        <f t="shared" si="134"/>
        <v>0.84060002078532081</v>
      </c>
      <c r="BA247">
        <f t="shared" si="135"/>
        <v>0.16075804011566922</v>
      </c>
      <c r="BB247">
        <v>2.2799999999999998</v>
      </c>
      <c r="BC247">
        <v>0.5</v>
      </c>
      <c r="BD247" t="s">
        <v>354</v>
      </c>
      <c r="BE247">
        <v>2</v>
      </c>
      <c r="BF247" t="b">
        <v>1</v>
      </c>
      <c r="BG247">
        <v>1657382456.81429</v>
      </c>
      <c r="BH247">
        <v>373.36092857142899</v>
      </c>
      <c r="BI247">
        <v>363.678</v>
      </c>
      <c r="BJ247">
        <v>24.958475</v>
      </c>
      <c r="BK247">
        <v>21.219082142857101</v>
      </c>
      <c r="BL247">
        <v>364.96685714285701</v>
      </c>
      <c r="BM247">
        <v>24.535499999999999</v>
      </c>
      <c r="BN247">
        <v>500.02467857142898</v>
      </c>
      <c r="BO247">
        <v>72.603835714285694</v>
      </c>
      <c r="BP247">
        <v>4.35725428571428E-2</v>
      </c>
      <c r="BQ247">
        <v>26.648596428571398</v>
      </c>
      <c r="BR247">
        <v>26.012557142857101</v>
      </c>
      <c r="BS247">
        <v>999.9</v>
      </c>
      <c r="BT247">
        <v>0</v>
      </c>
      <c r="BU247">
        <v>0</v>
      </c>
      <c r="BV247">
        <v>9990</v>
      </c>
      <c r="BW247">
        <v>0</v>
      </c>
      <c r="BX247">
        <v>1376.62</v>
      </c>
      <c r="BY247">
        <v>9.6827732142857101</v>
      </c>
      <c r="BZ247">
        <v>382.91800000000001</v>
      </c>
      <c r="CA247">
        <v>371.562428571429</v>
      </c>
      <c r="CB247">
        <v>3.7393885714285702</v>
      </c>
      <c r="CC247">
        <v>363.678</v>
      </c>
      <c r="CD247">
        <v>21.219082142857101</v>
      </c>
      <c r="CE247">
        <v>1.81208071428571</v>
      </c>
      <c r="CF247">
        <v>1.5405867857142901</v>
      </c>
      <c r="CG247">
        <v>15.8913892857143</v>
      </c>
      <c r="CH247">
        <v>13.3770285714286</v>
      </c>
      <c r="CI247">
        <v>2000.03821428571</v>
      </c>
      <c r="CJ247">
        <v>0.97999803571428601</v>
      </c>
      <c r="CK247">
        <v>2.0002178571428601E-2</v>
      </c>
      <c r="CL247">
        <v>0</v>
      </c>
      <c r="CM247">
        <v>2.20513928571429</v>
      </c>
      <c r="CN247">
        <v>0</v>
      </c>
      <c r="CO247">
        <v>5538.9242857142899</v>
      </c>
      <c r="CP247">
        <v>17300.474999999999</v>
      </c>
      <c r="CQ247">
        <v>42.311999999999998</v>
      </c>
      <c r="CR247">
        <v>43.936999999999998</v>
      </c>
      <c r="CS247">
        <v>42.311999999999998</v>
      </c>
      <c r="CT247">
        <v>42.477499999999999</v>
      </c>
      <c r="CU247">
        <v>41.673714285714297</v>
      </c>
      <c r="CV247">
        <v>1960.0357142857099</v>
      </c>
      <c r="CW247">
        <v>40.0021428571429</v>
      </c>
      <c r="CX247">
        <v>0</v>
      </c>
      <c r="CY247">
        <v>1657382439.7</v>
      </c>
      <c r="CZ247">
        <v>0</v>
      </c>
      <c r="DA247">
        <v>0</v>
      </c>
      <c r="DB247" t="s">
        <v>355</v>
      </c>
      <c r="DC247">
        <v>1657313570</v>
      </c>
      <c r="DD247">
        <v>1657313571.5</v>
      </c>
      <c r="DE247">
        <v>0</v>
      </c>
      <c r="DF247">
        <v>-0.183</v>
      </c>
      <c r="DG247">
        <v>-4.0000000000000001E-3</v>
      </c>
      <c r="DH247">
        <v>8.7509999999999994</v>
      </c>
      <c r="DI247">
        <v>0.37</v>
      </c>
      <c r="DJ247">
        <v>417</v>
      </c>
      <c r="DK247">
        <v>25</v>
      </c>
      <c r="DL247">
        <v>0.7</v>
      </c>
      <c r="DM247">
        <v>0.09</v>
      </c>
      <c r="DN247">
        <v>8.0485882499999999</v>
      </c>
      <c r="DO247">
        <v>27.514251894934301</v>
      </c>
      <c r="DP247">
        <v>2.7293567033257902</v>
      </c>
      <c r="DQ247">
        <v>0</v>
      </c>
      <c r="DR247">
        <v>3.7397649999999998</v>
      </c>
      <c r="DS247">
        <v>-1.2114371482186401E-2</v>
      </c>
      <c r="DT247">
        <v>5.0584725955568604E-3</v>
      </c>
      <c r="DU247">
        <v>1</v>
      </c>
      <c r="DV247">
        <v>1</v>
      </c>
      <c r="DW247">
        <v>2</v>
      </c>
      <c r="DX247" t="s">
        <v>362</v>
      </c>
      <c r="DY247">
        <v>2.9711099999999999</v>
      </c>
      <c r="DZ247">
        <v>2.6973500000000001</v>
      </c>
      <c r="EA247">
        <v>6.26163E-2</v>
      </c>
      <c r="EB247">
        <v>6.22365E-2</v>
      </c>
      <c r="EC247">
        <v>8.5697499999999996E-2</v>
      </c>
      <c r="ED247">
        <v>7.7158199999999996E-2</v>
      </c>
      <c r="EE247">
        <v>36447.300000000003</v>
      </c>
      <c r="EF247">
        <v>39856.800000000003</v>
      </c>
      <c r="EG247">
        <v>35250</v>
      </c>
      <c r="EH247">
        <v>38562.400000000001</v>
      </c>
      <c r="EI247">
        <v>45720.6</v>
      </c>
      <c r="EJ247">
        <v>51364.2</v>
      </c>
      <c r="EK247">
        <v>55116.1</v>
      </c>
      <c r="EL247">
        <v>61812.800000000003</v>
      </c>
      <c r="EM247">
        <v>1.956</v>
      </c>
      <c r="EN247">
        <v>2.1526000000000001</v>
      </c>
      <c r="EO247">
        <v>-4.6640599999999997E-2</v>
      </c>
      <c r="EP247">
        <v>0</v>
      </c>
      <c r="EQ247">
        <v>26.776299999999999</v>
      </c>
      <c r="ER247">
        <v>999.9</v>
      </c>
      <c r="ES247">
        <v>55.414000000000001</v>
      </c>
      <c r="ET247">
        <v>28.710999999999999</v>
      </c>
      <c r="EU247">
        <v>30.186199999999999</v>
      </c>
      <c r="EV247">
        <v>52.323799999999999</v>
      </c>
      <c r="EW247">
        <v>36.045699999999997</v>
      </c>
      <c r="EX247">
        <v>2</v>
      </c>
      <c r="EY247">
        <v>0.13622000000000001</v>
      </c>
      <c r="EZ247">
        <v>4.21305</v>
      </c>
      <c r="FA247">
        <v>20.101600000000001</v>
      </c>
      <c r="FB247">
        <v>5.1981200000000003</v>
      </c>
      <c r="FC247">
        <v>12.0099</v>
      </c>
      <c r="FD247">
        <v>4.976</v>
      </c>
      <c r="FE247">
        <v>3.294</v>
      </c>
      <c r="FF247">
        <v>9999</v>
      </c>
      <c r="FG247">
        <v>9999</v>
      </c>
      <c r="FH247">
        <v>572.4</v>
      </c>
      <c r="FI247">
        <v>9999</v>
      </c>
      <c r="FJ247">
        <v>1.8629199999999999</v>
      </c>
      <c r="FK247">
        <v>1.8678300000000001</v>
      </c>
      <c r="FL247">
        <v>1.8675200000000001</v>
      </c>
      <c r="FM247">
        <v>1.8687100000000001</v>
      </c>
      <c r="FN247">
        <v>1.86957</v>
      </c>
      <c r="FO247">
        <v>1.8655999999999999</v>
      </c>
      <c r="FP247">
        <v>1.86676</v>
      </c>
      <c r="FQ247">
        <v>1.8680399999999999</v>
      </c>
      <c r="FR247">
        <v>5</v>
      </c>
      <c r="FS247">
        <v>0</v>
      </c>
      <c r="FT247">
        <v>0</v>
      </c>
      <c r="FU247">
        <v>0</v>
      </c>
      <c r="FV247" t="s">
        <v>357</v>
      </c>
      <c r="FW247" t="s">
        <v>358</v>
      </c>
      <c r="FX247" t="s">
        <v>359</v>
      </c>
      <c r="FY247" t="s">
        <v>359</v>
      </c>
      <c r="FZ247" t="s">
        <v>359</v>
      </c>
      <c r="GA247" t="s">
        <v>359</v>
      </c>
      <c r="GB247">
        <v>0</v>
      </c>
      <c r="GC247">
        <v>100</v>
      </c>
      <c r="GD247">
        <v>100</v>
      </c>
      <c r="GE247">
        <v>8.1859999999999999</v>
      </c>
      <c r="GF247">
        <v>0.42230000000000001</v>
      </c>
      <c r="GG247">
        <v>5.0446826473162103</v>
      </c>
      <c r="GH247">
        <v>9.3557340467446508E-3</v>
      </c>
      <c r="GI247">
        <v>-4.1557999062529601E-7</v>
      </c>
      <c r="GJ247">
        <v>-1.9941505403715501E-10</v>
      </c>
      <c r="GK247">
        <v>-8.39205935762245E-2</v>
      </c>
      <c r="GL247">
        <v>-2.26915189044729E-2</v>
      </c>
      <c r="GM247">
        <v>1.9225399193251399E-3</v>
      </c>
      <c r="GN247">
        <v>-6.3442304722481101E-6</v>
      </c>
      <c r="GO247">
        <v>-2</v>
      </c>
      <c r="GP247">
        <v>1994</v>
      </c>
      <c r="GQ247">
        <v>1</v>
      </c>
      <c r="GR247">
        <v>31</v>
      </c>
      <c r="GS247">
        <v>1148.2</v>
      </c>
      <c r="GT247">
        <v>1148.2</v>
      </c>
      <c r="GU247">
        <v>1.1096200000000001</v>
      </c>
      <c r="GV247">
        <v>2.6037599999999999</v>
      </c>
      <c r="GW247">
        <v>2.2485400000000002</v>
      </c>
      <c r="GX247">
        <v>2.7551299999999999</v>
      </c>
      <c r="GY247">
        <v>1.9958499999999999</v>
      </c>
      <c r="GZ247">
        <v>2.3327599999999999</v>
      </c>
      <c r="HA247">
        <v>32.620399999999997</v>
      </c>
      <c r="HB247">
        <v>15.3316</v>
      </c>
      <c r="HC247">
        <v>18</v>
      </c>
      <c r="HD247">
        <v>500.75299999999999</v>
      </c>
      <c r="HE247">
        <v>639.48599999999999</v>
      </c>
      <c r="HF247">
        <v>19.933700000000002</v>
      </c>
      <c r="HG247">
        <v>28.994</v>
      </c>
      <c r="HH247">
        <v>30.0001</v>
      </c>
      <c r="HI247">
        <v>28.835599999999999</v>
      </c>
      <c r="HJ247">
        <v>28.758400000000002</v>
      </c>
      <c r="HK247">
        <v>22.161899999999999</v>
      </c>
      <c r="HL247">
        <v>30.0441</v>
      </c>
      <c r="HM247">
        <v>0</v>
      </c>
      <c r="HN247">
        <v>19.9419</v>
      </c>
      <c r="HO247">
        <v>319.279</v>
      </c>
      <c r="HP247">
        <v>21.205300000000001</v>
      </c>
      <c r="HQ247">
        <v>102.232</v>
      </c>
      <c r="HR247">
        <v>102.914</v>
      </c>
    </row>
    <row r="248" spans="1:226" x14ac:dyDescent="0.2">
      <c r="A248">
        <v>232</v>
      </c>
      <c r="B248">
        <v>1657382469.5999999</v>
      </c>
      <c r="C248">
        <v>3231.0999999046298</v>
      </c>
      <c r="D248" t="s">
        <v>822</v>
      </c>
      <c r="E248" t="s">
        <v>823</v>
      </c>
      <c r="F248">
        <v>5</v>
      </c>
      <c r="G248" t="s">
        <v>1481</v>
      </c>
      <c r="H248" t="s">
        <v>353</v>
      </c>
      <c r="I248">
        <v>1657382462.0999999</v>
      </c>
      <c r="J248">
        <f t="shared" si="102"/>
        <v>8.393137354518198E-3</v>
      </c>
      <c r="K248">
        <f t="shared" si="103"/>
        <v>8.3931373545181973</v>
      </c>
      <c r="L248">
        <f t="shared" si="104"/>
        <v>12.745044265036471</v>
      </c>
      <c r="M248">
        <f t="shared" si="105"/>
        <v>357.61474074074101</v>
      </c>
      <c r="N248">
        <f t="shared" si="106"/>
        <v>289.15537496366466</v>
      </c>
      <c r="O248">
        <f t="shared" si="107"/>
        <v>21.006499585305821</v>
      </c>
      <c r="P248">
        <f t="shared" si="108"/>
        <v>25.979921362394226</v>
      </c>
      <c r="Q248">
        <f t="shared" si="109"/>
        <v>0.38129850417450378</v>
      </c>
      <c r="R248">
        <f t="shared" si="110"/>
        <v>3.2640787506952584</v>
      </c>
      <c r="S248">
        <f t="shared" si="111"/>
        <v>0.35816875841528573</v>
      </c>
      <c r="T248">
        <f t="shared" si="112"/>
        <v>0.2258165745258095</v>
      </c>
      <c r="U248">
        <f t="shared" si="113"/>
        <v>321.51928865114684</v>
      </c>
      <c r="V248">
        <f t="shared" si="114"/>
        <v>26.392670878106014</v>
      </c>
      <c r="W248">
        <f t="shared" si="115"/>
        <v>26.392670878106014</v>
      </c>
      <c r="X248">
        <f t="shared" si="116"/>
        <v>3.4534615687307757</v>
      </c>
      <c r="Y248">
        <f t="shared" si="117"/>
        <v>51.695652602939099</v>
      </c>
      <c r="Z248">
        <f t="shared" si="118"/>
        <v>1.8127747076434142</v>
      </c>
      <c r="AA248">
        <f t="shared" si="119"/>
        <v>3.5066289259695904</v>
      </c>
      <c r="AB248">
        <f t="shared" si="120"/>
        <v>1.6406868610873615</v>
      </c>
      <c r="AC248">
        <f t="shared" si="121"/>
        <v>-370.13735733425256</v>
      </c>
      <c r="AD248">
        <f t="shared" si="122"/>
        <v>45.612767531195267</v>
      </c>
      <c r="AE248">
        <f t="shared" si="123"/>
        <v>3.0014039568328972</v>
      </c>
      <c r="AF248">
        <f t="shared" si="124"/>
        <v>-3.8971950775348319E-3</v>
      </c>
      <c r="AG248">
        <f t="shared" si="125"/>
        <v>-27.0197950982772</v>
      </c>
      <c r="AH248">
        <f t="shared" si="126"/>
        <v>8.4015402155635801</v>
      </c>
      <c r="AI248">
        <f t="shared" si="127"/>
        <v>12.745044265036471</v>
      </c>
      <c r="AJ248">
        <v>338.46153907221901</v>
      </c>
      <c r="AK248">
        <v>344.55579393939399</v>
      </c>
      <c r="AL248">
        <v>-3.1624202233609702</v>
      </c>
      <c r="AM248">
        <v>65.3099051698225</v>
      </c>
      <c r="AN248">
        <f t="shared" si="128"/>
        <v>8.3931373545181973</v>
      </c>
      <c r="AO248">
        <v>21.216468906364099</v>
      </c>
      <c r="AP248">
        <v>24.948281212121199</v>
      </c>
      <c r="AQ248">
        <v>-3.9577193706053101E-5</v>
      </c>
      <c r="AR248">
        <v>77.4788187417643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38367.370215557152</v>
      </c>
      <c r="AX248">
        <f t="shared" si="132"/>
        <v>2000.01925925926</v>
      </c>
      <c r="AY248">
        <f t="shared" si="133"/>
        <v>1681.2162891111302</v>
      </c>
      <c r="AZ248">
        <f t="shared" si="134"/>
        <v>0.84060004988841774</v>
      </c>
      <c r="BA248">
        <f t="shared" si="135"/>
        <v>0.16075809628464618</v>
      </c>
      <c r="BB248">
        <v>2.2799999999999998</v>
      </c>
      <c r="BC248">
        <v>0.5</v>
      </c>
      <c r="BD248" t="s">
        <v>354</v>
      </c>
      <c r="BE248">
        <v>2</v>
      </c>
      <c r="BF248" t="b">
        <v>1</v>
      </c>
      <c r="BG248">
        <v>1657382462.0999999</v>
      </c>
      <c r="BH248">
        <v>357.61474074074101</v>
      </c>
      <c r="BI248">
        <v>346.66422222222201</v>
      </c>
      <c r="BJ248">
        <v>24.952922222222199</v>
      </c>
      <c r="BK248">
        <v>21.2175703703704</v>
      </c>
      <c r="BL248">
        <v>349.36085185185198</v>
      </c>
      <c r="BM248">
        <v>24.530266666666702</v>
      </c>
      <c r="BN248">
        <v>500.020518518519</v>
      </c>
      <c r="BO248">
        <v>72.604214814814796</v>
      </c>
      <c r="BP248">
        <v>4.35773555555556E-2</v>
      </c>
      <c r="BQ248">
        <v>26.651874074074101</v>
      </c>
      <c r="BR248">
        <v>26.012870370370401</v>
      </c>
      <c r="BS248">
        <v>999.9</v>
      </c>
      <c r="BT248">
        <v>0</v>
      </c>
      <c r="BU248">
        <v>0</v>
      </c>
      <c r="BV248">
        <v>9981.4814814814799</v>
      </c>
      <c r="BW248">
        <v>0</v>
      </c>
      <c r="BX248">
        <v>1378.34851851852</v>
      </c>
      <c r="BY248">
        <v>10.9504088888889</v>
      </c>
      <c r="BZ248">
        <v>366.76670370370402</v>
      </c>
      <c r="CA248">
        <v>354.17911111111101</v>
      </c>
      <c r="CB248">
        <v>3.7353488888888902</v>
      </c>
      <c r="CC248">
        <v>346.66422222222201</v>
      </c>
      <c r="CD248">
        <v>21.2175703703704</v>
      </c>
      <c r="CE248">
        <v>1.8116870370370399</v>
      </c>
      <c r="CF248">
        <v>1.54048592592593</v>
      </c>
      <c r="CG248">
        <v>15.8879925925926</v>
      </c>
      <c r="CH248">
        <v>13.3760222222222</v>
      </c>
      <c r="CI248">
        <v>2000.01925925926</v>
      </c>
      <c r="CJ248">
        <v>0.979997037037037</v>
      </c>
      <c r="CK248">
        <v>2.00031666666667E-2</v>
      </c>
      <c r="CL248">
        <v>0</v>
      </c>
      <c r="CM248">
        <v>2.1765444444444402</v>
      </c>
      <c r="CN248">
        <v>0</v>
      </c>
      <c r="CO248">
        <v>5540.3425925925903</v>
      </c>
      <c r="CP248">
        <v>17300.311111111099</v>
      </c>
      <c r="CQ248">
        <v>42.323666666666703</v>
      </c>
      <c r="CR248">
        <v>43.953333333333298</v>
      </c>
      <c r="CS248">
        <v>42.319000000000003</v>
      </c>
      <c r="CT248">
        <v>42.485999999999997</v>
      </c>
      <c r="CU248">
        <v>41.682407407407403</v>
      </c>
      <c r="CV248">
        <v>1960.0151851851899</v>
      </c>
      <c r="CW248">
        <v>40.0037037037037</v>
      </c>
      <c r="CX248">
        <v>0</v>
      </c>
      <c r="CY248">
        <v>1657382444.5</v>
      </c>
      <c r="CZ248">
        <v>0</v>
      </c>
      <c r="DA248">
        <v>0</v>
      </c>
      <c r="DB248" t="s">
        <v>355</v>
      </c>
      <c r="DC248">
        <v>1657313570</v>
      </c>
      <c r="DD248">
        <v>1657313571.5</v>
      </c>
      <c r="DE248">
        <v>0</v>
      </c>
      <c r="DF248">
        <v>-0.183</v>
      </c>
      <c r="DG248">
        <v>-4.0000000000000001E-3</v>
      </c>
      <c r="DH248">
        <v>8.7509999999999994</v>
      </c>
      <c r="DI248">
        <v>0.37</v>
      </c>
      <c r="DJ248">
        <v>417</v>
      </c>
      <c r="DK248">
        <v>25</v>
      </c>
      <c r="DL248">
        <v>0.7</v>
      </c>
      <c r="DM248">
        <v>0.09</v>
      </c>
      <c r="DN248">
        <v>9.8880192499999993</v>
      </c>
      <c r="DO248">
        <v>15.8002659287054</v>
      </c>
      <c r="DP248">
        <v>1.62252770120018</v>
      </c>
      <c r="DQ248">
        <v>0</v>
      </c>
      <c r="DR248">
        <v>3.7372142500000001</v>
      </c>
      <c r="DS248">
        <v>-4.7515834896823102E-2</v>
      </c>
      <c r="DT248">
        <v>6.7245742941467899E-3</v>
      </c>
      <c r="DU248">
        <v>1</v>
      </c>
      <c r="DV248">
        <v>1</v>
      </c>
      <c r="DW248">
        <v>2</v>
      </c>
      <c r="DX248" t="s">
        <v>362</v>
      </c>
      <c r="DY248">
        <v>2.9714100000000001</v>
      </c>
      <c r="DZ248">
        <v>2.6981999999999999</v>
      </c>
      <c r="EA248">
        <v>6.0320100000000001E-2</v>
      </c>
      <c r="EB248">
        <v>5.9781800000000003E-2</v>
      </c>
      <c r="EC248">
        <v>8.5701200000000005E-2</v>
      </c>
      <c r="ED248">
        <v>7.7166399999999996E-2</v>
      </c>
      <c r="EE248">
        <v>36536</v>
      </c>
      <c r="EF248">
        <v>39960.5</v>
      </c>
      <c r="EG248">
        <v>35249.5</v>
      </c>
      <c r="EH248">
        <v>38561.800000000003</v>
      </c>
      <c r="EI248">
        <v>45719.9</v>
      </c>
      <c r="EJ248">
        <v>51363.4</v>
      </c>
      <c r="EK248">
        <v>55115.5</v>
      </c>
      <c r="EL248">
        <v>61812.4</v>
      </c>
      <c r="EM248">
        <v>1.9552</v>
      </c>
      <c r="EN248">
        <v>2.153</v>
      </c>
      <c r="EO248">
        <v>-4.69387E-2</v>
      </c>
      <c r="EP248">
        <v>0</v>
      </c>
      <c r="EQ248">
        <v>26.780899999999999</v>
      </c>
      <c r="ER248">
        <v>999.9</v>
      </c>
      <c r="ES248">
        <v>55.39</v>
      </c>
      <c r="ET248">
        <v>28.710999999999999</v>
      </c>
      <c r="EU248">
        <v>30.1739</v>
      </c>
      <c r="EV248">
        <v>52.2438</v>
      </c>
      <c r="EW248">
        <v>36.049700000000001</v>
      </c>
      <c r="EX248">
        <v>2</v>
      </c>
      <c r="EY248">
        <v>0.136321</v>
      </c>
      <c r="EZ248">
        <v>4.1027199999999997</v>
      </c>
      <c r="FA248">
        <v>20.104199999999999</v>
      </c>
      <c r="FB248">
        <v>5.1993200000000002</v>
      </c>
      <c r="FC248">
        <v>12.0099</v>
      </c>
      <c r="FD248">
        <v>4.976</v>
      </c>
      <c r="FE248">
        <v>3.294</v>
      </c>
      <c r="FF248">
        <v>9999</v>
      </c>
      <c r="FG248">
        <v>9999</v>
      </c>
      <c r="FH248">
        <v>572.4</v>
      </c>
      <c r="FI248">
        <v>9999</v>
      </c>
      <c r="FJ248">
        <v>1.8627899999999999</v>
      </c>
      <c r="FK248">
        <v>1.8678300000000001</v>
      </c>
      <c r="FL248">
        <v>1.8675200000000001</v>
      </c>
      <c r="FM248">
        <v>1.8687100000000001</v>
      </c>
      <c r="FN248">
        <v>1.86951</v>
      </c>
      <c r="FO248">
        <v>1.8656299999999999</v>
      </c>
      <c r="FP248">
        <v>1.86676</v>
      </c>
      <c r="FQ248">
        <v>1.8680099999999999</v>
      </c>
      <c r="FR248">
        <v>5</v>
      </c>
      <c r="FS248">
        <v>0</v>
      </c>
      <c r="FT248">
        <v>0</v>
      </c>
      <c r="FU248">
        <v>0</v>
      </c>
      <c r="FV248" t="s">
        <v>357</v>
      </c>
      <c r="FW248" t="s">
        <v>358</v>
      </c>
      <c r="FX248" t="s">
        <v>359</v>
      </c>
      <c r="FY248" t="s">
        <v>359</v>
      </c>
      <c r="FZ248" t="s">
        <v>359</v>
      </c>
      <c r="GA248" t="s">
        <v>359</v>
      </c>
      <c r="GB248">
        <v>0</v>
      </c>
      <c r="GC248">
        <v>100</v>
      </c>
      <c r="GD248">
        <v>100</v>
      </c>
      <c r="GE248">
        <v>8.0459999999999994</v>
      </c>
      <c r="GF248">
        <v>0.42249999999999999</v>
      </c>
      <c r="GG248">
        <v>5.0446826473162103</v>
      </c>
      <c r="GH248">
        <v>9.3557340467446508E-3</v>
      </c>
      <c r="GI248">
        <v>-4.1557999062529601E-7</v>
      </c>
      <c r="GJ248">
        <v>-1.9941505403715501E-10</v>
      </c>
      <c r="GK248">
        <v>-8.39205935762245E-2</v>
      </c>
      <c r="GL248">
        <v>-2.26915189044729E-2</v>
      </c>
      <c r="GM248">
        <v>1.9225399193251399E-3</v>
      </c>
      <c r="GN248">
        <v>-6.3442304722481101E-6</v>
      </c>
      <c r="GO248">
        <v>-2</v>
      </c>
      <c r="GP248">
        <v>1994</v>
      </c>
      <c r="GQ248">
        <v>1</v>
      </c>
      <c r="GR248">
        <v>31</v>
      </c>
      <c r="GS248">
        <v>1148.3</v>
      </c>
      <c r="GT248">
        <v>1148.3</v>
      </c>
      <c r="GU248">
        <v>1.0644499999999999</v>
      </c>
      <c r="GV248">
        <v>2.6037599999999999</v>
      </c>
      <c r="GW248">
        <v>2.2485400000000002</v>
      </c>
      <c r="GX248">
        <v>2.7551299999999999</v>
      </c>
      <c r="GY248">
        <v>1.9958499999999999</v>
      </c>
      <c r="GZ248">
        <v>2.3584000000000001</v>
      </c>
      <c r="HA248">
        <v>32.620399999999997</v>
      </c>
      <c r="HB248">
        <v>15.3316</v>
      </c>
      <c r="HC248">
        <v>18</v>
      </c>
      <c r="HD248">
        <v>500.262</v>
      </c>
      <c r="HE248">
        <v>639.86500000000001</v>
      </c>
      <c r="HF248">
        <v>19.918099999999999</v>
      </c>
      <c r="HG248">
        <v>28.997499999999999</v>
      </c>
      <c r="HH248">
        <v>29.9998</v>
      </c>
      <c r="HI248">
        <v>28.840499999999999</v>
      </c>
      <c r="HJ248">
        <v>28.763300000000001</v>
      </c>
      <c r="HK248">
        <v>21.246099999999998</v>
      </c>
      <c r="HL248">
        <v>30.0441</v>
      </c>
      <c r="HM248">
        <v>0</v>
      </c>
      <c r="HN248">
        <v>19.932300000000001</v>
      </c>
      <c r="HO248">
        <v>299.08600000000001</v>
      </c>
      <c r="HP248">
        <v>21.205300000000001</v>
      </c>
      <c r="HQ248">
        <v>102.23</v>
      </c>
      <c r="HR248">
        <v>102.913</v>
      </c>
    </row>
    <row r="249" spans="1:226" x14ac:dyDescent="0.2">
      <c r="A249">
        <v>233</v>
      </c>
      <c r="B249">
        <v>1657382474.5999999</v>
      </c>
      <c r="C249">
        <v>3236.0999999046298</v>
      </c>
      <c r="D249" t="s">
        <v>824</v>
      </c>
      <c r="E249" t="s">
        <v>825</v>
      </c>
      <c r="F249">
        <v>5</v>
      </c>
      <c r="G249" t="s">
        <v>1481</v>
      </c>
      <c r="H249" t="s">
        <v>353</v>
      </c>
      <c r="I249">
        <v>1657382466.81429</v>
      </c>
      <c r="J249">
        <f t="shared" si="102"/>
        <v>8.3911862544440111E-3</v>
      </c>
      <c r="K249">
        <f t="shared" si="103"/>
        <v>8.3911862544440119</v>
      </c>
      <c r="L249">
        <f t="shared" si="104"/>
        <v>12.119717475496589</v>
      </c>
      <c r="M249">
        <f t="shared" si="105"/>
        <v>342.95546428571402</v>
      </c>
      <c r="N249">
        <f t="shared" si="106"/>
        <v>277.74489317415293</v>
      </c>
      <c r="O249">
        <f t="shared" si="107"/>
        <v>20.177534597647416</v>
      </c>
      <c r="P249">
        <f t="shared" si="108"/>
        <v>24.914934229729358</v>
      </c>
      <c r="Q249">
        <f t="shared" si="109"/>
        <v>0.38126273884645134</v>
      </c>
      <c r="R249">
        <f t="shared" si="110"/>
        <v>3.262402349795249</v>
      </c>
      <c r="S249">
        <f t="shared" si="111"/>
        <v>0.35812608138033558</v>
      </c>
      <c r="T249">
        <f t="shared" si="112"/>
        <v>0.2257904413094316</v>
      </c>
      <c r="U249">
        <f t="shared" si="113"/>
        <v>321.51503591362433</v>
      </c>
      <c r="V249">
        <f t="shared" si="114"/>
        <v>26.390286258752667</v>
      </c>
      <c r="W249">
        <f t="shared" si="115"/>
        <v>26.390286258752667</v>
      </c>
      <c r="X249">
        <f t="shared" si="116"/>
        <v>3.4529757255296762</v>
      </c>
      <c r="Y249">
        <f t="shared" si="117"/>
        <v>51.69508442982044</v>
      </c>
      <c r="Z249">
        <f t="shared" si="118"/>
        <v>1.8124670731157244</v>
      </c>
      <c r="AA249">
        <f t="shared" si="119"/>
        <v>3.5060723724637124</v>
      </c>
      <c r="AB249">
        <f t="shared" si="120"/>
        <v>1.6405086524139518</v>
      </c>
      <c r="AC249">
        <f t="shared" si="121"/>
        <v>-370.05131382098091</v>
      </c>
      <c r="AD249">
        <f t="shared" si="122"/>
        <v>45.534662259514825</v>
      </c>
      <c r="AE249">
        <f t="shared" si="123"/>
        <v>2.9977278628746635</v>
      </c>
      <c r="AF249">
        <f t="shared" si="124"/>
        <v>-3.8877849670697628E-3</v>
      </c>
      <c r="AG249">
        <f t="shared" si="125"/>
        <v>-28.665010964292428</v>
      </c>
      <c r="AH249">
        <f t="shared" si="126"/>
        <v>8.3893822142234082</v>
      </c>
      <c r="AI249">
        <f t="shared" si="127"/>
        <v>12.119717475496589</v>
      </c>
      <c r="AJ249">
        <v>320.81603724063001</v>
      </c>
      <c r="AK249">
        <v>327.92293333333299</v>
      </c>
      <c r="AL249">
        <v>-3.3518679224861301</v>
      </c>
      <c r="AM249">
        <v>65.3099051698225</v>
      </c>
      <c r="AN249">
        <f t="shared" si="128"/>
        <v>8.3911862544440119</v>
      </c>
      <c r="AO249">
        <v>21.218714442718401</v>
      </c>
      <c r="AP249">
        <v>24.951433333333298</v>
      </c>
      <c r="AQ249">
        <v>-3.7868348985428999E-4</v>
      </c>
      <c r="AR249">
        <v>77.4788187417643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38341.693728474718</v>
      </c>
      <c r="AX249">
        <f t="shared" si="132"/>
        <v>1999.9921428571399</v>
      </c>
      <c r="AY249">
        <f t="shared" si="133"/>
        <v>1681.1935502143108</v>
      </c>
      <c r="AZ249">
        <f t="shared" si="134"/>
        <v>0.84060007746460386</v>
      </c>
      <c r="BA249">
        <f t="shared" si="135"/>
        <v>0.16075814950668546</v>
      </c>
      <c r="BB249">
        <v>2.2799999999999998</v>
      </c>
      <c r="BC249">
        <v>0.5</v>
      </c>
      <c r="BD249" t="s">
        <v>354</v>
      </c>
      <c r="BE249">
        <v>2</v>
      </c>
      <c r="BF249" t="b">
        <v>1</v>
      </c>
      <c r="BG249">
        <v>1657382466.81429</v>
      </c>
      <c r="BH249">
        <v>342.95546428571402</v>
      </c>
      <c r="BI249">
        <v>331.19589285714301</v>
      </c>
      <c r="BJ249">
        <v>24.948710714285699</v>
      </c>
      <c r="BK249">
        <v>21.218492857142898</v>
      </c>
      <c r="BL249">
        <v>334.83235714285701</v>
      </c>
      <c r="BM249">
        <v>24.526296428571399</v>
      </c>
      <c r="BN249">
        <v>499.986285714286</v>
      </c>
      <c r="BO249">
        <v>72.603957142857098</v>
      </c>
      <c r="BP249">
        <v>4.3767778571428599E-2</v>
      </c>
      <c r="BQ249">
        <v>26.6491785714286</v>
      </c>
      <c r="BR249">
        <v>26.009064285714299</v>
      </c>
      <c r="BS249">
        <v>999.9</v>
      </c>
      <c r="BT249">
        <v>0</v>
      </c>
      <c r="BU249">
        <v>0</v>
      </c>
      <c r="BV249">
        <v>9974.4642857142899</v>
      </c>
      <c r="BW249">
        <v>0</v>
      </c>
      <c r="BX249">
        <v>1378.33071428571</v>
      </c>
      <c r="BY249">
        <v>11.7595071428571</v>
      </c>
      <c r="BZ249">
        <v>351.73060714285702</v>
      </c>
      <c r="CA249">
        <v>338.37571428571403</v>
      </c>
      <c r="CB249">
        <v>3.7302135714285698</v>
      </c>
      <c r="CC249">
        <v>331.19589285714301</v>
      </c>
      <c r="CD249">
        <v>21.218492857142898</v>
      </c>
      <c r="CE249">
        <v>1.811375</v>
      </c>
      <c r="CF249">
        <v>1.5405475</v>
      </c>
      <c r="CG249">
        <v>15.885303571428601</v>
      </c>
      <c r="CH249">
        <v>13.376642857142899</v>
      </c>
      <c r="CI249">
        <v>1999.9921428571399</v>
      </c>
      <c r="CJ249">
        <v>0.97999621428571404</v>
      </c>
      <c r="CK249">
        <v>2.0004007142857098E-2</v>
      </c>
      <c r="CL249">
        <v>0</v>
      </c>
      <c r="CM249">
        <v>2.1796214285714299</v>
      </c>
      <c r="CN249">
        <v>0</v>
      </c>
      <c r="CO249">
        <v>5528.2528571428602</v>
      </c>
      <c r="CP249">
        <v>17300.075000000001</v>
      </c>
      <c r="CQ249">
        <v>42.343499999999999</v>
      </c>
      <c r="CR249">
        <v>43.968499999999999</v>
      </c>
      <c r="CS249">
        <v>42.336750000000002</v>
      </c>
      <c r="CT249">
        <v>42.5</v>
      </c>
      <c r="CU249">
        <v>41.686999999999998</v>
      </c>
      <c r="CV249">
        <v>1959.9867857142899</v>
      </c>
      <c r="CW249">
        <v>40.005000000000003</v>
      </c>
      <c r="CX249">
        <v>0</v>
      </c>
      <c r="CY249">
        <v>1657382449.3</v>
      </c>
      <c r="CZ249">
        <v>0</v>
      </c>
      <c r="DA249">
        <v>0</v>
      </c>
      <c r="DB249" t="s">
        <v>355</v>
      </c>
      <c r="DC249">
        <v>1657313570</v>
      </c>
      <c r="DD249">
        <v>1657313571.5</v>
      </c>
      <c r="DE249">
        <v>0</v>
      </c>
      <c r="DF249">
        <v>-0.183</v>
      </c>
      <c r="DG249">
        <v>-4.0000000000000001E-3</v>
      </c>
      <c r="DH249">
        <v>8.7509999999999994</v>
      </c>
      <c r="DI249">
        <v>0.37</v>
      </c>
      <c r="DJ249">
        <v>417</v>
      </c>
      <c r="DK249">
        <v>25</v>
      </c>
      <c r="DL249">
        <v>0.7</v>
      </c>
      <c r="DM249">
        <v>0.09</v>
      </c>
      <c r="DN249">
        <v>11.13337625</v>
      </c>
      <c r="DO249">
        <v>10.7660394371482</v>
      </c>
      <c r="DP249">
        <v>1.0924425524019299</v>
      </c>
      <c r="DQ249">
        <v>0</v>
      </c>
      <c r="DR249">
        <v>3.7345115</v>
      </c>
      <c r="DS249">
        <v>-6.1971782363985102E-2</v>
      </c>
      <c r="DT249">
        <v>7.34294986704934E-3</v>
      </c>
      <c r="DU249">
        <v>1</v>
      </c>
      <c r="DV249">
        <v>1</v>
      </c>
      <c r="DW249">
        <v>2</v>
      </c>
      <c r="DX249" t="s">
        <v>362</v>
      </c>
      <c r="DY249">
        <v>2.9715199999999999</v>
      </c>
      <c r="DZ249">
        <v>2.6981600000000001</v>
      </c>
      <c r="EA249">
        <v>5.7902599999999999E-2</v>
      </c>
      <c r="EB249">
        <v>5.7275800000000002E-2</v>
      </c>
      <c r="EC249">
        <v>8.5710900000000007E-2</v>
      </c>
      <c r="ED249">
        <v>7.7179600000000001E-2</v>
      </c>
      <c r="EE249">
        <v>36629.9</v>
      </c>
      <c r="EF249">
        <v>40066.6</v>
      </c>
      <c r="EG249">
        <v>35249.5</v>
      </c>
      <c r="EH249">
        <v>38561.5</v>
      </c>
      <c r="EI249">
        <v>45719.1</v>
      </c>
      <c r="EJ249">
        <v>51362.8</v>
      </c>
      <c r="EK249">
        <v>55115.3</v>
      </c>
      <c r="EL249">
        <v>61812.6</v>
      </c>
      <c r="EM249">
        <v>1.9572000000000001</v>
      </c>
      <c r="EN249">
        <v>2.1526000000000001</v>
      </c>
      <c r="EO249">
        <v>-4.6670400000000001E-2</v>
      </c>
      <c r="EP249">
        <v>0</v>
      </c>
      <c r="EQ249">
        <v>26.785399999999999</v>
      </c>
      <c r="ER249">
        <v>999.9</v>
      </c>
      <c r="ES249">
        <v>55.39</v>
      </c>
      <c r="ET249">
        <v>28.710999999999999</v>
      </c>
      <c r="EU249">
        <v>30.171700000000001</v>
      </c>
      <c r="EV249">
        <v>52.703800000000001</v>
      </c>
      <c r="EW249">
        <v>36.105800000000002</v>
      </c>
      <c r="EX249">
        <v>2</v>
      </c>
      <c r="EY249">
        <v>0.13597600000000001</v>
      </c>
      <c r="EZ249">
        <v>4.04542</v>
      </c>
      <c r="FA249">
        <v>20.105799999999999</v>
      </c>
      <c r="FB249">
        <v>5.1993200000000002</v>
      </c>
      <c r="FC249">
        <v>12.0099</v>
      </c>
      <c r="FD249">
        <v>4.9756</v>
      </c>
      <c r="FE249">
        <v>3.294</v>
      </c>
      <c r="FF249">
        <v>9999</v>
      </c>
      <c r="FG249">
        <v>9999</v>
      </c>
      <c r="FH249">
        <v>572.4</v>
      </c>
      <c r="FI249">
        <v>9999</v>
      </c>
      <c r="FJ249">
        <v>1.8627899999999999</v>
      </c>
      <c r="FK249">
        <v>1.8678300000000001</v>
      </c>
      <c r="FL249">
        <v>1.8675200000000001</v>
      </c>
      <c r="FM249">
        <v>1.8686799999999999</v>
      </c>
      <c r="FN249">
        <v>1.86954</v>
      </c>
      <c r="FO249">
        <v>1.8656299999999999</v>
      </c>
      <c r="FP249">
        <v>1.86673</v>
      </c>
      <c r="FQ249">
        <v>1.8680399999999999</v>
      </c>
      <c r="FR249">
        <v>5</v>
      </c>
      <c r="FS249">
        <v>0</v>
      </c>
      <c r="FT249">
        <v>0</v>
      </c>
      <c r="FU249">
        <v>0</v>
      </c>
      <c r="FV249" t="s">
        <v>357</v>
      </c>
      <c r="FW249" t="s">
        <v>358</v>
      </c>
      <c r="FX249" t="s">
        <v>359</v>
      </c>
      <c r="FY249" t="s">
        <v>359</v>
      </c>
      <c r="FZ249" t="s">
        <v>359</v>
      </c>
      <c r="GA249" t="s">
        <v>359</v>
      </c>
      <c r="GB249">
        <v>0</v>
      </c>
      <c r="GC249">
        <v>100</v>
      </c>
      <c r="GD249">
        <v>100</v>
      </c>
      <c r="GE249">
        <v>7.9020000000000001</v>
      </c>
      <c r="GF249">
        <v>0.42270000000000002</v>
      </c>
      <c r="GG249">
        <v>5.0446826473162103</v>
      </c>
      <c r="GH249">
        <v>9.3557340467446508E-3</v>
      </c>
      <c r="GI249">
        <v>-4.1557999062529601E-7</v>
      </c>
      <c r="GJ249">
        <v>-1.9941505403715501E-10</v>
      </c>
      <c r="GK249">
        <v>-8.39205935762245E-2</v>
      </c>
      <c r="GL249">
        <v>-2.26915189044729E-2</v>
      </c>
      <c r="GM249">
        <v>1.9225399193251399E-3</v>
      </c>
      <c r="GN249">
        <v>-6.3442304722481101E-6</v>
      </c>
      <c r="GO249">
        <v>-2</v>
      </c>
      <c r="GP249">
        <v>1994</v>
      </c>
      <c r="GQ249">
        <v>1</v>
      </c>
      <c r="GR249">
        <v>31</v>
      </c>
      <c r="GS249">
        <v>1148.4000000000001</v>
      </c>
      <c r="GT249">
        <v>1148.4000000000001</v>
      </c>
      <c r="GU249">
        <v>1.02051</v>
      </c>
      <c r="GV249">
        <v>2.6025399999999999</v>
      </c>
      <c r="GW249">
        <v>2.2485400000000002</v>
      </c>
      <c r="GX249">
        <v>2.7551299999999999</v>
      </c>
      <c r="GY249">
        <v>1.9958499999999999</v>
      </c>
      <c r="GZ249">
        <v>2.36328</v>
      </c>
      <c r="HA249">
        <v>32.620399999999997</v>
      </c>
      <c r="HB249">
        <v>15.340400000000001</v>
      </c>
      <c r="HC249">
        <v>18</v>
      </c>
      <c r="HD249">
        <v>501.642</v>
      </c>
      <c r="HE249">
        <v>639.56899999999996</v>
      </c>
      <c r="HF249">
        <v>19.914999999999999</v>
      </c>
      <c r="HG249">
        <v>29.0014</v>
      </c>
      <c r="HH249">
        <v>29.9999</v>
      </c>
      <c r="HI249">
        <v>28.845400000000001</v>
      </c>
      <c r="HJ249">
        <v>28.765699999999999</v>
      </c>
      <c r="HK249">
        <v>20.3813</v>
      </c>
      <c r="HL249">
        <v>30.0441</v>
      </c>
      <c r="HM249">
        <v>0</v>
      </c>
      <c r="HN249">
        <v>19.924900000000001</v>
      </c>
      <c r="HO249">
        <v>285.59399999999999</v>
      </c>
      <c r="HP249">
        <v>21.205300000000001</v>
      </c>
      <c r="HQ249">
        <v>102.23</v>
      </c>
      <c r="HR249">
        <v>102.913</v>
      </c>
    </row>
    <row r="250" spans="1:226" x14ac:dyDescent="0.2">
      <c r="A250">
        <v>234</v>
      </c>
      <c r="B250">
        <v>1657382479.5999999</v>
      </c>
      <c r="C250">
        <v>3241.0999999046298</v>
      </c>
      <c r="D250" t="s">
        <v>826</v>
      </c>
      <c r="E250" t="s">
        <v>827</v>
      </c>
      <c r="F250">
        <v>5</v>
      </c>
      <c r="G250" t="s">
        <v>1481</v>
      </c>
      <c r="H250" t="s">
        <v>353</v>
      </c>
      <c r="I250">
        <v>1657382472.0999999</v>
      </c>
      <c r="J250">
        <f t="shared" si="102"/>
        <v>8.4058797422000217E-3</v>
      </c>
      <c r="K250">
        <f t="shared" si="103"/>
        <v>8.4058797422000211</v>
      </c>
      <c r="L250">
        <f t="shared" si="104"/>
        <v>11.227347629114512</v>
      </c>
      <c r="M250">
        <f t="shared" si="105"/>
        <v>326.19640740740698</v>
      </c>
      <c r="N250">
        <f t="shared" si="106"/>
        <v>265.63607730616815</v>
      </c>
      <c r="O250">
        <f t="shared" si="107"/>
        <v>19.297878198933471</v>
      </c>
      <c r="P250">
        <f t="shared" si="108"/>
        <v>23.697453308732658</v>
      </c>
      <c r="Q250">
        <f t="shared" si="109"/>
        <v>0.38246019944144355</v>
      </c>
      <c r="R250">
        <f t="shared" si="110"/>
        <v>3.263054506544091</v>
      </c>
      <c r="S250">
        <f t="shared" si="111"/>
        <v>0.35918708862489374</v>
      </c>
      <c r="T250">
        <f t="shared" si="112"/>
        <v>0.22646481538661301</v>
      </c>
      <c r="U250">
        <f t="shared" si="113"/>
        <v>321.51233922222161</v>
      </c>
      <c r="V250">
        <f t="shared" si="114"/>
        <v>26.381051882304178</v>
      </c>
      <c r="W250">
        <f t="shared" si="115"/>
        <v>26.381051882304178</v>
      </c>
      <c r="X250">
        <f t="shared" si="116"/>
        <v>3.4510948733931346</v>
      </c>
      <c r="Y250">
        <f t="shared" si="117"/>
        <v>51.71500352099735</v>
      </c>
      <c r="Z250">
        <f t="shared" si="118"/>
        <v>1.8125450002385486</v>
      </c>
      <c r="AA250">
        <f t="shared" si="119"/>
        <v>3.504872622705359</v>
      </c>
      <c r="AB250">
        <f t="shared" si="120"/>
        <v>1.638549873154586</v>
      </c>
      <c r="AC250">
        <f t="shared" si="121"/>
        <v>-370.69929663102096</v>
      </c>
      <c r="AD250">
        <f t="shared" si="122"/>
        <v>46.145838344698987</v>
      </c>
      <c r="AE250">
        <f t="shared" si="123"/>
        <v>3.0371279944780092</v>
      </c>
      <c r="AF250">
        <f t="shared" si="124"/>
        <v>-3.9910696223586228E-3</v>
      </c>
      <c r="AG250">
        <f t="shared" si="125"/>
        <v>-29.57946554568505</v>
      </c>
      <c r="AH250">
        <f t="shared" si="126"/>
        <v>8.3893863443132055</v>
      </c>
      <c r="AI250">
        <f t="shared" si="127"/>
        <v>11.227347629114512</v>
      </c>
      <c r="AJ250">
        <v>304.72016434152999</v>
      </c>
      <c r="AK250">
        <v>311.70407878787898</v>
      </c>
      <c r="AL250">
        <v>-3.2101631430665298</v>
      </c>
      <c r="AM250">
        <v>65.3099051698225</v>
      </c>
      <c r="AN250">
        <f t="shared" si="128"/>
        <v>8.4058797422000211</v>
      </c>
      <c r="AO250">
        <v>21.221558472485999</v>
      </c>
      <c r="AP250">
        <v>24.958547272727301</v>
      </c>
      <c r="AQ250">
        <v>1.4280013936501099E-4</v>
      </c>
      <c r="AR250">
        <v>77.4788187417643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38352.556259996556</v>
      </c>
      <c r="AX250">
        <f t="shared" si="132"/>
        <v>1999.9737037037</v>
      </c>
      <c r="AY250">
        <f t="shared" si="133"/>
        <v>1681.1781888888854</v>
      </c>
      <c r="AZ250">
        <f t="shared" si="134"/>
        <v>0.84060014677970751</v>
      </c>
      <c r="BA250">
        <f t="shared" si="135"/>
        <v>0.16075828328483577</v>
      </c>
      <c r="BB250">
        <v>2.2799999999999998</v>
      </c>
      <c r="BC250">
        <v>0.5</v>
      </c>
      <c r="BD250" t="s">
        <v>354</v>
      </c>
      <c r="BE250">
        <v>2</v>
      </c>
      <c r="BF250" t="b">
        <v>1</v>
      </c>
      <c r="BG250">
        <v>1657382472.0999999</v>
      </c>
      <c r="BH250">
        <v>326.19640740740698</v>
      </c>
      <c r="BI250">
        <v>313.95533333333299</v>
      </c>
      <c r="BJ250">
        <v>24.949755555555601</v>
      </c>
      <c r="BK250">
        <v>21.2194222222222</v>
      </c>
      <c r="BL250">
        <v>318.223111111111</v>
      </c>
      <c r="BM250">
        <v>24.527281481481499</v>
      </c>
      <c r="BN250">
        <v>499.97051851851899</v>
      </c>
      <c r="BO250">
        <v>72.6038518518519</v>
      </c>
      <c r="BP250">
        <v>4.3954103703703701E-2</v>
      </c>
      <c r="BQ250">
        <v>26.643366666666701</v>
      </c>
      <c r="BR250">
        <v>26.0083555555556</v>
      </c>
      <c r="BS250">
        <v>999.9</v>
      </c>
      <c r="BT250">
        <v>0</v>
      </c>
      <c r="BU250">
        <v>0</v>
      </c>
      <c r="BV250">
        <v>9977.2222222222208</v>
      </c>
      <c r="BW250">
        <v>0</v>
      </c>
      <c r="BX250">
        <v>1378.0537037037</v>
      </c>
      <c r="BY250">
        <v>12.2411333333333</v>
      </c>
      <c r="BZ250">
        <v>334.54307407407401</v>
      </c>
      <c r="CA250">
        <v>320.76155555555601</v>
      </c>
      <c r="CB250">
        <v>3.7303266666666701</v>
      </c>
      <c r="CC250">
        <v>313.95533333333299</v>
      </c>
      <c r="CD250">
        <v>21.2194222222222</v>
      </c>
      <c r="CE250">
        <v>1.8114481481481499</v>
      </c>
      <c r="CF250">
        <v>1.5406137037037</v>
      </c>
      <c r="CG250">
        <v>15.8859333333333</v>
      </c>
      <c r="CH250">
        <v>13.377296296296301</v>
      </c>
      <c r="CI250">
        <v>1999.9737037037</v>
      </c>
      <c r="CJ250">
        <v>0.97999396296296304</v>
      </c>
      <c r="CK250">
        <v>2.0006274074074099E-2</v>
      </c>
      <c r="CL250">
        <v>0</v>
      </c>
      <c r="CM250">
        <v>2.15243703703704</v>
      </c>
      <c r="CN250">
        <v>0</v>
      </c>
      <c r="CO250">
        <v>5515.6733333333304</v>
      </c>
      <c r="CP250">
        <v>17299.900000000001</v>
      </c>
      <c r="CQ250">
        <v>42.365666666666698</v>
      </c>
      <c r="CR250">
        <v>43.985999999999997</v>
      </c>
      <c r="CS250">
        <v>42.3586666666667</v>
      </c>
      <c r="CT250">
        <v>42.5</v>
      </c>
      <c r="CU250">
        <v>41.686999999999998</v>
      </c>
      <c r="CV250">
        <v>1959.96444444444</v>
      </c>
      <c r="CW250">
        <v>40.009259259259302</v>
      </c>
      <c r="CX250">
        <v>0</v>
      </c>
      <c r="CY250">
        <v>1657382454.7</v>
      </c>
      <c r="CZ250">
        <v>0</v>
      </c>
      <c r="DA250">
        <v>0</v>
      </c>
      <c r="DB250" t="s">
        <v>355</v>
      </c>
      <c r="DC250">
        <v>1657313570</v>
      </c>
      <c r="DD250">
        <v>1657313571.5</v>
      </c>
      <c r="DE250">
        <v>0</v>
      </c>
      <c r="DF250">
        <v>-0.183</v>
      </c>
      <c r="DG250">
        <v>-4.0000000000000001E-3</v>
      </c>
      <c r="DH250">
        <v>8.7509999999999994</v>
      </c>
      <c r="DI250">
        <v>0.37</v>
      </c>
      <c r="DJ250">
        <v>417</v>
      </c>
      <c r="DK250">
        <v>25</v>
      </c>
      <c r="DL250">
        <v>0.7</v>
      </c>
      <c r="DM250">
        <v>0.09</v>
      </c>
      <c r="DN250">
        <v>11.874874999999999</v>
      </c>
      <c r="DO250">
        <v>6.6586063789868701</v>
      </c>
      <c r="DP250">
        <v>0.75502870996737603</v>
      </c>
      <c r="DQ250">
        <v>0</v>
      </c>
      <c r="DR250">
        <v>3.73122825</v>
      </c>
      <c r="DS250">
        <v>-1.84436397748752E-2</v>
      </c>
      <c r="DT250">
        <v>4.7646363384313203E-3</v>
      </c>
      <c r="DU250">
        <v>1</v>
      </c>
      <c r="DV250">
        <v>1</v>
      </c>
      <c r="DW250">
        <v>2</v>
      </c>
      <c r="DX250" t="s">
        <v>362</v>
      </c>
      <c r="DY250">
        <v>2.9714</v>
      </c>
      <c r="DZ250">
        <v>2.6976800000000001</v>
      </c>
      <c r="EA250">
        <v>5.5492699999999999E-2</v>
      </c>
      <c r="EB250">
        <v>5.47594E-2</v>
      </c>
      <c r="EC250">
        <v>8.5725499999999996E-2</v>
      </c>
      <c r="ED250">
        <v>7.7176700000000001E-2</v>
      </c>
      <c r="EE250">
        <v>36723.5</v>
      </c>
      <c r="EF250">
        <v>40173.9</v>
      </c>
      <c r="EG250">
        <v>35249.4</v>
      </c>
      <c r="EH250">
        <v>38561.9</v>
      </c>
      <c r="EI250">
        <v>45718.2</v>
      </c>
      <c r="EJ250">
        <v>51362.9</v>
      </c>
      <c r="EK250">
        <v>55115.1</v>
      </c>
      <c r="EL250">
        <v>61812.7</v>
      </c>
      <c r="EM250">
        <v>1.9558</v>
      </c>
      <c r="EN250">
        <v>2.1524000000000001</v>
      </c>
      <c r="EO250">
        <v>-4.8071099999999999E-2</v>
      </c>
      <c r="EP250">
        <v>0</v>
      </c>
      <c r="EQ250">
        <v>26.787700000000001</v>
      </c>
      <c r="ER250">
        <v>999.9</v>
      </c>
      <c r="ES250">
        <v>55.39</v>
      </c>
      <c r="ET250">
        <v>28.710999999999999</v>
      </c>
      <c r="EU250">
        <v>30.172699999999999</v>
      </c>
      <c r="EV250">
        <v>52.653799999999997</v>
      </c>
      <c r="EW250">
        <v>36.125799999999998</v>
      </c>
      <c r="EX250">
        <v>2</v>
      </c>
      <c r="EY250">
        <v>0.13628000000000001</v>
      </c>
      <c r="EZ250">
        <v>4.0408499999999998</v>
      </c>
      <c r="FA250">
        <v>20.107099999999999</v>
      </c>
      <c r="FB250">
        <v>5.20052</v>
      </c>
      <c r="FC250">
        <v>12.0099</v>
      </c>
      <c r="FD250">
        <v>4.976</v>
      </c>
      <c r="FE250">
        <v>3.294</v>
      </c>
      <c r="FF250">
        <v>9999</v>
      </c>
      <c r="FG250">
        <v>9999</v>
      </c>
      <c r="FH250">
        <v>572.4</v>
      </c>
      <c r="FI250">
        <v>9999</v>
      </c>
      <c r="FJ250">
        <v>1.8628199999999999</v>
      </c>
      <c r="FK250">
        <v>1.8678300000000001</v>
      </c>
      <c r="FL250">
        <v>1.86755</v>
      </c>
      <c r="FM250">
        <v>1.8687400000000001</v>
      </c>
      <c r="FN250">
        <v>1.86951</v>
      </c>
      <c r="FO250">
        <v>1.8655999999999999</v>
      </c>
      <c r="FP250">
        <v>1.86673</v>
      </c>
      <c r="FQ250">
        <v>1.8680699999999999</v>
      </c>
      <c r="FR250">
        <v>5</v>
      </c>
      <c r="FS250">
        <v>0</v>
      </c>
      <c r="FT250">
        <v>0</v>
      </c>
      <c r="FU250">
        <v>0</v>
      </c>
      <c r="FV250" t="s">
        <v>357</v>
      </c>
      <c r="FW250" t="s">
        <v>358</v>
      </c>
      <c r="FX250" t="s">
        <v>359</v>
      </c>
      <c r="FY250" t="s">
        <v>359</v>
      </c>
      <c r="FZ250" t="s">
        <v>359</v>
      </c>
      <c r="GA250" t="s">
        <v>359</v>
      </c>
      <c r="GB250">
        <v>0</v>
      </c>
      <c r="GC250">
        <v>100</v>
      </c>
      <c r="GD250">
        <v>100</v>
      </c>
      <c r="GE250">
        <v>7.7610000000000001</v>
      </c>
      <c r="GF250">
        <v>0.42309999999999998</v>
      </c>
      <c r="GG250">
        <v>5.0446826473162103</v>
      </c>
      <c r="GH250">
        <v>9.3557340467446508E-3</v>
      </c>
      <c r="GI250">
        <v>-4.1557999062529601E-7</v>
      </c>
      <c r="GJ250">
        <v>-1.9941505403715501E-10</v>
      </c>
      <c r="GK250">
        <v>-8.39205935762245E-2</v>
      </c>
      <c r="GL250">
        <v>-2.26915189044729E-2</v>
      </c>
      <c r="GM250">
        <v>1.9225399193251399E-3</v>
      </c>
      <c r="GN250">
        <v>-6.3442304722481101E-6</v>
      </c>
      <c r="GO250">
        <v>-2</v>
      </c>
      <c r="GP250">
        <v>1994</v>
      </c>
      <c r="GQ250">
        <v>1</v>
      </c>
      <c r="GR250">
        <v>31</v>
      </c>
      <c r="GS250">
        <v>1148.5</v>
      </c>
      <c r="GT250">
        <v>1148.5</v>
      </c>
      <c r="GU250">
        <v>0.97534200000000004</v>
      </c>
      <c r="GV250">
        <v>2.6122999999999998</v>
      </c>
      <c r="GW250">
        <v>2.2485400000000002</v>
      </c>
      <c r="GX250">
        <v>2.7539099999999999</v>
      </c>
      <c r="GY250">
        <v>1.9958499999999999</v>
      </c>
      <c r="GZ250">
        <v>2.3278799999999999</v>
      </c>
      <c r="HA250">
        <v>32.620399999999997</v>
      </c>
      <c r="HB250">
        <v>15.3316</v>
      </c>
      <c r="HC250">
        <v>18</v>
      </c>
      <c r="HD250">
        <v>500.72699999999998</v>
      </c>
      <c r="HE250">
        <v>639.43499999999995</v>
      </c>
      <c r="HF250">
        <v>19.914000000000001</v>
      </c>
      <c r="HG250">
        <v>29.006399999999999</v>
      </c>
      <c r="HH250">
        <v>30.0001</v>
      </c>
      <c r="HI250">
        <v>28.847899999999999</v>
      </c>
      <c r="HJ250">
        <v>28.7682</v>
      </c>
      <c r="HK250">
        <v>19.456</v>
      </c>
      <c r="HL250">
        <v>30.0441</v>
      </c>
      <c r="HM250">
        <v>0</v>
      </c>
      <c r="HN250">
        <v>19.9146</v>
      </c>
      <c r="HO250">
        <v>265.33</v>
      </c>
      <c r="HP250">
        <v>21.205300000000001</v>
      </c>
      <c r="HQ250">
        <v>102.23</v>
      </c>
      <c r="HR250">
        <v>102.913</v>
      </c>
    </row>
    <row r="251" spans="1:226" x14ac:dyDescent="0.2">
      <c r="A251">
        <v>235</v>
      </c>
      <c r="B251">
        <v>1657382484.5999999</v>
      </c>
      <c r="C251">
        <v>3246.0999999046298</v>
      </c>
      <c r="D251" t="s">
        <v>828</v>
      </c>
      <c r="E251" t="s">
        <v>829</v>
      </c>
      <c r="F251">
        <v>5</v>
      </c>
      <c r="G251" t="s">
        <v>1481</v>
      </c>
      <c r="H251" t="s">
        <v>353</v>
      </c>
      <c r="I251">
        <v>1657382476.81429</v>
      </c>
      <c r="J251">
        <f t="shared" si="102"/>
        <v>8.412600629251369E-3</v>
      </c>
      <c r="K251">
        <f t="shared" si="103"/>
        <v>8.4126006292513686</v>
      </c>
      <c r="L251">
        <f t="shared" si="104"/>
        <v>9.9897340725901547</v>
      </c>
      <c r="M251">
        <f t="shared" si="105"/>
        <v>311.18700000000001</v>
      </c>
      <c r="N251">
        <f t="shared" si="106"/>
        <v>256.61015522730793</v>
      </c>
      <c r="O251">
        <f t="shared" si="107"/>
        <v>18.642120513913913</v>
      </c>
      <c r="P251">
        <f t="shared" si="108"/>
        <v>22.606999131521423</v>
      </c>
      <c r="Q251">
        <f t="shared" si="109"/>
        <v>0.38304198712586179</v>
      </c>
      <c r="R251">
        <f t="shared" si="110"/>
        <v>3.2656160775599923</v>
      </c>
      <c r="S251">
        <f t="shared" si="111"/>
        <v>0.35971744903941871</v>
      </c>
      <c r="T251">
        <f t="shared" si="112"/>
        <v>0.22680056857115705</v>
      </c>
      <c r="U251">
        <f t="shared" si="113"/>
        <v>321.51305003571429</v>
      </c>
      <c r="V251">
        <f t="shared" si="114"/>
        <v>26.377448624087968</v>
      </c>
      <c r="W251">
        <f t="shared" si="115"/>
        <v>26.377448624087968</v>
      </c>
      <c r="X251">
        <f t="shared" si="116"/>
        <v>3.4503612066502036</v>
      </c>
      <c r="Y251">
        <f t="shared" si="117"/>
        <v>51.732433338891482</v>
      </c>
      <c r="Z251">
        <f t="shared" si="118"/>
        <v>1.8129188404239511</v>
      </c>
      <c r="AA251">
        <f t="shared" si="119"/>
        <v>3.5044143942501007</v>
      </c>
      <c r="AB251">
        <f t="shared" si="120"/>
        <v>1.6374423662262525</v>
      </c>
      <c r="AC251">
        <f t="shared" si="121"/>
        <v>-370.99568774998539</v>
      </c>
      <c r="AD251">
        <f t="shared" si="122"/>
        <v>46.425552707157159</v>
      </c>
      <c r="AE251">
        <f t="shared" si="123"/>
        <v>3.053051813970761</v>
      </c>
      <c r="AF251">
        <f t="shared" si="124"/>
        <v>-4.033193143207825E-3</v>
      </c>
      <c r="AG251">
        <f t="shared" si="125"/>
        <v>-30.942431770848792</v>
      </c>
      <c r="AH251">
        <f t="shared" si="126"/>
        <v>8.3979013250645824</v>
      </c>
      <c r="AI251">
        <f t="shared" si="127"/>
        <v>9.9897340725901547</v>
      </c>
      <c r="AJ251">
        <v>287.05236442032799</v>
      </c>
      <c r="AK251">
        <v>295.17196969697</v>
      </c>
      <c r="AL251">
        <v>-3.3571062369934301</v>
      </c>
      <c r="AM251">
        <v>65.3099051698225</v>
      </c>
      <c r="AN251">
        <f t="shared" si="128"/>
        <v>8.4126006292513686</v>
      </c>
      <c r="AO251">
        <v>21.221947978507998</v>
      </c>
      <c r="AP251">
        <v>24.961106060605999</v>
      </c>
      <c r="AQ251">
        <v>3.1188037269769698E-4</v>
      </c>
      <c r="AR251">
        <v>77.4788187417643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38392.588533962058</v>
      </c>
      <c r="AX251">
        <f t="shared" si="132"/>
        <v>1999.9775</v>
      </c>
      <c r="AY251">
        <f t="shared" si="133"/>
        <v>1681.1814321428571</v>
      </c>
      <c r="AZ251">
        <f t="shared" si="134"/>
        <v>0.84060017282337285</v>
      </c>
      <c r="BA251">
        <f t="shared" si="135"/>
        <v>0.16075833354910957</v>
      </c>
      <c r="BB251">
        <v>2.2799999999999998</v>
      </c>
      <c r="BC251">
        <v>0.5</v>
      </c>
      <c r="BD251" t="s">
        <v>354</v>
      </c>
      <c r="BE251">
        <v>2</v>
      </c>
      <c r="BF251" t="b">
        <v>1</v>
      </c>
      <c r="BG251">
        <v>1657382476.81429</v>
      </c>
      <c r="BH251">
        <v>311.18700000000001</v>
      </c>
      <c r="BI251">
        <v>298.26832142857103</v>
      </c>
      <c r="BJ251">
        <v>24.954960714285701</v>
      </c>
      <c r="BK251">
        <v>21.220907142857101</v>
      </c>
      <c r="BL251">
        <v>303.34810714285697</v>
      </c>
      <c r="BM251">
        <v>24.532189285714299</v>
      </c>
      <c r="BN251">
        <v>499.97667857142898</v>
      </c>
      <c r="BO251">
        <v>72.6035928571429</v>
      </c>
      <c r="BP251">
        <v>4.4040660714285702E-2</v>
      </c>
      <c r="BQ251">
        <v>26.6411464285714</v>
      </c>
      <c r="BR251">
        <v>26.008471428571401</v>
      </c>
      <c r="BS251">
        <v>999.9</v>
      </c>
      <c r="BT251">
        <v>0</v>
      </c>
      <c r="BU251">
        <v>0</v>
      </c>
      <c r="BV251">
        <v>9988.0357142857101</v>
      </c>
      <c r="BW251">
        <v>0</v>
      </c>
      <c r="BX251">
        <v>1378.13964285714</v>
      </c>
      <c r="BY251">
        <v>12.918725</v>
      </c>
      <c r="BZ251">
        <v>319.151178571429</v>
      </c>
      <c r="CA251">
        <v>304.73500000000001</v>
      </c>
      <c r="CB251">
        <v>3.73404178571429</v>
      </c>
      <c r="CC251">
        <v>298.26832142857103</v>
      </c>
      <c r="CD251">
        <v>21.220907142857101</v>
      </c>
      <c r="CE251">
        <v>1.81182</v>
      </c>
      <c r="CF251">
        <v>1.54071535714286</v>
      </c>
      <c r="CG251">
        <v>15.8891428571429</v>
      </c>
      <c r="CH251">
        <v>13.3783178571429</v>
      </c>
      <c r="CI251">
        <v>1999.9775</v>
      </c>
      <c r="CJ251">
        <v>0.97999296428571403</v>
      </c>
      <c r="CK251">
        <v>2.0007271428571401E-2</v>
      </c>
      <c r="CL251">
        <v>0</v>
      </c>
      <c r="CM251">
        <v>2.1341785714285701</v>
      </c>
      <c r="CN251">
        <v>0</v>
      </c>
      <c r="CO251">
        <v>5505.6478571428597</v>
      </c>
      <c r="CP251">
        <v>17299.924999999999</v>
      </c>
      <c r="CQ251">
        <v>42.375</v>
      </c>
      <c r="CR251">
        <v>43.991</v>
      </c>
      <c r="CS251">
        <v>42.372750000000003</v>
      </c>
      <c r="CT251">
        <v>42.5</v>
      </c>
      <c r="CU251">
        <v>41.686999999999998</v>
      </c>
      <c r="CV251">
        <v>1959.96642857143</v>
      </c>
      <c r="CW251">
        <v>40.011071428571398</v>
      </c>
      <c r="CX251">
        <v>0</v>
      </c>
      <c r="CY251">
        <v>1657382459.5</v>
      </c>
      <c r="CZ251">
        <v>0</v>
      </c>
      <c r="DA251">
        <v>0</v>
      </c>
      <c r="DB251" t="s">
        <v>355</v>
      </c>
      <c r="DC251">
        <v>1657313570</v>
      </c>
      <c r="DD251">
        <v>1657313571.5</v>
      </c>
      <c r="DE251">
        <v>0</v>
      </c>
      <c r="DF251">
        <v>-0.183</v>
      </c>
      <c r="DG251">
        <v>-4.0000000000000001E-3</v>
      </c>
      <c r="DH251">
        <v>8.7509999999999994</v>
      </c>
      <c r="DI251">
        <v>0.37</v>
      </c>
      <c r="DJ251">
        <v>417</v>
      </c>
      <c r="DK251">
        <v>25</v>
      </c>
      <c r="DL251">
        <v>0.7</v>
      </c>
      <c r="DM251">
        <v>0.09</v>
      </c>
      <c r="DN251">
        <v>12.4777875</v>
      </c>
      <c r="DO251">
        <v>6.78832232645399</v>
      </c>
      <c r="DP251">
        <v>0.77998103412438802</v>
      </c>
      <c r="DQ251">
        <v>0</v>
      </c>
      <c r="DR251">
        <v>3.7325135</v>
      </c>
      <c r="DS251">
        <v>3.8703489681040502E-2</v>
      </c>
      <c r="DT251">
        <v>5.4842171501500699E-3</v>
      </c>
      <c r="DU251">
        <v>1</v>
      </c>
      <c r="DV251">
        <v>1</v>
      </c>
      <c r="DW251">
        <v>2</v>
      </c>
      <c r="DX251" t="s">
        <v>362</v>
      </c>
      <c r="DY251">
        <v>2.9713799999999999</v>
      </c>
      <c r="DZ251">
        <v>2.6976200000000001</v>
      </c>
      <c r="EA251">
        <v>5.2956900000000001E-2</v>
      </c>
      <c r="EB251">
        <v>5.20814E-2</v>
      </c>
      <c r="EC251">
        <v>8.5733599999999993E-2</v>
      </c>
      <c r="ED251">
        <v>7.71791E-2</v>
      </c>
      <c r="EE251">
        <v>36821.300000000003</v>
      </c>
      <c r="EF251">
        <v>40286.6</v>
      </c>
      <c r="EG251">
        <v>35248.800000000003</v>
      </c>
      <c r="EH251">
        <v>38560.9</v>
      </c>
      <c r="EI251">
        <v>45717.3</v>
      </c>
      <c r="EJ251">
        <v>51361.5</v>
      </c>
      <c r="EK251">
        <v>55114.6</v>
      </c>
      <c r="EL251">
        <v>61811.199999999997</v>
      </c>
      <c r="EM251">
        <v>1.9556</v>
      </c>
      <c r="EN251">
        <v>2.1522000000000001</v>
      </c>
      <c r="EO251">
        <v>-4.8190400000000001E-2</v>
      </c>
      <c r="EP251">
        <v>0</v>
      </c>
      <c r="EQ251">
        <v>26.789899999999999</v>
      </c>
      <c r="ER251">
        <v>999.9</v>
      </c>
      <c r="ES251">
        <v>55.39</v>
      </c>
      <c r="ET251">
        <v>28.721</v>
      </c>
      <c r="EU251">
        <v>30.1905</v>
      </c>
      <c r="EV251">
        <v>52.933799999999998</v>
      </c>
      <c r="EW251">
        <v>36.073700000000002</v>
      </c>
      <c r="EX251">
        <v>2</v>
      </c>
      <c r="EY251">
        <v>0.13648399999999999</v>
      </c>
      <c r="EZ251">
        <v>4.0498500000000002</v>
      </c>
      <c r="FA251">
        <v>20.106200000000001</v>
      </c>
      <c r="FB251">
        <v>5.1981200000000003</v>
      </c>
      <c r="FC251">
        <v>12.0099</v>
      </c>
      <c r="FD251">
        <v>4.9748000000000001</v>
      </c>
      <c r="FE251">
        <v>3.294</v>
      </c>
      <c r="FF251">
        <v>9999</v>
      </c>
      <c r="FG251">
        <v>9999</v>
      </c>
      <c r="FH251">
        <v>572.4</v>
      </c>
      <c r="FI251">
        <v>9999</v>
      </c>
      <c r="FJ251">
        <v>1.8628199999999999</v>
      </c>
      <c r="FK251">
        <v>1.8678300000000001</v>
      </c>
      <c r="FL251">
        <v>1.8675200000000001</v>
      </c>
      <c r="FM251">
        <v>1.8687400000000001</v>
      </c>
      <c r="FN251">
        <v>1.86951</v>
      </c>
      <c r="FO251">
        <v>1.8656299999999999</v>
      </c>
      <c r="FP251">
        <v>1.86673</v>
      </c>
      <c r="FQ251">
        <v>1.8681000000000001</v>
      </c>
      <c r="FR251">
        <v>5</v>
      </c>
      <c r="FS251">
        <v>0</v>
      </c>
      <c r="FT251">
        <v>0</v>
      </c>
      <c r="FU251">
        <v>0</v>
      </c>
      <c r="FV251" t="s">
        <v>357</v>
      </c>
      <c r="FW251" t="s">
        <v>358</v>
      </c>
      <c r="FX251" t="s">
        <v>359</v>
      </c>
      <c r="FY251" t="s">
        <v>359</v>
      </c>
      <c r="FZ251" t="s">
        <v>359</v>
      </c>
      <c r="GA251" t="s">
        <v>359</v>
      </c>
      <c r="GB251">
        <v>0</v>
      </c>
      <c r="GC251">
        <v>100</v>
      </c>
      <c r="GD251">
        <v>100</v>
      </c>
      <c r="GE251">
        <v>7.6139999999999999</v>
      </c>
      <c r="GF251">
        <v>0.42330000000000001</v>
      </c>
      <c r="GG251">
        <v>5.0446826473162103</v>
      </c>
      <c r="GH251">
        <v>9.3557340467446508E-3</v>
      </c>
      <c r="GI251">
        <v>-4.1557999062529601E-7</v>
      </c>
      <c r="GJ251">
        <v>-1.9941505403715501E-10</v>
      </c>
      <c r="GK251">
        <v>-8.39205935762245E-2</v>
      </c>
      <c r="GL251">
        <v>-2.26915189044729E-2</v>
      </c>
      <c r="GM251">
        <v>1.9225399193251399E-3</v>
      </c>
      <c r="GN251">
        <v>-6.3442304722481101E-6</v>
      </c>
      <c r="GO251">
        <v>-2</v>
      </c>
      <c r="GP251">
        <v>1994</v>
      </c>
      <c r="GQ251">
        <v>1</v>
      </c>
      <c r="GR251">
        <v>31</v>
      </c>
      <c r="GS251">
        <v>1148.5999999999999</v>
      </c>
      <c r="GT251">
        <v>1148.5999999999999</v>
      </c>
      <c r="GU251">
        <v>0.930176</v>
      </c>
      <c r="GV251">
        <v>2.6049799999999999</v>
      </c>
      <c r="GW251">
        <v>2.2485400000000002</v>
      </c>
      <c r="GX251">
        <v>2.7539099999999999</v>
      </c>
      <c r="GY251">
        <v>1.9958499999999999</v>
      </c>
      <c r="GZ251">
        <v>2.3290999999999999</v>
      </c>
      <c r="HA251">
        <v>32.620399999999997</v>
      </c>
      <c r="HB251">
        <v>15.340400000000001</v>
      </c>
      <c r="HC251">
        <v>18</v>
      </c>
      <c r="HD251">
        <v>500.637</v>
      </c>
      <c r="HE251">
        <v>639.32799999999997</v>
      </c>
      <c r="HF251">
        <v>19.9099</v>
      </c>
      <c r="HG251">
        <v>29.009899999999998</v>
      </c>
      <c r="HH251">
        <v>30.000299999999999</v>
      </c>
      <c r="HI251">
        <v>28.852799999999998</v>
      </c>
      <c r="HJ251">
        <v>28.773099999999999</v>
      </c>
      <c r="HK251">
        <v>18.569500000000001</v>
      </c>
      <c r="HL251">
        <v>30.0441</v>
      </c>
      <c r="HM251">
        <v>0</v>
      </c>
      <c r="HN251">
        <v>19.906400000000001</v>
      </c>
      <c r="HO251">
        <v>251.95500000000001</v>
      </c>
      <c r="HP251">
        <v>21.205300000000001</v>
      </c>
      <c r="HQ251">
        <v>102.22799999999999</v>
      </c>
      <c r="HR251">
        <v>102.911</v>
      </c>
    </row>
    <row r="252" spans="1:226" x14ac:dyDescent="0.2">
      <c r="A252">
        <v>236</v>
      </c>
      <c r="B252">
        <v>1657382489.5999999</v>
      </c>
      <c r="C252">
        <v>3251.0999999046298</v>
      </c>
      <c r="D252" t="s">
        <v>830</v>
      </c>
      <c r="E252" t="s">
        <v>831</v>
      </c>
      <c r="F252">
        <v>5</v>
      </c>
      <c r="G252" t="s">
        <v>1481</v>
      </c>
      <c r="H252" t="s">
        <v>353</v>
      </c>
      <c r="I252">
        <v>1657382482.0999999</v>
      </c>
      <c r="J252">
        <f t="shared" si="102"/>
        <v>8.4276154818454761E-3</v>
      </c>
      <c r="K252">
        <f t="shared" si="103"/>
        <v>8.4276154818454767</v>
      </c>
      <c r="L252">
        <f t="shared" si="104"/>
        <v>9.394249588874187</v>
      </c>
      <c r="M252">
        <f t="shared" si="105"/>
        <v>294.211555555556</v>
      </c>
      <c r="N252">
        <f t="shared" si="106"/>
        <v>242.93877200479645</v>
      </c>
      <c r="O252">
        <f t="shared" si="107"/>
        <v>17.649009000145586</v>
      </c>
      <c r="P252">
        <f t="shared" si="108"/>
        <v>21.373872721495118</v>
      </c>
      <c r="Q252">
        <f t="shared" si="109"/>
        <v>0.38403253586624875</v>
      </c>
      <c r="R252">
        <f t="shared" si="110"/>
        <v>3.2683351328393453</v>
      </c>
      <c r="S252">
        <f t="shared" si="111"/>
        <v>0.36060939323965596</v>
      </c>
      <c r="T252">
        <f t="shared" si="112"/>
        <v>0.22736619683708342</v>
      </c>
      <c r="U252">
        <f t="shared" si="113"/>
        <v>321.5200717777775</v>
      </c>
      <c r="V252">
        <f t="shared" si="114"/>
        <v>26.374300992966923</v>
      </c>
      <c r="W252">
        <f t="shared" si="115"/>
        <v>26.374300992966923</v>
      </c>
      <c r="X252">
        <f t="shared" si="116"/>
        <v>3.4497204225236677</v>
      </c>
      <c r="Y252">
        <f t="shared" si="117"/>
        <v>51.745841756263836</v>
      </c>
      <c r="Z252">
        <f t="shared" si="118"/>
        <v>1.8134031493685823</v>
      </c>
      <c r="AA252">
        <f t="shared" si="119"/>
        <v>3.5044422659315808</v>
      </c>
      <c r="AB252">
        <f t="shared" si="120"/>
        <v>1.6363172731550855</v>
      </c>
      <c r="AC252">
        <f t="shared" si="121"/>
        <v>-371.65784274938551</v>
      </c>
      <c r="AD252">
        <f t="shared" si="122"/>
        <v>47.042625170804563</v>
      </c>
      <c r="AE252">
        <f t="shared" si="123"/>
        <v>3.0910115934190117</v>
      </c>
      <c r="AF252">
        <f t="shared" si="124"/>
        <v>-4.1342073844319316E-3</v>
      </c>
      <c r="AG252">
        <f t="shared" si="125"/>
        <v>-31.641840287682982</v>
      </c>
      <c r="AH252">
        <f t="shared" si="126"/>
        <v>8.4121002028864407</v>
      </c>
      <c r="AI252">
        <f t="shared" si="127"/>
        <v>9.394249588874187</v>
      </c>
      <c r="AJ252">
        <v>270.75761297391398</v>
      </c>
      <c r="AK252">
        <v>278.73236969697001</v>
      </c>
      <c r="AL252">
        <v>-3.24613618122943</v>
      </c>
      <c r="AM252">
        <v>65.3099051698225</v>
      </c>
      <c r="AN252">
        <f t="shared" si="128"/>
        <v>8.4276154818454767</v>
      </c>
      <c r="AO252">
        <v>21.2224892730653</v>
      </c>
      <c r="AP252">
        <v>24.969592727272701</v>
      </c>
      <c r="AQ252">
        <v>1.5021677616891E-5</v>
      </c>
      <c r="AR252">
        <v>77.4788187417643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38434.773114832315</v>
      </c>
      <c r="AX252">
        <f t="shared" si="132"/>
        <v>2000.0214814814799</v>
      </c>
      <c r="AY252">
        <f t="shared" si="133"/>
        <v>1681.2183777777764</v>
      </c>
      <c r="AZ252">
        <f t="shared" si="134"/>
        <v>0.84060016022050132</v>
      </c>
      <c r="BA252">
        <f t="shared" si="135"/>
        <v>0.16075830922556758</v>
      </c>
      <c r="BB252">
        <v>2.2799999999999998</v>
      </c>
      <c r="BC252">
        <v>0.5</v>
      </c>
      <c r="BD252" t="s">
        <v>354</v>
      </c>
      <c r="BE252">
        <v>2</v>
      </c>
      <c r="BF252" t="b">
        <v>1</v>
      </c>
      <c r="BG252">
        <v>1657382482.0999999</v>
      </c>
      <c r="BH252">
        <v>294.211555555556</v>
      </c>
      <c r="BI252">
        <v>280.91096296296303</v>
      </c>
      <c r="BJ252">
        <v>24.961511111111101</v>
      </c>
      <c r="BK252">
        <v>21.221207407407402</v>
      </c>
      <c r="BL252">
        <v>286.52507407407398</v>
      </c>
      <c r="BM252">
        <v>24.538359259259298</v>
      </c>
      <c r="BN252">
        <v>499.98177777777801</v>
      </c>
      <c r="BO252">
        <v>72.603848148148103</v>
      </c>
      <c r="BP252">
        <v>4.4123414814814799E-2</v>
      </c>
      <c r="BQ252">
        <v>26.641281481481499</v>
      </c>
      <c r="BR252">
        <v>26.0088111111111</v>
      </c>
      <c r="BS252">
        <v>999.9</v>
      </c>
      <c r="BT252">
        <v>0</v>
      </c>
      <c r="BU252">
        <v>0</v>
      </c>
      <c r="BV252">
        <v>9999.4444444444507</v>
      </c>
      <c r="BW252">
        <v>0</v>
      </c>
      <c r="BX252">
        <v>1378.44444444444</v>
      </c>
      <c r="BY252">
        <v>13.3006407407407</v>
      </c>
      <c r="BZ252">
        <v>301.74337037036997</v>
      </c>
      <c r="CA252">
        <v>287.00140740740699</v>
      </c>
      <c r="CB252">
        <v>3.7402911111111101</v>
      </c>
      <c r="CC252">
        <v>280.91096296296303</v>
      </c>
      <c r="CD252">
        <v>21.221207407407402</v>
      </c>
      <c r="CE252">
        <v>1.81230148148148</v>
      </c>
      <c r="CF252">
        <v>1.54074222222222</v>
      </c>
      <c r="CG252">
        <v>15.893296296296301</v>
      </c>
      <c r="CH252">
        <v>13.378581481481501</v>
      </c>
      <c r="CI252">
        <v>2000.0214814814799</v>
      </c>
      <c r="CJ252">
        <v>0.97999333333333305</v>
      </c>
      <c r="CK252">
        <v>2.00068777777778E-2</v>
      </c>
      <c r="CL252">
        <v>0</v>
      </c>
      <c r="CM252">
        <v>2.1866185185185198</v>
      </c>
      <c r="CN252">
        <v>0</v>
      </c>
      <c r="CO252">
        <v>5496.6333333333296</v>
      </c>
      <c r="CP252">
        <v>17300.303703703699</v>
      </c>
      <c r="CQ252">
        <v>42.375</v>
      </c>
      <c r="CR252">
        <v>43.995333333333299</v>
      </c>
      <c r="CS252">
        <v>42.375</v>
      </c>
      <c r="CT252">
        <v>42.5</v>
      </c>
      <c r="CU252">
        <v>41.686999999999998</v>
      </c>
      <c r="CV252">
        <v>1960.0103703703701</v>
      </c>
      <c r="CW252">
        <v>40.011111111111099</v>
      </c>
      <c r="CX252">
        <v>0</v>
      </c>
      <c r="CY252">
        <v>1657382464.3</v>
      </c>
      <c r="CZ252">
        <v>0</v>
      </c>
      <c r="DA252">
        <v>0</v>
      </c>
      <c r="DB252" t="s">
        <v>355</v>
      </c>
      <c r="DC252">
        <v>1657313570</v>
      </c>
      <c r="DD252">
        <v>1657313571.5</v>
      </c>
      <c r="DE252">
        <v>0</v>
      </c>
      <c r="DF252">
        <v>-0.183</v>
      </c>
      <c r="DG252">
        <v>-4.0000000000000001E-3</v>
      </c>
      <c r="DH252">
        <v>8.7509999999999994</v>
      </c>
      <c r="DI252">
        <v>0.37</v>
      </c>
      <c r="DJ252">
        <v>417</v>
      </c>
      <c r="DK252">
        <v>25</v>
      </c>
      <c r="DL252">
        <v>0.7</v>
      </c>
      <c r="DM252">
        <v>0.09</v>
      </c>
      <c r="DN252">
        <v>13.125367499999999</v>
      </c>
      <c r="DO252">
        <v>4.8762022514071299</v>
      </c>
      <c r="DP252">
        <v>0.64068642501129203</v>
      </c>
      <c r="DQ252">
        <v>0</v>
      </c>
      <c r="DR252">
        <v>3.7370785</v>
      </c>
      <c r="DS252">
        <v>6.8714521575980805E-2</v>
      </c>
      <c r="DT252">
        <v>7.3897985595008098E-3</v>
      </c>
      <c r="DU252">
        <v>1</v>
      </c>
      <c r="DV252">
        <v>1</v>
      </c>
      <c r="DW252">
        <v>2</v>
      </c>
      <c r="DX252" t="s">
        <v>362</v>
      </c>
      <c r="DY252">
        <v>2.9712999999999998</v>
      </c>
      <c r="DZ252">
        <v>2.6980200000000001</v>
      </c>
      <c r="EA252">
        <v>5.0397200000000003E-2</v>
      </c>
      <c r="EB252">
        <v>4.9442199999999999E-2</v>
      </c>
      <c r="EC252">
        <v>8.5745299999999997E-2</v>
      </c>
      <c r="ED252">
        <v>7.7153100000000002E-2</v>
      </c>
      <c r="EE252">
        <v>36920.699999999997</v>
      </c>
      <c r="EF252">
        <v>40398.699999999997</v>
      </c>
      <c r="EG252">
        <v>35248.699999999997</v>
      </c>
      <c r="EH252">
        <v>38560.9</v>
      </c>
      <c r="EI252">
        <v>45717</v>
      </c>
      <c r="EJ252">
        <v>51362.6</v>
      </c>
      <c r="EK252">
        <v>55115</v>
      </c>
      <c r="EL252">
        <v>61810.9</v>
      </c>
      <c r="EM252">
        <v>1.956</v>
      </c>
      <c r="EN252">
        <v>2.1524000000000001</v>
      </c>
      <c r="EO252">
        <v>-4.8369200000000001E-2</v>
      </c>
      <c r="EP252">
        <v>0</v>
      </c>
      <c r="EQ252">
        <v>26.792200000000001</v>
      </c>
      <c r="ER252">
        <v>999.9</v>
      </c>
      <c r="ES252">
        <v>55.39</v>
      </c>
      <c r="ET252">
        <v>28.742000000000001</v>
      </c>
      <c r="EU252">
        <v>30.2286</v>
      </c>
      <c r="EV252">
        <v>53.003799999999998</v>
      </c>
      <c r="EW252">
        <v>36.105800000000002</v>
      </c>
      <c r="EX252">
        <v>2</v>
      </c>
      <c r="EY252">
        <v>0.13686999999999999</v>
      </c>
      <c r="EZ252">
        <v>4.0551599999999999</v>
      </c>
      <c r="FA252">
        <v>20.106100000000001</v>
      </c>
      <c r="FB252">
        <v>5.1957300000000002</v>
      </c>
      <c r="FC252">
        <v>12.0099</v>
      </c>
      <c r="FD252">
        <v>4.9752000000000001</v>
      </c>
      <c r="FE252">
        <v>3.294</v>
      </c>
      <c r="FF252">
        <v>9999</v>
      </c>
      <c r="FG252">
        <v>9999</v>
      </c>
      <c r="FH252">
        <v>572.4</v>
      </c>
      <c r="FI252">
        <v>9999</v>
      </c>
      <c r="FJ252">
        <v>1.8628499999999999</v>
      </c>
      <c r="FK252">
        <v>1.8678300000000001</v>
      </c>
      <c r="FL252">
        <v>1.8675200000000001</v>
      </c>
      <c r="FM252">
        <v>1.8687100000000001</v>
      </c>
      <c r="FN252">
        <v>1.86951</v>
      </c>
      <c r="FO252">
        <v>1.8655999999999999</v>
      </c>
      <c r="FP252">
        <v>1.8667</v>
      </c>
      <c r="FQ252">
        <v>1.8681000000000001</v>
      </c>
      <c r="FR252">
        <v>5</v>
      </c>
      <c r="FS252">
        <v>0</v>
      </c>
      <c r="FT252">
        <v>0</v>
      </c>
      <c r="FU252">
        <v>0</v>
      </c>
      <c r="FV252" t="s">
        <v>357</v>
      </c>
      <c r="FW252" t="s">
        <v>358</v>
      </c>
      <c r="FX252" t="s">
        <v>359</v>
      </c>
      <c r="FY252" t="s">
        <v>359</v>
      </c>
      <c r="FZ252" t="s">
        <v>359</v>
      </c>
      <c r="GA252" t="s">
        <v>359</v>
      </c>
      <c r="GB252">
        <v>0</v>
      </c>
      <c r="GC252">
        <v>100</v>
      </c>
      <c r="GD252">
        <v>100</v>
      </c>
      <c r="GE252">
        <v>7.47</v>
      </c>
      <c r="GF252">
        <v>0.42370000000000002</v>
      </c>
      <c r="GG252">
        <v>5.0446826473162103</v>
      </c>
      <c r="GH252">
        <v>9.3557340467446508E-3</v>
      </c>
      <c r="GI252">
        <v>-4.1557999062529601E-7</v>
      </c>
      <c r="GJ252">
        <v>-1.9941505403715501E-10</v>
      </c>
      <c r="GK252">
        <v>-8.39205935762245E-2</v>
      </c>
      <c r="GL252">
        <v>-2.26915189044729E-2</v>
      </c>
      <c r="GM252">
        <v>1.9225399193251399E-3</v>
      </c>
      <c r="GN252">
        <v>-6.3442304722481101E-6</v>
      </c>
      <c r="GO252">
        <v>-2</v>
      </c>
      <c r="GP252">
        <v>1994</v>
      </c>
      <c r="GQ252">
        <v>1</v>
      </c>
      <c r="GR252">
        <v>31</v>
      </c>
      <c r="GS252">
        <v>1148.7</v>
      </c>
      <c r="GT252">
        <v>1148.5999999999999</v>
      </c>
      <c r="GU252">
        <v>0.88378900000000005</v>
      </c>
      <c r="GV252">
        <v>2.6159699999999999</v>
      </c>
      <c r="GW252">
        <v>2.2485400000000002</v>
      </c>
      <c r="GX252">
        <v>2.7526899999999999</v>
      </c>
      <c r="GY252">
        <v>1.9958499999999999</v>
      </c>
      <c r="GZ252">
        <v>2.3120099999999999</v>
      </c>
      <c r="HA252">
        <v>32.620399999999997</v>
      </c>
      <c r="HB252">
        <v>15.322800000000001</v>
      </c>
      <c r="HC252">
        <v>18</v>
      </c>
      <c r="HD252">
        <v>500.92899999999997</v>
      </c>
      <c r="HE252">
        <v>639.54499999999996</v>
      </c>
      <c r="HF252">
        <v>19.902999999999999</v>
      </c>
      <c r="HG252">
        <v>29.0139</v>
      </c>
      <c r="HH252">
        <v>30.0002</v>
      </c>
      <c r="HI252">
        <v>28.856300000000001</v>
      </c>
      <c r="HJ252">
        <v>28.777899999999999</v>
      </c>
      <c r="HK252">
        <v>17.632100000000001</v>
      </c>
      <c r="HL252">
        <v>30.0441</v>
      </c>
      <c r="HM252">
        <v>0</v>
      </c>
      <c r="HN252">
        <v>19.898700000000002</v>
      </c>
      <c r="HO252">
        <v>231.84</v>
      </c>
      <c r="HP252">
        <v>21.205300000000001</v>
      </c>
      <c r="HQ252">
        <v>102.229</v>
      </c>
      <c r="HR252">
        <v>102.91</v>
      </c>
    </row>
    <row r="253" spans="1:226" x14ac:dyDescent="0.2">
      <c r="A253">
        <v>237</v>
      </c>
      <c r="B253">
        <v>1657382494.5999999</v>
      </c>
      <c r="C253">
        <v>3256.0999999046298</v>
      </c>
      <c r="D253" t="s">
        <v>832</v>
      </c>
      <c r="E253" t="s">
        <v>833</v>
      </c>
      <c r="F253">
        <v>5</v>
      </c>
      <c r="G253" t="s">
        <v>1481</v>
      </c>
      <c r="H253" t="s">
        <v>353</v>
      </c>
      <c r="I253">
        <v>1657382486.81429</v>
      </c>
      <c r="J253">
        <f t="shared" si="102"/>
        <v>8.4405684273531727E-3</v>
      </c>
      <c r="K253">
        <f t="shared" si="103"/>
        <v>8.4405684273531723</v>
      </c>
      <c r="L253">
        <f t="shared" si="104"/>
        <v>8.143607414172191</v>
      </c>
      <c r="M253">
        <f t="shared" si="105"/>
        <v>279.11710714285698</v>
      </c>
      <c r="N253">
        <f t="shared" si="106"/>
        <v>233.87084132996378</v>
      </c>
      <c r="O253">
        <f t="shared" si="107"/>
        <v>16.990063743769696</v>
      </c>
      <c r="P253">
        <f t="shared" si="108"/>
        <v>20.277078644631182</v>
      </c>
      <c r="Q253">
        <f t="shared" si="109"/>
        <v>0.38482711387900287</v>
      </c>
      <c r="R253">
        <f t="shared" si="110"/>
        <v>3.273922769395849</v>
      </c>
      <c r="S253">
        <f t="shared" si="111"/>
        <v>0.36134763765213135</v>
      </c>
      <c r="T253">
        <f t="shared" si="112"/>
        <v>0.22783233422062621</v>
      </c>
      <c r="U253">
        <f t="shared" si="113"/>
        <v>321.52314964285739</v>
      </c>
      <c r="V253">
        <f t="shared" si="114"/>
        <v>26.371619425932284</v>
      </c>
      <c r="W253">
        <f t="shared" si="115"/>
        <v>26.371619425932284</v>
      </c>
      <c r="X253">
        <f t="shared" si="116"/>
        <v>3.4491746001294734</v>
      </c>
      <c r="Y253">
        <f t="shared" si="117"/>
        <v>51.754740483384175</v>
      </c>
      <c r="Z253">
        <f t="shared" si="118"/>
        <v>1.8137055342017323</v>
      </c>
      <c r="AA253">
        <f t="shared" si="119"/>
        <v>3.5044239759718656</v>
      </c>
      <c r="AB253">
        <f t="shared" si="120"/>
        <v>1.6354690659277411</v>
      </c>
      <c r="AC253">
        <f t="shared" si="121"/>
        <v>-372.22906764627493</v>
      </c>
      <c r="AD253">
        <f t="shared" si="122"/>
        <v>47.580714592775742</v>
      </c>
      <c r="AE253">
        <f t="shared" si="123"/>
        <v>3.1209885363949623</v>
      </c>
      <c r="AF253">
        <f t="shared" si="124"/>
        <v>-4.2148742468199885E-3</v>
      </c>
      <c r="AG253">
        <f t="shared" si="125"/>
        <v>-32.875187425248122</v>
      </c>
      <c r="AH253">
        <f t="shared" si="126"/>
        <v>8.4281938680789175</v>
      </c>
      <c r="AI253">
        <f t="shared" si="127"/>
        <v>8.143607414172191</v>
      </c>
      <c r="AJ253">
        <v>253.33691354454999</v>
      </c>
      <c r="AK253">
        <v>262.204163636364</v>
      </c>
      <c r="AL253">
        <v>-3.3276450630424699</v>
      </c>
      <c r="AM253">
        <v>65.3099051698225</v>
      </c>
      <c r="AN253">
        <f t="shared" si="128"/>
        <v>8.4405684273531723</v>
      </c>
      <c r="AO253">
        <v>21.214942033297501</v>
      </c>
      <c r="AP253">
        <v>24.9677763636364</v>
      </c>
      <c r="AQ253">
        <v>-1.6199635114470001E-6</v>
      </c>
      <c r="AR253">
        <v>77.4788187417643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38521.483633799551</v>
      </c>
      <c r="AX253">
        <f t="shared" si="132"/>
        <v>2000.0414285714301</v>
      </c>
      <c r="AY253">
        <f t="shared" si="133"/>
        <v>1681.2350785714298</v>
      </c>
      <c r="AZ253">
        <f t="shared" si="134"/>
        <v>0.84060012685451513</v>
      </c>
      <c r="BA253">
        <f t="shared" si="135"/>
        <v>0.16075824482921425</v>
      </c>
      <c r="BB253">
        <v>2.2799999999999998</v>
      </c>
      <c r="BC253">
        <v>0.5</v>
      </c>
      <c r="BD253" t="s">
        <v>354</v>
      </c>
      <c r="BE253">
        <v>2</v>
      </c>
      <c r="BF253" t="b">
        <v>1</v>
      </c>
      <c r="BG253">
        <v>1657382486.81429</v>
      </c>
      <c r="BH253">
        <v>279.11710714285698</v>
      </c>
      <c r="BI253">
        <v>265.198642857143</v>
      </c>
      <c r="BJ253">
        <v>24.965935714285699</v>
      </c>
      <c r="BK253">
        <v>21.218603571428599</v>
      </c>
      <c r="BL253">
        <v>271.56642857142901</v>
      </c>
      <c r="BM253">
        <v>24.542532142857102</v>
      </c>
      <c r="BN253">
        <v>499.99650000000003</v>
      </c>
      <c r="BO253">
        <v>72.6033892857143</v>
      </c>
      <c r="BP253">
        <v>4.3819092857142902E-2</v>
      </c>
      <c r="BQ253">
        <v>26.641192857142901</v>
      </c>
      <c r="BR253">
        <v>26.007349999999999</v>
      </c>
      <c r="BS253">
        <v>999.9</v>
      </c>
      <c r="BT253">
        <v>0</v>
      </c>
      <c r="BU253">
        <v>0</v>
      </c>
      <c r="BV253">
        <v>10023.035714285699</v>
      </c>
      <c r="BW253">
        <v>0</v>
      </c>
      <c r="BX253">
        <v>1378.50071428571</v>
      </c>
      <c r="BY253">
        <v>13.9184571428571</v>
      </c>
      <c r="BZ253">
        <v>286.26375000000002</v>
      </c>
      <c r="CA253">
        <v>270.94782142857099</v>
      </c>
      <c r="CB253">
        <v>3.7473271428571402</v>
      </c>
      <c r="CC253">
        <v>265.198642857143</v>
      </c>
      <c r="CD253">
        <v>21.218603571428599</v>
      </c>
      <c r="CE253">
        <v>1.81261178571429</v>
      </c>
      <c r="CF253">
        <v>1.54054214285714</v>
      </c>
      <c r="CG253">
        <v>15.8959714285714</v>
      </c>
      <c r="CH253">
        <v>13.3766</v>
      </c>
      <c r="CI253">
        <v>2000.0414285714301</v>
      </c>
      <c r="CJ253">
        <v>0.97999442857142804</v>
      </c>
      <c r="CK253">
        <v>2.0005767857142899E-2</v>
      </c>
      <c r="CL253">
        <v>0</v>
      </c>
      <c r="CM253">
        <v>2.2143107142857099</v>
      </c>
      <c r="CN253">
        <v>0</v>
      </c>
      <c r="CO253">
        <v>5488.8707142857102</v>
      </c>
      <c r="CP253">
        <v>17300.492857142901</v>
      </c>
      <c r="CQ253">
        <v>42.375</v>
      </c>
      <c r="CR253">
        <v>44</v>
      </c>
      <c r="CS253">
        <v>42.375</v>
      </c>
      <c r="CT253">
        <v>42.5</v>
      </c>
      <c r="CU253">
        <v>41.686999999999998</v>
      </c>
      <c r="CV253">
        <v>1960.0321428571399</v>
      </c>
      <c r="CW253">
        <v>40.009285714285703</v>
      </c>
      <c r="CX253">
        <v>0</v>
      </c>
      <c r="CY253">
        <v>1657382469.7</v>
      </c>
      <c r="CZ253">
        <v>0</v>
      </c>
      <c r="DA253">
        <v>0</v>
      </c>
      <c r="DB253" t="s">
        <v>355</v>
      </c>
      <c r="DC253">
        <v>1657313570</v>
      </c>
      <c r="DD253">
        <v>1657313571.5</v>
      </c>
      <c r="DE253">
        <v>0</v>
      </c>
      <c r="DF253">
        <v>-0.183</v>
      </c>
      <c r="DG253">
        <v>-4.0000000000000001E-3</v>
      </c>
      <c r="DH253">
        <v>8.7509999999999994</v>
      </c>
      <c r="DI253">
        <v>0.37</v>
      </c>
      <c r="DJ253">
        <v>417</v>
      </c>
      <c r="DK253">
        <v>25</v>
      </c>
      <c r="DL253">
        <v>0.7</v>
      </c>
      <c r="DM253">
        <v>0.09</v>
      </c>
      <c r="DN253">
        <v>13.4868275</v>
      </c>
      <c r="DO253">
        <v>6.0934840525327996</v>
      </c>
      <c r="DP253">
        <v>0.73312777126074702</v>
      </c>
      <c r="DQ253">
        <v>0</v>
      </c>
      <c r="DR253">
        <v>3.742435</v>
      </c>
      <c r="DS253">
        <v>8.6596322701680994E-2</v>
      </c>
      <c r="DT253">
        <v>8.8300546430925605E-3</v>
      </c>
      <c r="DU253">
        <v>1</v>
      </c>
      <c r="DV253">
        <v>1</v>
      </c>
      <c r="DW253">
        <v>2</v>
      </c>
      <c r="DX253" t="s">
        <v>362</v>
      </c>
      <c r="DY253">
        <v>2.9716399999999998</v>
      </c>
      <c r="DZ253">
        <v>2.6972999999999998</v>
      </c>
      <c r="EA253">
        <v>4.7775999999999999E-2</v>
      </c>
      <c r="EB253">
        <v>4.6698200000000002E-2</v>
      </c>
      <c r="EC253">
        <v>8.5748099999999994E-2</v>
      </c>
      <c r="ED253">
        <v>7.71429E-2</v>
      </c>
      <c r="EE253">
        <v>37022.5</v>
      </c>
      <c r="EF253">
        <v>40515</v>
      </c>
      <c r="EG253">
        <v>35248.699999999997</v>
      </c>
      <c r="EH253">
        <v>38560.6</v>
      </c>
      <c r="EI253">
        <v>45716.6</v>
      </c>
      <c r="EJ253">
        <v>51363</v>
      </c>
      <c r="EK253">
        <v>55114.8</v>
      </c>
      <c r="EL253">
        <v>61810.8</v>
      </c>
      <c r="EM253">
        <v>1.9558</v>
      </c>
      <c r="EN253">
        <v>2.1516000000000002</v>
      </c>
      <c r="EO253">
        <v>-4.8577799999999997E-2</v>
      </c>
      <c r="EP253">
        <v>0</v>
      </c>
      <c r="EQ253">
        <v>26.794499999999999</v>
      </c>
      <c r="ER253">
        <v>999.9</v>
      </c>
      <c r="ES253">
        <v>55.366</v>
      </c>
      <c r="ET253">
        <v>28.742000000000001</v>
      </c>
      <c r="EU253">
        <v>30.213799999999999</v>
      </c>
      <c r="EV253">
        <v>52.3538</v>
      </c>
      <c r="EW253">
        <v>36.081699999999998</v>
      </c>
      <c r="EX253">
        <v>2</v>
      </c>
      <c r="EY253">
        <v>0.13711400000000001</v>
      </c>
      <c r="EZ253">
        <v>4.0470199999999998</v>
      </c>
      <c r="FA253">
        <v>20.106300000000001</v>
      </c>
      <c r="FB253">
        <v>5.1981200000000003</v>
      </c>
      <c r="FC253">
        <v>12.0099</v>
      </c>
      <c r="FD253">
        <v>4.9756</v>
      </c>
      <c r="FE253">
        <v>3.294</v>
      </c>
      <c r="FF253">
        <v>9999</v>
      </c>
      <c r="FG253">
        <v>9999</v>
      </c>
      <c r="FH253">
        <v>572.4</v>
      </c>
      <c r="FI253">
        <v>9999</v>
      </c>
      <c r="FJ253">
        <v>1.8629199999999999</v>
      </c>
      <c r="FK253">
        <v>1.8678600000000001</v>
      </c>
      <c r="FL253">
        <v>1.86755</v>
      </c>
      <c r="FM253">
        <v>1.8687400000000001</v>
      </c>
      <c r="FN253">
        <v>1.86951</v>
      </c>
      <c r="FO253">
        <v>1.8656900000000001</v>
      </c>
      <c r="FP253">
        <v>1.86673</v>
      </c>
      <c r="FQ253">
        <v>1.8680699999999999</v>
      </c>
      <c r="FR253">
        <v>5</v>
      </c>
      <c r="FS253">
        <v>0</v>
      </c>
      <c r="FT253">
        <v>0</v>
      </c>
      <c r="FU253">
        <v>0</v>
      </c>
      <c r="FV253" t="s">
        <v>357</v>
      </c>
      <c r="FW253" t="s">
        <v>358</v>
      </c>
      <c r="FX253" t="s">
        <v>359</v>
      </c>
      <c r="FY253" t="s">
        <v>359</v>
      </c>
      <c r="FZ253" t="s">
        <v>359</v>
      </c>
      <c r="GA253" t="s">
        <v>359</v>
      </c>
      <c r="GB253">
        <v>0</v>
      </c>
      <c r="GC253">
        <v>100</v>
      </c>
      <c r="GD253">
        <v>100</v>
      </c>
      <c r="GE253">
        <v>7.3239999999999998</v>
      </c>
      <c r="GF253">
        <v>0.42370000000000002</v>
      </c>
      <c r="GG253">
        <v>5.0446826473162103</v>
      </c>
      <c r="GH253">
        <v>9.3557340467446508E-3</v>
      </c>
      <c r="GI253">
        <v>-4.1557999062529601E-7</v>
      </c>
      <c r="GJ253">
        <v>-1.9941505403715501E-10</v>
      </c>
      <c r="GK253">
        <v>-8.39205935762245E-2</v>
      </c>
      <c r="GL253">
        <v>-2.26915189044729E-2</v>
      </c>
      <c r="GM253">
        <v>1.9225399193251399E-3</v>
      </c>
      <c r="GN253">
        <v>-6.3442304722481101E-6</v>
      </c>
      <c r="GO253">
        <v>-2</v>
      </c>
      <c r="GP253">
        <v>1994</v>
      </c>
      <c r="GQ253">
        <v>1</v>
      </c>
      <c r="GR253">
        <v>31</v>
      </c>
      <c r="GS253">
        <v>1148.7</v>
      </c>
      <c r="GT253">
        <v>1148.7</v>
      </c>
      <c r="GU253">
        <v>0.83740199999999998</v>
      </c>
      <c r="GV253">
        <v>2.6086399999999998</v>
      </c>
      <c r="GW253">
        <v>2.2485400000000002</v>
      </c>
      <c r="GX253">
        <v>2.7539099999999999</v>
      </c>
      <c r="GY253">
        <v>1.9958499999999999</v>
      </c>
      <c r="GZ253">
        <v>2.3596200000000001</v>
      </c>
      <c r="HA253">
        <v>32.620399999999997</v>
      </c>
      <c r="HB253">
        <v>15.3316</v>
      </c>
      <c r="HC253">
        <v>18</v>
      </c>
      <c r="HD253">
        <v>500.83499999999998</v>
      </c>
      <c r="HE253">
        <v>638.95299999999997</v>
      </c>
      <c r="HF253">
        <v>19.895800000000001</v>
      </c>
      <c r="HG253">
        <v>29.017399999999999</v>
      </c>
      <c r="HH253">
        <v>30.000399999999999</v>
      </c>
      <c r="HI253">
        <v>28.860199999999999</v>
      </c>
      <c r="HJ253">
        <v>28.782800000000002</v>
      </c>
      <c r="HK253">
        <v>16.721399999999999</v>
      </c>
      <c r="HL253">
        <v>30.0441</v>
      </c>
      <c r="HM253">
        <v>0</v>
      </c>
      <c r="HN253">
        <v>19.893799999999999</v>
      </c>
      <c r="HO253">
        <v>218.39699999999999</v>
      </c>
      <c r="HP253">
        <v>21.205300000000001</v>
      </c>
      <c r="HQ253">
        <v>102.229</v>
      </c>
      <c r="HR253">
        <v>102.91</v>
      </c>
    </row>
    <row r="254" spans="1:226" x14ac:dyDescent="0.2">
      <c r="A254">
        <v>238</v>
      </c>
      <c r="B254">
        <v>1657382499.5999999</v>
      </c>
      <c r="C254">
        <v>3261.0999999046298</v>
      </c>
      <c r="D254" t="s">
        <v>834</v>
      </c>
      <c r="E254" t="s">
        <v>835</v>
      </c>
      <c r="F254">
        <v>5</v>
      </c>
      <c r="G254" t="s">
        <v>1481</v>
      </c>
      <c r="H254" t="s">
        <v>353</v>
      </c>
      <c r="I254">
        <v>1657382492.0999999</v>
      </c>
      <c r="J254">
        <f t="shared" si="102"/>
        <v>8.4623963921178508E-3</v>
      </c>
      <c r="K254">
        <f t="shared" si="103"/>
        <v>8.4623963921178511</v>
      </c>
      <c r="L254">
        <f t="shared" si="104"/>
        <v>7.7508700989479635</v>
      </c>
      <c r="M254">
        <f t="shared" si="105"/>
        <v>262.04774074074101</v>
      </c>
      <c r="N254">
        <f t="shared" si="106"/>
        <v>219.24718305821966</v>
      </c>
      <c r="O254">
        <f t="shared" si="107"/>
        <v>15.927758528610621</v>
      </c>
      <c r="P254">
        <f t="shared" si="108"/>
        <v>19.037111808082607</v>
      </c>
      <c r="Q254">
        <f t="shared" si="109"/>
        <v>0.38634778923356639</v>
      </c>
      <c r="R254">
        <f t="shared" si="110"/>
        <v>3.2705725667880774</v>
      </c>
      <c r="S254">
        <f t="shared" si="111"/>
        <v>0.36266586328409545</v>
      </c>
      <c r="T254">
        <f t="shared" si="112"/>
        <v>0.22867282209024445</v>
      </c>
      <c r="U254">
        <f t="shared" si="113"/>
        <v>321.51763311111125</v>
      </c>
      <c r="V254">
        <f t="shared" si="114"/>
        <v>26.364178164366042</v>
      </c>
      <c r="W254">
        <f t="shared" si="115"/>
        <v>26.364178164366042</v>
      </c>
      <c r="X254">
        <f t="shared" si="116"/>
        <v>3.4476603556539511</v>
      </c>
      <c r="Y254">
        <f t="shared" si="117"/>
        <v>51.766471058790174</v>
      </c>
      <c r="Z254">
        <f t="shared" si="118"/>
        <v>1.8138997739875371</v>
      </c>
      <c r="AA254">
        <f t="shared" si="119"/>
        <v>3.5040050768141531</v>
      </c>
      <c r="AB254">
        <f t="shared" si="120"/>
        <v>1.633760581666414</v>
      </c>
      <c r="AC254">
        <f t="shared" si="121"/>
        <v>-373.19168089239724</v>
      </c>
      <c r="AD254">
        <f t="shared" si="122"/>
        <v>48.486174402052889</v>
      </c>
      <c r="AE254">
        <f t="shared" si="123"/>
        <v>3.1834877016011238</v>
      </c>
      <c r="AF254">
        <f t="shared" si="124"/>
        <v>-4.3856776319941559E-3</v>
      </c>
      <c r="AG254">
        <f t="shared" si="125"/>
        <v>-33.390666244100473</v>
      </c>
      <c r="AH254">
        <f t="shared" si="126"/>
        <v>8.4423423020352786</v>
      </c>
      <c r="AI254">
        <f t="shared" si="127"/>
        <v>7.7508700989479635</v>
      </c>
      <c r="AJ254">
        <v>237.01711191688599</v>
      </c>
      <c r="AK254">
        <v>245.723793939394</v>
      </c>
      <c r="AL254">
        <v>-3.237298433071</v>
      </c>
      <c r="AM254">
        <v>65.3099051698225</v>
      </c>
      <c r="AN254">
        <f t="shared" si="128"/>
        <v>8.4623963921178511</v>
      </c>
      <c r="AO254">
        <v>21.209343426740201</v>
      </c>
      <c r="AP254">
        <v>24.971565454545502</v>
      </c>
      <c r="AQ254">
        <v>7.2465876305754894E-5</v>
      </c>
      <c r="AR254">
        <v>77.4788187417643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38469.762413324737</v>
      </c>
      <c r="AX254">
        <f t="shared" si="132"/>
        <v>2000.0088888888899</v>
      </c>
      <c r="AY254">
        <f t="shared" si="133"/>
        <v>1681.2075777777786</v>
      </c>
      <c r="AZ254">
        <f t="shared" si="134"/>
        <v>0.8406000528886538</v>
      </c>
      <c r="BA254">
        <f t="shared" si="135"/>
        <v>0.16075810207510188</v>
      </c>
      <c r="BB254">
        <v>2.2799999999999998</v>
      </c>
      <c r="BC254">
        <v>0.5</v>
      </c>
      <c r="BD254" t="s">
        <v>354</v>
      </c>
      <c r="BE254">
        <v>2</v>
      </c>
      <c r="BF254" t="b">
        <v>1</v>
      </c>
      <c r="BG254">
        <v>1657382492.0999999</v>
      </c>
      <c r="BH254">
        <v>262.04774074074101</v>
      </c>
      <c r="BI254">
        <v>247.830185185185</v>
      </c>
      <c r="BJ254">
        <v>24.968511111111098</v>
      </c>
      <c r="BK254">
        <v>21.214866666666701</v>
      </c>
      <c r="BL254">
        <v>254.65100000000001</v>
      </c>
      <c r="BM254">
        <v>24.5449555555556</v>
      </c>
      <c r="BN254">
        <v>499.99229629629599</v>
      </c>
      <c r="BO254">
        <v>72.603666666666697</v>
      </c>
      <c r="BP254">
        <v>4.3827848148148101E-2</v>
      </c>
      <c r="BQ254">
        <v>26.639162962962999</v>
      </c>
      <c r="BR254">
        <v>26.002807407407399</v>
      </c>
      <c r="BS254">
        <v>999.9</v>
      </c>
      <c r="BT254">
        <v>0</v>
      </c>
      <c r="BU254">
        <v>0</v>
      </c>
      <c r="BV254">
        <v>10008.8888888889</v>
      </c>
      <c r="BW254">
        <v>0</v>
      </c>
      <c r="BX254">
        <v>1378.2722222222201</v>
      </c>
      <c r="BY254">
        <v>14.217618518518499</v>
      </c>
      <c r="BZ254">
        <v>268.758148148148</v>
      </c>
      <c r="CA254">
        <v>253.20185185185201</v>
      </c>
      <c r="CB254">
        <v>3.7536396296296299</v>
      </c>
      <c r="CC254">
        <v>247.830185185185</v>
      </c>
      <c r="CD254">
        <v>21.214866666666701</v>
      </c>
      <c r="CE254">
        <v>1.81280555555556</v>
      </c>
      <c r="CF254">
        <v>1.5402774074074099</v>
      </c>
      <c r="CG254">
        <v>15.897637037037001</v>
      </c>
      <c r="CH254">
        <v>13.3739592592593</v>
      </c>
      <c r="CI254">
        <v>2000.0088888888899</v>
      </c>
      <c r="CJ254">
        <v>0.97999696296296301</v>
      </c>
      <c r="CK254">
        <v>2.0003281481481502E-2</v>
      </c>
      <c r="CL254">
        <v>0</v>
      </c>
      <c r="CM254">
        <v>2.2420814814814798</v>
      </c>
      <c r="CN254">
        <v>0</v>
      </c>
      <c r="CO254">
        <v>5481.7233333333297</v>
      </c>
      <c r="CP254">
        <v>17300.222222222201</v>
      </c>
      <c r="CQ254">
        <v>42.375</v>
      </c>
      <c r="CR254">
        <v>44</v>
      </c>
      <c r="CS254">
        <v>42.375</v>
      </c>
      <c r="CT254">
        <v>42.5</v>
      </c>
      <c r="CU254">
        <v>41.686999999999998</v>
      </c>
      <c r="CV254">
        <v>1960.0051851851799</v>
      </c>
      <c r="CW254">
        <v>40.0037037037037</v>
      </c>
      <c r="CX254">
        <v>0</v>
      </c>
      <c r="CY254">
        <v>1657382474.5</v>
      </c>
      <c r="CZ254">
        <v>0</v>
      </c>
      <c r="DA254">
        <v>0</v>
      </c>
      <c r="DB254" t="s">
        <v>355</v>
      </c>
      <c r="DC254">
        <v>1657313570</v>
      </c>
      <c r="DD254">
        <v>1657313571.5</v>
      </c>
      <c r="DE254">
        <v>0</v>
      </c>
      <c r="DF254">
        <v>-0.183</v>
      </c>
      <c r="DG254">
        <v>-4.0000000000000001E-3</v>
      </c>
      <c r="DH254">
        <v>8.7509999999999994</v>
      </c>
      <c r="DI254">
        <v>0.37</v>
      </c>
      <c r="DJ254">
        <v>417</v>
      </c>
      <c r="DK254">
        <v>25</v>
      </c>
      <c r="DL254">
        <v>0.7</v>
      </c>
      <c r="DM254">
        <v>0.09</v>
      </c>
      <c r="DN254">
        <v>14.075710000000001</v>
      </c>
      <c r="DO254">
        <v>3.6388750469043298</v>
      </c>
      <c r="DP254">
        <v>0.54518800784683397</v>
      </c>
      <c r="DQ254">
        <v>0</v>
      </c>
      <c r="DR254">
        <v>3.7504247500000001</v>
      </c>
      <c r="DS254">
        <v>7.8517035647268002E-2</v>
      </c>
      <c r="DT254">
        <v>8.0905602363186193E-3</v>
      </c>
      <c r="DU254">
        <v>1</v>
      </c>
      <c r="DV254">
        <v>1</v>
      </c>
      <c r="DW254">
        <v>2</v>
      </c>
      <c r="DX254" t="s">
        <v>362</v>
      </c>
      <c r="DY254">
        <v>2.97085</v>
      </c>
      <c r="DZ254">
        <v>2.69814</v>
      </c>
      <c r="EA254">
        <v>4.5115099999999998E-2</v>
      </c>
      <c r="EB254">
        <v>4.3916799999999999E-2</v>
      </c>
      <c r="EC254">
        <v>8.5747900000000002E-2</v>
      </c>
      <c r="ED254">
        <v>7.71318E-2</v>
      </c>
      <c r="EE254">
        <v>37125.699999999997</v>
      </c>
      <c r="EF254">
        <v>40632.800000000003</v>
      </c>
      <c r="EG254">
        <v>35248.5</v>
      </c>
      <c r="EH254">
        <v>38560.400000000001</v>
      </c>
      <c r="EI254">
        <v>45716.2</v>
      </c>
      <c r="EJ254">
        <v>51362.1</v>
      </c>
      <c r="EK254">
        <v>55114.400000000001</v>
      </c>
      <c r="EL254">
        <v>61809.1</v>
      </c>
      <c r="EM254">
        <v>1.9556</v>
      </c>
      <c r="EN254">
        <v>2.1518000000000002</v>
      </c>
      <c r="EO254">
        <v>-4.8875799999999997E-2</v>
      </c>
      <c r="EP254">
        <v>0</v>
      </c>
      <c r="EQ254">
        <v>26.794499999999999</v>
      </c>
      <c r="ER254">
        <v>999.9</v>
      </c>
      <c r="ES254">
        <v>55.366</v>
      </c>
      <c r="ET254">
        <v>28.721</v>
      </c>
      <c r="EU254">
        <v>30.178899999999999</v>
      </c>
      <c r="EV254">
        <v>53.053800000000003</v>
      </c>
      <c r="EW254">
        <v>36.117800000000003</v>
      </c>
      <c r="EX254">
        <v>2</v>
      </c>
      <c r="EY254">
        <v>0.137683</v>
      </c>
      <c r="EZ254">
        <v>3.8717899999999998</v>
      </c>
      <c r="FA254">
        <v>20.1096</v>
      </c>
      <c r="FB254">
        <v>5.1969200000000004</v>
      </c>
      <c r="FC254">
        <v>12.0099</v>
      </c>
      <c r="FD254">
        <v>4.976</v>
      </c>
      <c r="FE254">
        <v>3.294</v>
      </c>
      <c r="FF254">
        <v>9999</v>
      </c>
      <c r="FG254">
        <v>9999</v>
      </c>
      <c r="FH254">
        <v>572.4</v>
      </c>
      <c r="FI254">
        <v>9999</v>
      </c>
      <c r="FJ254">
        <v>1.8628199999999999</v>
      </c>
      <c r="FK254">
        <v>1.8678300000000001</v>
      </c>
      <c r="FL254">
        <v>1.86755</v>
      </c>
      <c r="FM254">
        <v>1.8687100000000001</v>
      </c>
      <c r="FN254">
        <v>1.8695999999999999</v>
      </c>
      <c r="FO254">
        <v>1.8656299999999999</v>
      </c>
      <c r="FP254">
        <v>1.8666700000000001</v>
      </c>
      <c r="FQ254">
        <v>1.8680399999999999</v>
      </c>
      <c r="FR254">
        <v>5</v>
      </c>
      <c r="FS254">
        <v>0</v>
      </c>
      <c r="FT254">
        <v>0</v>
      </c>
      <c r="FU254">
        <v>0</v>
      </c>
      <c r="FV254" t="s">
        <v>357</v>
      </c>
      <c r="FW254" t="s">
        <v>358</v>
      </c>
      <c r="FX254" t="s">
        <v>359</v>
      </c>
      <c r="FY254" t="s">
        <v>359</v>
      </c>
      <c r="FZ254" t="s">
        <v>359</v>
      </c>
      <c r="GA254" t="s">
        <v>359</v>
      </c>
      <c r="GB254">
        <v>0</v>
      </c>
      <c r="GC254">
        <v>100</v>
      </c>
      <c r="GD254">
        <v>100</v>
      </c>
      <c r="GE254">
        <v>7.1790000000000003</v>
      </c>
      <c r="GF254">
        <v>0.42370000000000002</v>
      </c>
      <c r="GG254">
        <v>5.0446826473162103</v>
      </c>
      <c r="GH254">
        <v>9.3557340467446508E-3</v>
      </c>
      <c r="GI254">
        <v>-4.1557999062529601E-7</v>
      </c>
      <c r="GJ254">
        <v>-1.9941505403715501E-10</v>
      </c>
      <c r="GK254">
        <v>-8.39205935762245E-2</v>
      </c>
      <c r="GL254">
        <v>-2.26915189044729E-2</v>
      </c>
      <c r="GM254">
        <v>1.9225399193251399E-3</v>
      </c>
      <c r="GN254">
        <v>-6.3442304722481101E-6</v>
      </c>
      <c r="GO254">
        <v>-2</v>
      </c>
      <c r="GP254">
        <v>1994</v>
      </c>
      <c r="GQ254">
        <v>1</v>
      </c>
      <c r="GR254">
        <v>31</v>
      </c>
      <c r="GS254">
        <v>1148.8</v>
      </c>
      <c r="GT254">
        <v>1148.8</v>
      </c>
      <c r="GU254">
        <v>0.78979500000000002</v>
      </c>
      <c r="GV254">
        <v>2.6184099999999999</v>
      </c>
      <c r="GW254">
        <v>2.2485400000000002</v>
      </c>
      <c r="GX254">
        <v>2.7539099999999999</v>
      </c>
      <c r="GY254">
        <v>1.9958499999999999</v>
      </c>
      <c r="GZ254">
        <v>2.32544</v>
      </c>
      <c r="HA254">
        <v>32.620399999999997</v>
      </c>
      <c r="HB254">
        <v>15.3316</v>
      </c>
      <c r="HC254">
        <v>18</v>
      </c>
      <c r="HD254">
        <v>500.74400000000003</v>
      </c>
      <c r="HE254">
        <v>639.17100000000005</v>
      </c>
      <c r="HF254">
        <v>19.891100000000002</v>
      </c>
      <c r="HG254">
        <v>29.0214</v>
      </c>
      <c r="HH254">
        <v>30.000499999999999</v>
      </c>
      <c r="HI254">
        <v>28.865200000000002</v>
      </c>
      <c r="HJ254">
        <v>28.787700000000001</v>
      </c>
      <c r="HK254">
        <v>15.760300000000001</v>
      </c>
      <c r="HL254">
        <v>30.0441</v>
      </c>
      <c r="HM254">
        <v>0</v>
      </c>
      <c r="HN254">
        <v>19.9316</v>
      </c>
      <c r="HO254">
        <v>198.227</v>
      </c>
      <c r="HP254">
        <v>21.205300000000001</v>
      </c>
      <c r="HQ254">
        <v>102.22799999999999</v>
      </c>
      <c r="HR254">
        <v>102.908</v>
      </c>
    </row>
    <row r="255" spans="1:226" x14ac:dyDescent="0.2">
      <c r="A255">
        <v>239</v>
      </c>
      <c r="B255">
        <v>1657382504.5999999</v>
      </c>
      <c r="C255">
        <v>3266.0999999046298</v>
      </c>
      <c r="D255" t="s">
        <v>836</v>
      </c>
      <c r="E255" t="s">
        <v>837</v>
      </c>
      <c r="F255">
        <v>5</v>
      </c>
      <c r="G255" t="s">
        <v>1481</v>
      </c>
      <c r="H255" t="s">
        <v>353</v>
      </c>
      <c r="I255">
        <v>1657382496.81429</v>
      </c>
      <c r="J255">
        <f t="shared" si="102"/>
        <v>8.4658526512222214E-3</v>
      </c>
      <c r="K255">
        <f t="shared" si="103"/>
        <v>8.465852651222221</v>
      </c>
      <c r="L255">
        <f t="shared" si="104"/>
        <v>6.8109125760186613</v>
      </c>
      <c r="M255">
        <f t="shared" si="105"/>
        <v>246.910678571429</v>
      </c>
      <c r="N255">
        <f t="shared" si="106"/>
        <v>208.72214879799293</v>
      </c>
      <c r="O255">
        <f t="shared" si="107"/>
        <v>15.163109651712894</v>
      </c>
      <c r="P255">
        <f t="shared" si="108"/>
        <v>17.937404894105885</v>
      </c>
      <c r="Q255">
        <f t="shared" si="109"/>
        <v>0.3866484918582534</v>
      </c>
      <c r="R255">
        <f t="shared" si="110"/>
        <v>3.2738071704252518</v>
      </c>
      <c r="S255">
        <f t="shared" si="111"/>
        <v>0.36295279404691005</v>
      </c>
      <c r="T255">
        <f t="shared" si="112"/>
        <v>0.22885334464702428</v>
      </c>
      <c r="U255">
        <f t="shared" si="113"/>
        <v>321.5159061428576</v>
      </c>
      <c r="V255">
        <f t="shared" si="114"/>
        <v>26.361518106449552</v>
      </c>
      <c r="W255">
        <f t="shared" si="115"/>
        <v>26.361518106449552</v>
      </c>
      <c r="X255">
        <f t="shared" si="116"/>
        <v>3.4471191934121754</v>
      </c>
      <c r="Y255">
        <f t="shared" si="117"/>
        <v>51.775193984967906</v>
      </c>
      <c r="Z255">
        <f t="shared" si="118"/>
        <v>1.813981596054397</v>
      </c>
      <c r="AA255">
        <f t="shared" si="119"/>
        <v>3.5035727661031215</v>
      </c>
      <c r="AB255">
        <f t="shared" si="120"/>
        <v>1.6331375973577784</v>
      </c>
      <c r="AC255">
        <f t="shared" si="121"/>
        <v>-373.34410191889998</v>
      </c>
      <c r="AD255">
        <f t="shared" si="122"/>
        <v>48.633839965986297</v>
      </c>
      <c r="AE255">
        <f t="shared" si="123"/>
        <v>3.1899521604327203</v>
      </c>
      <c r="AF255">
        <f t="shared" si="124"/>
        <v>-4.4036496233701428E-3</v>
      </c>
      <c r="AG255">
        <f t="shared" si="125"/>
        <v>-34.412567920998761</v>
      </c>
      <c r="AH255">
        <f t="shared" si="126"/>
        <v>8.4536456228453893</v>
      </c>
      <c r="AI255">
        <f t="shared" si="127"/>
        <v>6.8109125760186613</v>
      </c>
      <c r="AJ255">
        <v>219.641815676444</v>
      </c>
      <c r="AK255">
        <v>229.14901818181801</v>
      </c>
      <c r="AL255">
        <v>-3.3326597674768799</v>
      </c>
      <c r="AM255">
        <v>65.3099051698225</v>
      </c>
      <c r="AN255">
        <f t="shared" si="128"/>
        <v>8.465852651222221</v>
      </c>
      <c r="AO255">
        <v>21.209183388613699</v>
      </c>
      <c r="AP255">
        <v>24.9737284848485</v>
      </c>
      <c r="AQ255">
        <v>-1.3478636538288299E-4</v>
      </c>
      <c r="AR255">
        <v>77.4788187417643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38520.227877482896</v>
      </c>
      <c r="AX255">
        <f t="shared" si="132"/>
        <v>1999.9978571428601</v>
      </c>
      <c r="AY255">
        <f t="shared" si="133"/>
        <v>1681.1983285714311</v>
      </c>
      <c r="AZ255">
        <f t="shared" si="134"/>
        <v>0.84060006492864103</v>
      </c>
      <c r="BA255">
        <f t="shared" si="135"/>
        <v>0.16075812531227712</v>
      </c>
      <c r="BB255">
        <v>2.2799999999999998</v>
      </c>
      <c r="BC255">
        <v>0.5</v>
      </c>
      <c r="BD255" t="s">
        <v>354</v>
      </c>
      <c r="BE255">
        <v>2</v>
      </c>
      <c r="BF255" t="b">
        <v>1</v>
      </c>
      <c r="BG255">
        <v>1657382496.81429</v>
      </c>
      <c r="BH255">
        <v>246.910678571429</v>
      </c>
      <c r="BI255">
        <v>232.17067857142899</v>
      </c>
      <c r="BJ255">
        <v>24.969689285714299</v>
      </c>
      <c r="BK255">
        <v>21.2111642857143</v>
      </c>
      <c r="BL255">
        <v>239.650642857143</v>
      </c>
      <c r="BM255">
        <v>24.546074999999998</v>
      </c>
      <c r="BN255">
        <v>500.01100000000002</v>
      </c>
      <c r="BO255">
        <v>72.603742857142905</v>
      </c>
      <c r="BP255">
        <v>4.3600699999999999E-2</v>
      </c>
      <c r="BQ255">
        <v>26.637067857142899</v>
      </c>
      <c r="BR255">
        <v>26.001682142857099</v>
      </c>
      <c r="BS255">
        <v>999.9</v>
      </c>
      <c r="BT255">
        <v>0</v>
      </c>
      <c r="BU255">
        <v>0</v>
      </c>
      <c r="BV255">
        <v>10022.5</v>
      </c>
      <c r="BW255">
        <v>0</v>
      </c>
      <c r="BX255">
        <v>1377.28821428571</v>
      </c>
      <c r="BY255">
        <v>14.740071428571399</v>
      </c>
      <c r="BZ255">
        <v>253.233785714286</v>
      </c>
      <c r="CA255">
        <v>237.20203571428601</v>
      </c>
      <c r="CB255">
        <v>3.7585228571428599</v>
      </c>
      <c r="CC255">
        <v>232.17067857142899</v>
      </c>
      <c r="CD255">
        <v>21.2111642857143</v>
      </c>
      <c r="CE255">
        <v>1.8128939285714301</v>
      </c>
      <c r="CF255">
        <v>1.5400100000000001</v>
      </c>
      <c r="CG255">
        <v>15.898400000000001</v>
      </c>
      <c r="CH255">
        <v>13.3713</v>
      </c>
      <c r="CI255">
        <v>1999.9978571428601</v>
      </c>
      <c r="CJ255">
        <v>0.97999667857142803</v>
      </c>
      <c r="CK255">
        <v>2.0003574999999999E-2</v>
      </c>
      <c r="CL255">
        <v>0</v>
      </c>
      <c r="CM255">
        <v>2.2108035714285701</v>
      </c>
      <c r="CN255">
        <v>0</v>
      </c>
      <c r="CO255">
        <v>5476.2135714285696</v>
      </c>
      <c r="CP255">
        <v>17300.125</v>
      </c>
      <c r="CQ255">
        <v>42.375</v>
      </c>
      <c r="CR255">
        <v>44</v>
      </c>
      <c r="CS255">
        <v>42.375</v>
      </c>
      <c r="CT255">
        <v>42.5</v>
      </c>
      <c r="CU255">
        <v>41.693750000000001</v>
      </c>
      <c r="CV255">
        <v>1959.99357142857</v>
      </c>
      <c r="CW255">
        <v>40.0042857142857</v>
      </c>
      <c r="CX255">
        <v>0</v>
      </c>
      <c r="CY255">
        <v>1657382479.3</v>
      </c>
      <c r="CZ255">
        <v>0</v>
      </c>
      <c r="DA255">
        <v>0</v>
      </c>
      <c r="DB255" t="s">
        <v>355</v>
      </c>
      <c r="DC255">
        <v>1657313570</v>
      </c>
      <c r="DD255">
        <v>1657313571.5</v>
      </c>
      <c r="DE255">
        <v>0</v>
      </c>
      <c r="DF255">
        <v>-0.183</v>
      </c>
      <c r="DG255">
        <v>-4.0000000000000001E-3</v>
      </c>
      <c r="DH255">
        <v>8.7509999999999994</v>
      </c>
      <c r="DI255">
        <v>0.37</v>
      </c>
      <c r="DJ255">
        <v>417</v>
      </c>
      <c r="DK255">
        <v>25</v>
      </c>
      <c r="DL255">
        <v>0.7</v>
      </c>
      <c r="DM255">
        <v>0.09</v>
      </c>
      <c r="DN255">
        <v>14.39316</v>
      </c>
      <c r="DO255">
        <v>4.7374063789868304</v>
      </c>
      <c r="DP255">
        <v>0.629521664758251</v>
      </c>
      <c r="DQ255">
        <v>0</v>
      </c>
      <c r="DR255">
        <v>3.7546822500000001</v>
      </c>
      <c r="DS255">
        <v>6.5664878048776701E-2</v>
      </c>
      <c r="DT255">
        <v>7.2772365934810901E-3</v>
      </c>
      <c r="DU255">
        <v>1</v>
      </c>
      <c r="DV255">
        <v>1</v>
      </c>
      <c r="DW255">
        <v>2</v>
      </c>
      <c r="DX255" t="s">
        <v>362</v>
      </c>
      <c r="DY255">
        <v>2.97146</v>
      </c>
      <c r="DZ255">
        <v>2.6978200000000001</v>
      </c>
      <c r="EA255">
        <v>4.2353599999999998E-2</v>
      </c>
      <c r="EB255">
        <v>4.1066100000000001E-2</v>
      </c>
      <c r="EC255">
        <v>8.5762599999999994E-2</v>
      </c>
      <c r="ED255">
        <v>7.7132199999999998E-2</v>
      </c>
      <c r="EE255">
        <v>37232.800000000003</v>
      </c>
      <c r="EF255">
        <v>40752.9</v>
      </c>
      <c r="EG255">
        <v>35248.400000000001</v>
      </c>
      <c r="EH255">
        <v>38559.5</v>
      </c>
      <c r="EI255">
        <v>45715.7</v>
      </c>
      <c r="EJ255">
        <v>51361.4</v>
      </c>
      <c r="EK255">
        <v>55114.7</v>
      </c>
      <c r="EL255">
        <v>61808.3</v>
      </c>
      <c r="EM255">
        <v>1.956</v>
      </c>
      <c r="EN255">
        <v>2.1511999999999998</v>
      </c>
      <c r="EO255">
        <v>-4.8398999999999998E-2</v>
      </c>
      <c r="EP255">
        <v>0</v>
      </c>
      <c r="EQ255">
        <v>26.794499999999999</v>
      </c>
      <c r="ER255">
        <v>999.9</v>
      </c>
      <c r="ES255">
        <v>55.366</v>
      </c>
      <c r="ET255">
        <v>28.742000000000001</v>
      </c>
      <c r="EU255">
        <v>30.213000000000001</v>
      </c>
      <c r="EV255">
        <v>52.703800000000001</v>
      </c>
      <c r="EW255">
        <v>36.097799999999999</v>
      </c>
      <c r="EX255">
        <v>2</v>
      </c>
      <c r="EY255">
        <v>0.13658500000000001</v>
      </c>
      <c r="EZ255">
        <v>3.9183400000000002</v>
      </c>
      <c r="FA255">
        <v>20.109500000000001</v>
      </c>
      <c r="FB255">
        <v>5.1993200000000002</v>
      </c>
      <c r="FC255">
        <v>12.0099</v>
      </c>
      <c r="FD255">
        <v>4.9756</v>
      </c>
      <c r="FE255">
        <v>3.294</v>
      </c>
      <c r="FF255">
        <v>9999</v>
      </c>
      <c r="FG255">
        <v>9999</v>
      </c>
      <c r="FH255">
        <v>572.4</v>
      </c>
      <c r="FI255">
        <v>9999</v>
      </c>
      <c r="FJ255">
        <v>1.8628199999999999</v>
      </c>
      <c r="FK255">
        <v>1.8678300000000001</v>
      </c>
      <c r="FL255">
        <v>1.8675200000000001</v>
      </c>
      <c r="FM255">
        <v>1.8687400000000001</v>
      </c>
      <c r="FN255">
        <v>1.86954</v>
      </c>
      <c r="FO255">
        <v>1.8656600000000001</v>
      </c>
      <c r="FP255">
        <v>1.8667</v>
      </c>
      <c r="FQ255">
        <v>1.8681300000000001</v>
      </c>
      <c r="FR255">
        <v>5</v>
      </c>
      <c r="FS255">
        <v>0</v>
      </c>
      <c r="FT255">
        <v>0</v>
      </c>
      <c r="FU255">
        <v>0</v>
      </c>
      <c r="FV255" t="s">
        <v>357</v>
      </c>
      <c r="FW255" t="s">
        <v>358</v>
      </c>
      <c r="FX255" t="s">
        <v>359</v>
      </c>
      <c r="FY255" t="s">
        <v>359</v>
      </c>
      <c r="FZ255" t="s">
        <v>359</v>
      </c>
      <c r="GA255" t="s">
        <v>359</v>
      </c>
      <c r="GB255">
        <v>0</v>
      </c>
      <c r="GC255">
        <v>100</v>
      </c>
      <c r="GD255">
        <v>100</v>
      </c>
      <c r="GE255">
        <v>7.032</v>
      </c>
      <c r="GF255">
        <v>0.42409999999999998</v>
      </c>
      <c r="GG255">
        <v>5.0446826473162103</v>
      </c>
      <c r="GH255">
        <v>9.3557340467446508E-3</v>
      </c>
      <c r="GI255">
        <v>-4.1557999062529601E-7</v>
      </c>
      <c r="GJ255">
        <v>-1.9941505403715501E-10</v>
      </c>
      <c r="GK255">
        <v>-8.39205935762245E-2</v>
      </c>
      <c r="GL255">
        <v>-2.26915189044729E-2</v>
      </c>
      <c r="GM255">
        <v>1.9225399193251399E-3</v>
      </c>
      <c r="GN255">
        <v>-6.3442304722481101E-6</v>
      </c>
      <c r="GO255">
        <v>-2</v>
      </c>
      <c r="GP255">
        <v>1994</v>
      </c>
      <c r="GQ255">
        <v>1</v>
      </c>
      <c r="GR255">
        <v>31</v>
      </c>
      <c r="GS255">
        <v>1148.9000000000001</v>
      </c>
      <c r="GT255">
        <v>1148.9000000000001</v>
      </c>
      <c r="GU255">
        <v>0.74218799999999996</v>
      </c>
      <c r="GV255">
        <v>2.6086399999999998</v>
      </c>
      <c r="GW255">
        <v>2.2485400000000002</v>
      </c>
      <c r="GX255">
        <v>2.7526899999999999</v>
      </c>
      <c r="GY255">
        <v>1.9958499999999999</v>
      </c>
      <c r="GZ255">
        <v>2.36572</v>
      </c>
      <c r="HA255">
        <v>32.642600000000002</v>
      </c>
      <c r="HB255">
        <v>15.3316</v>
      </c>
      <c r="HC255">
        <v>18</v>
      </c>
      <c r="HD255">
        <v>501.036</v>
      </c>
      <c r="HE255">
        <v>638.74099999999999</v>
      </c>
      <c r="HF255">
        <v>19.927199999999999</v>
      </c>
      <c r="HG255">
        <v>29.026299999999999</v>
      </c>
      <c r="HH255">
        <v>29.9999</v>
      </c>
      <c r="HI255">
        <v>28.868600000000001</v>
      </c>
      <c r="HJ255">
        <v>28.7927</v>
      </c>
      <c r="HK255">
        <v>14.8247</v>
      </c>
      <c r="HL255">
        <v>30.0441</v>
      </c>
      <c r="HM255">
        <v>0</v>
      </c>
      <c r="HN255">
        <v>19.9285</v>
      </c>
      <c r="HO255">
        <v>184.75700000000001</v>
      </c>
      <c r="HP255">
        <v>21.203399999999998</v>
      </c>
      <c r="HQ255">
        <v>102.22799999999999</v>
      </c>
      <c r="HR255">
        <v>102.90600000000001</v>
      </c>
    </row>
    <row r="256" spans="1:226" x14ac:dyDescent="0.2">
      <c r="A256">
        <v>240</v>
      </c>
      <c r="B256">
        <v>1657382509.5999999</v>
      </c>
      <c r="C256">
        <v>3271.0999999046298</v>
      </c>
      <c r="D256" t="s">
        <v>838</v>
      </c>
      <c r="E256" t="s">
        <v>839</v>
      </c>
      <c r="F256">
        <v>5</v>
      </c>
      <c r="G256" t="s">
        <v>1481</v>
      </c>
      <c r="H256" t="s">
        <v>353</v>
      </c>
      <c r="I256">
        <v>1657382502.0999999</v>
      </c>
      <c r="J256">
        <f t="shared" si="102"/>
        <v>8.4730203871340275E-3</v>
      </c>
      <c r="K256">
        <f t="shared" si="103"/>
        <v>8.4730203871340279</v>
      </c>
      <c r="L256">
        <f t="shared" si="104"/>
        <v>6.0188069107229429</v>
      </c>
      <c r="M256">
        <f t="shared" si="105"/>
        <v>229.827333333333</v>
      </c>
      <c r="N256">
        <f t="shared" si="106"/>
        <v>195.695098428412</v>
      </c>
      <c r="O256">
        <f t="shared" si="107"/>
        <v>14.216673017986039</v>
      </c>
      <c r="P256">
        <f t="shared" si="108"/>
        <v>16.696279441004659</v>
      </c>
      <c r="Q256">
        <f t="shared" si="109"/>
        <v>0.38721777441798844</v>
      </c>
      <c r="R256">
        <f t="shared" si="110"/>
        <v>3.2688041383066122</v>
      </c>
      <c r="S256">
        <f t="shared" si="111"/>
        <v>0.36342057675473521</v>
      </c>
      <c r="T256">
        <f t="shared" si="112"/>
        <v>0.22915396698343177</v>
      </c>
      <c r="U256">
        <f t="shared" si="113"/>
        <v>321.51624633333341</v>
      </c>
      <c r="V256">
        <f t="shared" si="114"/>
        <v>26.358902913537481</v>
      </c>
      <c r="W256">
        <f t="shared" si="115"/>
        <v>26.358902913537481</v>
      </c>
      <c r="X256">
        <f t="shared" si="116"/>
        <v>3.4465872308183099</v>
      </c>
      <c r="Y256">
        <f t="shared" si="117"/>
        <v>51.782313405973134</v>
      </c>
      <c r="Z256">
        <f t="shared" si="118"/>
        <v>1.8141735248365622</v>
      </c>
      <c r="AA256">
        <f t="shared" si="119"/>
        <v>3.5034617140672122</v>
      </c>
      <c r="AB256">
        <f t="shared" si="120"/>
        <v>1.6324137059817476</v>
      </c>
      <c r="AC256">
        <f t="shared" si="121"/>
        <v>-373.66019907261062</v>
      </c>
      <c r="AD256">
        <f t="shared" si="122"/>
        <v>48.925536709640141</v>
      </c>
      <c r="AE256">
        <f t="shared" si="123"/>
        <v>3.2139457812375674</v>
      </c>
      <c r="AF256">
        <f t="shared" si="124"/>
        <v>-4.4702483995138209E-3</v>
      </c>
      <c r="AG256">
        <f t="shared" si="125"/>
        <v>-34.958665346879904</v>
      </c>
      <c r="AH256">
        <f t="shared" si="126"/>
        <v>8.4629847923736179</v>
      </c>
      <c r="AI256">
        <f t="shared" si="127"/>
        <v>6.0188069107229429</v>
      </c>
      <c r="AJ256">
        <v>202.93308934818</v>
      </c>
      <c r="AK256">
        <v>212.58625454545501</v>
      </c>
      <c r="AL256">
        <v>-3.2739315037501799</v>
      </c>
      <c r="AM256">
        <v>65.3099051698225</v>
      </c>
      <c r="AN256">
        <f t="shared" si="128"/>
        <v>8.4730203871340279</v>
      </c>
      <c r="AO256">
        <v>21.209840499747401</v>
      </c>
      <c r="AP256">
        <v>24.979573939393902</v>
      </c>
      <c r="AQ256">
        <v>-5.4623008409843696E-4</v>
      </c>
      <c r="AR256">
        <v>77.4788187417643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38442.651148168654</v>
      </c>
      <c r="AX256">
        <f t="shared" si="132"/>
        <v>1999.99925925926</v>
      </c>
      <c r="AY256">
        <f t="shared" si="133"/>
        <v>1681.1995666666671</v>
      </c>
      <c r="AZ256">
        <f t="shared" si="134"/>
        <v>0.8406000946667016</v>
      </c>
      <c r="BA256">
        <f t="shared" si="135"/>
        <v>0.16075818270673431</v>
      </c>
      <c r="BB256">
        <v>2.2799999999999998</v>
      </c>
      <c r="BC256">
        <v>0.5</v>
      </c>
      <c r="BD256" t="s">
        <v>354</v>
      </c>
      <c r="BE256">
        <v>2</v>
      </c>
      <c r="BF256" t="b">
        <v>1</v>
      </c>
      <c r="BG256">
        <v>1657382502.0999999</v>
      </c>
      <c r="BH256">
        <v>229.827333333333</v>
      </c>
      <c r="BI256">
        <v>214.772777777778</v>
      </c>
      <c r="BJ256">
        <v>24.972429629629598</v>
      </c>
      <c r="BK256">
        <v>21.209596296296301</v>
      </c>
      <c r="BL256">
        <v>222.72185185185199</v>
      </c>
      <c r="BM256">
        <v>24.548662962963</v>
      </c>
      <c r="BN256">
        <v>499.98885185185202</v>
      </c>
      <c r="BO256">
        <v>72.603392592592598</v>
      </c>
      <c r="BP256">
        <v>4.36646518518519E-2</v>
      </c>
      <c r="BQ256">
        <v>26.636529629629599</v>
      </c>
      <c r="BR256">
        <v>26.0004296296296</v>
      </c>
      <c r="BS256">
        <v>999.9</v>
      </c>
      <c r="BT256">
        <v>0</v>
      </c>
      <c r="BU256">
        <v>0</v>
      </c>
      <c r="BV256">
        <v>10001.4814814815</v>
      </c>
      <c r="BW256">
        <v>0</v>
      </c>
      <c r="BX256">
        <v>1376.09111111111</v>
      </c>
      <c r="BY256">
        <v>15.054607407407399</v>
      </c>
      <c r="BZ256">
        <v>235.71362962962999</v>
      </c>
      <c r="CA256">
        <v>219.426777777778</v>
      </c>
      <c r="CB256">
        <v>3.7628311111111099</v>
      </c>
      <c r="CC256">
        <v>214.772777777778</v>
      </c>
      <c r="CD256">
        <v>21.209596296296301</v>
      </c>
      <c r="CE256">
        <v>1.8130837037037</v>
      </c>
      <c r="CF256">
        <v>1.5398896296296301</v>
      </c>
      <c r="CG256">
        <v>15.900051851851799</v>
      </c>
      <c r="CH256">
        <v>13.3700962962963</v>
      </c>
      <c r="CI256">
        <v>1999.99925925926</v>
      </c>
      <c r="CJ256">
        <v>0.979995888888889</v>
      </c>
      <c r="CK256">
        <v>2.00043666666667E-2</v>
      </c>
      <c r="CL256">
        <v>0</v>
      </c>
      <c r="CM256">
        <v>2.1737777777777798</v>
      </c>
      <c r="CN256">
        <v>0</v>
      </c>
      <c r="CO256">
        <v>5472.62</v>
      </c>
      <c r="CP256">
        <v>17300.133333333299</v>
      </c>
      <c r="CQ256">
        <v>42.375</v>
      </c>
      <c r="CR256">
        <v>44.002296296296301</v>
      </c>
      <c r="CS256">
        <v>42.375</v>
      </c>
      <c r="CT256">
        <v>42.5</v>
      </c>
      <c r="CU256">
        <v>41.710333333333303</v>
      </c>
      <c r="CV256">
        <v>1959.9929629629601</v>
      </c>
      <c r="CW256">
        <v>40.006296296296298</v>
      </c>
      <c r="CX256">
        <v>0</v>
      </c>
      <c r="CY256">
        <v>1657382484.7</v>
      </c>
      <c r="CZ256">
        <v>0</v>
      </c>
      <c r="DA256">
        <v>0</v>
      </c>
      <c r="DB256" t="s">
        <v>355</v>
      </c>
      <c r="DC256">
        <v>1657313570</v>
      </c>
      <c r="DD256">
        <v>1657313571.5</v>
      </c>
      <c r="DE256">
        <v>0</v>
      </c>
      <c r="DF256">
        <v>-0.183</v>
      </c>
      <c r="DG256">
        <v>-4.0000000000000001E-3</v>
      </c>
      <c r="DH256">
        <v>8.7509999999999994</v>
      </c>
      <c r="DI256">
        <v>0.37</v>
      </c>
      <c r="DJ256">
        <v>417</v>
      </c>
      <c r="DK256">
        <v>25</v>
      </c>
      <c r="DL256">
        <v>0.7</v>
      </c>
      <c r="DM256">
        <v>0.09</v>
      </c>
      <c r="DN256">
        <v>14.898172499999999</v>
      </c>
      <c r="DO256">
        <v>3.8509452157598201</v>
      </c>
      <c r="DP256">
        <v>0.57295843260549895</v>
      </c>
      <c r="DQ256">
        <v>0</v>
      </c>
      <c r="DR256">
        <v>3.7614147500000001</v>
      </c>
      <c r="DS256">
        <v>4.53150844277595E-2</v>
      </c>
      <c r="DT256">
        <v>5.4470868303616998E-3</v>
      </c>
      <c r="DU256">
        <v>1</v>
      </c>
      <c r="DV256">
        <v>1</v>
      </c>
      <c r="DW256">
        <v>2</v>
      </c>
      <c r="DX256" t="s">
        <v>362</v>
      </c>
      <c r="DY256">
        <v>2.9711599999999998</v>
      </c>
      <c r="DZ256">
        <v>2.6974999999999998</v>
      </c>
      <c r="EA256">
        <v>3.9585599999999999E-2</v>
      </c>
      <c r="EB256">
        <v>3.8171200000000002E-2</v>
      </c>
      <c r="EC256">
        <v>8.5764400000000005E-2</v>
      </c>
      <c r="ED256">
        <v>7.7135599999999999E-2</v>
      </c>
      <c r="EE256">
        <v>37340.1</v>
      </c>
      <c r="EF256">
        <v>40875.599999999999</v>
      </c>
      <c r="EG256">
        <v>35248.1</v>
      </c>
      <c r="EH256">
        <v>38559.199999999997</v>
      </c>
      <c r="EI256">
        <v>45714.6</v>
      </c>
      <c r="EJ256">
        <v>51361.599999999999</v>
      </c>
      <c r="EK256">
        <v>55113.599999999999</v>
      </c>
      <c r="EL256">
        <v>61808.9</v>
      </c>
      <c r="EM256">
        <v>1.956</v>
      </c>
      <c r="EN256">
        <v>2.1514000000000002</v>
      </c>
      <c r="EO256">
        <v>-4.8875799999999997E-2</v>
      </c>
      <c r="EP256">
        <v>0</v>
      </c>
      <c r="EQ256">
        <v>26.798999999999999</v>
      </c>
      <c r="ER256">
        <v>999.9</v>
      </c>
      <c r="ES256">
        <v>55.341000000000001</v>
      </c>
      <c r="ET256">
        <v>28.742000000000001</v>
      </c>
      <c r="EU256">
        <v>30.200800000000001</v>
      </c>
      <c r="EV256">
        <v>52.383800000000001</v>
      </c>
      <c r="EW256">
        <v>36.097799999999999</v>
      </c>
      <c r="EX256">
        <v>2</v>
      </c>
      <c r="EY256">
        <v>0.13764199999999999</v>
      </c>
      <c r="EZ256">
        <v>3.9475199999999999</v>
      </c>
      <c r="FA256">
        <v>20.108000000000001</v>
      </c>
      <c r="FB256">
        <v>5.1945300000000003</v>
      </c>
      <c r="FC256">
        <v>12.0099</v>
      </c>
      <c r="FD256">
        <v>4.9748000000000001</v>
      </c>
      <c r="FE256">
        <v>3.2938000000000001</v>
      </c>
      <c r="FF256">
        <v>9999</v>
      </c>
      <c r="FG256">
        <v>9999</v>
      </c>
      <c r="FH256">
        <v>572.4</v>
      </c>
      <c r="FI256">
        <v>9999</v>
      </c>
      <c r="FJ256">
        <v>1.8628499999999999</v>
      </c>
      <c r="FK256">
        <v>1.8678300000000001</v>
      </c>
      <c r="FL256">
        <v>1.8675200000000001</v>
      </c>
      <c r="FM256">
        <v>1.8687400000000001</v>
      </c>
      <c r="FN256">
        <v>1.86951</v>
      </c>
      <c r="FO256">
        <v>1.86557</v>
      </c>
      <c r="FP256">
        <v>1.8666100000000001</v>
      </c>
      <c r="FQ256">
        <v>1.8680399999999999</v>
      </c>
      <c r="FR256">
        <v>5</v>
      </c>
      <c r="FS256">
        <v>0</v>
      </c>
      <c r="FT256">
        <v>0</v>
      </c>
      <c r="FU256">
        <v>0</v>
      </c>
      <c r="FV256" t="s">
        <v>357</v>
      </c>
      <c r="FW256" t="s">
        <v>358</v>
      </c>
      <c r="FX256" t="s">
        <v>359</v>
      </c>
      <c r="FY256" t="s">
        <v>359</v>
      </c>
      <c r="FZ256" t="s">
        <v>359</v>
      </c>
      <c r="GA256" t="s">
        <v>359</v>
      </c>
      <c r="GB256">
        <v>0</v>
      </c>
      <c r="GC256">
        <v>100</v>
      </c>
      <c r="GD256">
        <v>100</v>
      </c>
      <c r="GE256">
        <v>6.8869999999999996</v>
      </c>
      <c r="GF256">
        <v>0.42420000000000002</v>
      </c>
      <c r="GG256">
        <v>5.0446826473162103</v>
      </c>
      <c r="GH256">
        <v>9.3557340467446508E-3</v>
      </c>
      <c r="GI256">
        <v>-4.1557999062529601E-7</v>
      </c>
      <c r="GJ256">
        <v>-1.9941505403715501E-10</v>
      </c>
      <c r="GK256">
        <v>-8.39205935762245E-2</v>
      </c>
      <c r="GL256">
        <v>-2.26915189044729E-2</v>
      </c>
      <c r="GM256">
        <v>1.9225399193251399E-3</v>
      </c>
      <c r="GN256">
        <v>-6.3442304722481101E-6</v>
      </c>
      <c r="GO256">
        <v>-2</v>
      </c>
      <c r="GP256">
        <v>1994</v>
      </c>
      <c r="GQ256">
        <v>1</v>
      </c>
      <c r="GR256">
        <v>31</v>
      </c>
      <c r="GS256">
        <v>1149</v>
      </c>
      <c r="GT256">
        <v>1149</v>
      </c>
      <c r="GU256">
        <v>0.69946299999999995</v>
      </c>
      <c r="GV256">
        <v>2.6171899999999999</v>
      </c>
      <c r="GW256">
        <v>2.2485400000000002</v>
      </c>
      <c r="GX256">
        <v>2.7539099999999999</v>
      </c>
      <c r="GY256">
        <v>1.9958499999999999</v>
      </c>
      <c r="GZ256">
        <v>2.3547400000000001</v>
      </c>
      <c r="HA256">
        <v>32.642600000000002</v>
      </c>
      <c r="HB256">
        <v>15.322800000000001</v>
      </c>
      <c r="HC256">
        <v>18</v>
      </c>
      <c r="HD256">
        <v>501.08</v>
      </c>
      <c r="HE256">
        <v>638.92999999999995</v>
      </c>
      <c r="HF256">
        <v>19.9316</v>
      </c>
      <c r="HG256">
        <v>29.029800000000002</v>
      </c>
      <c r="HH256">
        <v>30.000399999999999</v>
      </c>
      <c r="HI256">
        <v>28.8735</v>
      </c>
      <c r="HJ256">
        <v>28.795100000000001</v>
      </c>
      <c r="HK256">
        <v>13.8962</v>
      </c>
      <c r="HL256">
        <v>30.0441</v>
      </c>
      <c r="HM256">
        <v>0</v>
      </c>
      <c r="HN256">
        <v>19.927499999999998</v>
      </c>
      <c r="HO256">
        <v>164.63200000000001</v>
      </c>
      <c r="HP256">
        <v>21.202400000000001</v>
      </c>
      <c r="HQ256">
        <v>102.227</v>
      </c>
      <c r="HR256">
        <v>102.907</v>
      </c>
    </row>
    <row r="257" spans="1:226" x14ac:dyDescent="0.2">
      <c r="A257">
        <v>241</v>
      </c>
      <c r="B257">
        <v>1657382514.5999999</v>
      </c>
      <c r="C257">
        <v>3276.0999999046298</v>
      </c>
      <c r="D257" t="s">
        <v>840</v>
      </c>
      <c r="E257" t="s">
        <v>841</v>
      </c>
      <c r="F257">
        <v>5</v>
      </c>
      <c r="G257" t="s">
        <v>1481</v>
      </c>
      <c r="H257" t="s">
        <v>353</v>
      </c>
      <c r="I257">
        <v>1657382506.81429</v>
      </c>
      <c r="J257">
        <f t="shared" si="102"/>
        <v>8.4981228342486011E-3</v>
      </c>
      <c r="K257">
        <f t="shared" si="103"/>
        <v>8.4981228342486013</v>
      </c>
      <c r="L257">
        <f t="shared" si="104"/>
        <v>5.1580877874593467</v>
      </c>
      <c r="M257">
        <f t="shared" si="105"/>
        <v>214.72667857142901</v>
      </c>
      <c r="N257">
        <f t="shared" si="106"/>
        <v>184.91765691402605</v>
      </c>
      <c r="O257">
        <f t="shared" si="107"/>
        <v>13.433749086720127</v>
      </c>
      <c r="P257">
        <f t="shared" si="108"/>
        <v>15.599290896782849</v>
      </c>
      <c r="Q257">
        <f t="shared" si="109"/>
        <v>0.38873685213815123</v>
      </c>
      <c r="R257">
        <f t="shared" si="110"/>
        <v>3.2685412636213886</v>
      </c>
      <c r="S257">
        <f t="shared" si="111"/>
        <v>0.36475697444172239</v>
      </c>
      <c r="T257">
        <f t="shared" si="112"/>
        <v>0.23000423136128514</v>
      </c>
      <c r="U257">
        <f t="shared" si="113"/>
        <v>321.51980175000068</v>
      </c>
      <c r="V257">
        <f t="shared" si="114"/>
        <v>26.354534206108749</v>
      </c>
      <c r="W257">
        <f t="shared" si="115"/>
        <v>26.354534206108749</v>
      </c>
      <c r="X257">
        <f t="shared" si="116"/>
        <v>3.4456987415754701</v>
      </c>
      <c r="Y257">
        <f t="shared" si="117"/>
        <v>51.78517119207828</v>
      </c>
      <c r="Z257">
        <f t="shared" si="118"/>
        <v>1.814436862031332</v>
      </c>
      <c r="AA257">
        <f t="shared" si="119"/>
        <v>3.503776892619197</v>
      </c>
      <c r="AB257">
        <f t="shared" si="120"/>
        <v>1.631261879544138</v>
      </c>
      <c r="AC257">
        <f t="shared" si="121"/>
        <v>-374.76721699036329</v>
      </c>
      <c r="AD257">
        <f t="shared" si="122"/>
        <v>49.960596404256414</v>
      </c>
      <c r="AE257">
        <f t="shared" si="123"/>
        <v>3.2821567072513775</v>
      </c>
      <c r="AF257">
        <f t="shared" si="124"/>
        <v>-4.6621288548251982E-3</v>
      </c>
      <c r="AG257">
        <f t="shared" si="125"/>
        <v>-35.727179978940988</v>
      </c>
      <c r="AH257">
        <f t="shared" si="126"/>
        <v>8.4761345683564233</v>
      </c>
      <c r="AI257">
        <f t="shared" si="127"/>
        <v>5.1580877874593467</v>
      </c>
      <c r="AJ257">
        <v>186.37185731537801</v>
      </c>
      <c r="AK257">
        <v>196.37742424242401</v>
      </c>
      <c r="AL257">
        <v>-3.2611794779739101</v>
      </c>
      <c r="AM257">
        <v>65.3099051698225</v>
      </c>
      <c r="AN257">
        <f t="shared" si="128"/>
        <v>8.4981228342486013</v>
      </c>
      <c r="AO257">
        <v>21.203755934942301</v>
      </c>
      <c r="AP257">
        <v>24.981975151515201</v>
      </c>
      <c r="AQ257">
        <v>4.0775103767318301E-5</v>
      </c>
      <c r="AR257">
        <v>77.4788187417643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38438.378510233953</v>
      </c>
      <c r="AX257">
        <f t="shared" si="132"/>
        <v>2000.0192857142899</v>
      </c>
      <c r="AY257">
        <f t="shared" si="133"/>
        <v>1681.2165750000036</v>
      </c>
      <c r="AZ257">
        <f t="shared" si="134"/>
        <v>0.84060018171253348</v>
      </c>
      <c r="BA257">
        <f t="shared" si="135"/>
        <v>0.16075835070518962</v>
      </c>
      <c r="BB257">
        <v>2.2799999999999998</v>
      </c>
      <c r="BC257">
        <v>0.5</v>
      </c>
      <c r="BD257" t="s">
        <v>354</v>
      </c>
      <c r="BE257">
        <v>2</v>
      </c>
      <c r="BF257" t="b">
        <v>1</v>
      </c>
      <c r="BG257">
        <v>1657382506.81429</v>
      </c>
      <c r="BH257">
        <v>214.72667857142901</v>
      </c>
      <c r="BI257">
        <v>199.26474999999999</v>
      </c>
      <c r="BJ257">
        <v>24.9760071428571</v>
      </c>
      <c r="BK257">
        <v>21.207357142857099</v>
      </c>
      <c r="BL257">
        <v>207.758035714286</v>
      </c>
      <c r="BM257">
        <v>24.552039285714301</v>
      </c>
      <c r="BN257">
        <v>499.99099999999999</v>
      </c>
      <c r="BO257">
        <v>72.603521428571398</v>
      </c>
      <c r="BP257">
        <v>4.3673603571428597E-2</v>
      </c>
      <c r="BQ257">
        <v>26.6380571428571</v>
      </c>
      <c r="BR257">
        <v>26.004024999999999</v>
      </c>
      <c r="BS257">
        <v>999.9</v>
      </c>
      <c r="BT257">
        <v>0</v>
      </c>
      <c r="BU257">
        <v>0</v>
      </c>
      <c r="BV257">
        <v>10000.357142857099</v>
      </c>
      <c r="BW257">
        <v>0</v>
      </c>
      <c r="BX257">
        <v>1375.9</v>
      </c>
      <c r="BY257">
        <v>15.461932142857099</v>
      </c>
      <c r="BZ257">
        <v>220.227</v>
      </c>
      <c r="CA257">
        <v>203.58232142857099</v>
      </c>
      <c r="CB257">
        <v>3.7686567857142901</v>
      </c>
      <c r="CC257">
        <v>199.26474999999999</v>
      </c>
      <c r="CD257">
        <v>21.207357142857099</v>
      </c>
      <c r="CE257">
        <v>1.81334678571429</v>
      </c>
      <c r="CF257">
        <v>1.5397282142857101</v>
      </c>
      <c r="CG257">
        <v>15.902321428571399</v>
      </c>
      <c r="CH257">
        <v>13.368489285714301</v>
      </c>
      <c r="CI257">
        <v>2000.0192857142899</v>
      </c>
      <c r="CJ257">
        <v>0.97999328571428601</v>
      </c>
      <c r="CK257">
        <v>2.0006928571428599E-2</v>
      </c>
      <c r="CL257">
        <v>0</v>
      </c>
      <c r="CM257">
        <v>2.2053071428571398</v>
      </c>
      <c r="CN257">
        <v>0</v>
      </c>
      <c r="CO257">
        <v>5471.9296428571397</v>
      </c>
      <c r="CP257">
        <v>17300.296428571401</v>
      </c>
      <c r="CQ257">
        <v>42.377214285714302</v>
      </c>
      <c r="CR257">
        <v>44.022142857142804</v>
      </c>
      <c r="CS257">
        <v>42.390500000000003</v>
      </c>
      <c r="CT257">
        <v>42.5</v>
      </c>
      <c r="CU257">
        <v>41.729750000000003</v>
      </c>
      <c r="CV257">
        <v>1960.0067857142899</v>
      </c>
      <c r="CW257">
        <v>40.012500000000003</v>
      </c>
      <c r="CX257">
        <v>0</v>
      </c>
      <c r="CY257">
        <v>1657382489.5</v>
      </c>
      <c r="CZ257">
        <v>0</v>
      </c>
      <c r="DA257">
        <v>0</v>
      </c>
      <c r="DB257" t="s">
        <v>355</v>
      </c>
      <c r="DC257">
        <v>1657313570</v>
      </c>
      <c r="DD257">
        <v>1657313571.5</v>
      </c>
      <c r="DE257">
        <v>0</v>
      </c>
      <c r="DF257">
        <v>-0.183</v>
      </c>
      <c r="DG257">
        <v>-4.0000000000000001E-3</v>
      </c>
      <c r="DH257">
        <v>8.7509999999999994</v>
      </c>
      <c r="DI257">
        <v>0.37</v>
      </c>
      <c r="DJ257">
        <v>417</v>
      </c>
      <c r="DK257">
        <v>25</v>
      </c>
      <c r="DL257">
        <v>0.7</v>
      </c>
      <c r="DM257">
        <v>0.09</v>
      </c>
      <c r="DN257">
        <v>15.161972499999999</v>
      </c>
      <c r="DO257">
        <v>3.84119437148212</v>
      </c>
      <c r="DP257">
        <v>0.565834113494185</v>
      </c>
      <c r="DQ257">
        <v>0</v>
      </c>
      <c r="DR257">
        <v>3.7655302499999999</v>
      </c>
      <c r="DS257">
        <v>6.1707804878039597E-2</v>
      </c>
      <c r="DT257">
        <v>6.8364539373493597E-3</v>
      </c>
      <c r="DU257">
        <v>1</v>
      </c>
      <c r="DV257">
        <v>1</v>
      </c>
      <c r="DW257">
        <v>2</v>
      </c>
      <c r="DX257" t="s">
        <v>362</v>
      </c>
      <c r="DY257">
        <v>2.9713400000000001</v>
      </c>
      <c r="DZ257">
        <v>2.6972299999999998</v>
      </c>
      <c r="EA257">
        <v>3.6770700000000003E-2</v>
      </c>
      <c r="EB257">
        <v>3.52605E-2</v>
      </c>
      <c r="EC257">
        <v>8.57705E-2</v>
      </c>
      <c r="ED257">
        <v>7.7119199999999999E-2</v>
      </c>
      <c r="EE257">
        <v>37448.800000000003</v>
      </c>
      <c r="EF257">
        <v>40999.1</v>
      </c>
      <c r="EG257">
        <v>35247.599999999999</v>
      </c>
      <c r="EH257">
        <v>38559.1</v>
      </c>
      <c r="EI257">
        <v>45713.9</v>
      </c>
      <c r="EJ257">
        <v>51362.3</v>
      </c>
      <c r="EK257">
        <v>55113.2</v>
      </c>
      <c r="EL257">
        <v>61808.7</v>
      </c>
      <c r="EM257">
        <v>1.9556</v>
      </c>
      <c r="EN257">
        <v>2.1509999999999998</v>
      </c>
      <c r="EO257">
        <v>-4.8875799999999997E-2</v>
      </c>
      <c r="EP257">
        <v>0</v>
      </c>
      <c r="EQ257">
        <v>26.798999999999999</v>
      </c>
      <c r="ER257">
        <v>999.9</v>
      </c>
      <c r="ES257">
        <v>55.341000000000001</v>
      </c>
      <c r="ET257">
        <v>28.742000000000001</v>
      </c>
      <c r="EU257">
        <v>30.2013</v>
      </c>
      <c r="EV257">
        <v>52.663800000000002</v>
      </c>
      <c r="EW257">
        <v>36.045699999999997</v>
      </c>
      <c r="EX257">
        <v>2</v>
      </c>
      <c r="EY257">
        <v>0.138211</v>
      </c>
      <c r="EZ257">
        <v>4.0036199999999997</v>
      </c>
      <c r="FA257">
        <v>20.107500000000002</v>
      </c>
      <c r="FB257">
        <v>5.1981200000000003</v>
      </c>
      <c r="FC257">
        <v>12.0099</v>
      </c>
      <c r="FD257">
        <v>4.9756</v>
      </c>
      <c r="FE257">
        <v>3.294</v>
      </c>
      <c r="FF257">
        <v>9999</v>
      </c>
      <c r="FG257">
        <v>9999</v>
      </c>
      <c r="FH257">
        <v>572.4</v>
      </c>
      <c r="FI257">
        <v>9999</v>
      </c>
      <c r="FJ257">
        <v>1.8628499999999999</v>
      </c>
      <c r="FK257">
        <v>1.8678300000000001</v>
      </c>
      <c r="FL257">
        <v>1.8675200000000001</v>
      </c>
      <c r="FM257">
        <v>1.8687400000000001</v>
      </c>
      <c r="FN257">
        <v>1.86954</v>
      </c>
      <c r="FO257">
        <v>1.8655999999999999</v>
      </c>
      <c r="FP257">
        <v>1.86673</v>
      </c>
      <c r="FQ257">
        <v>1.8681300000000001</v>
      </c>
      <c r="FR257">
        <v>5</v>
      </c>
      <c r="FS257">
        <v>0</v>
      </c>
      <c r="FT257">
        <v>0</v>
      </c>
      <c r="FU257">
        <v>0</v>
      </c>
      <c r="FV257" t="s">
        <v>357</v>
      </c>
      <c r="FW257" t="s">
        <v>358</v>
      </c>
      <c r="FX257" t="s">
        <v>359</v>
      </c>
      <c r="FY257" t="s">
        <v>359</v>
      </c>
      <c r="FZ257" t="s">
        <v>359</v>
      </c>
      <c r="GA257" t="s">
        <v>359</v>
      </c>
      <c r="GB257">
        <v>0</v>
      </c>
      <c r="GC257">
        <v>100</v>
      </c>
      <c r="GD257">
        <v>100</v>
      </c>
      <c r="GE257">
        <v>6.742</v>
      </c>
      <c r="GF257">
        <v>0.4244</v>
      </c>
      <c r="GG257">
        <v>5.0446826473162103</v>
      </c>
      <c r="GH257">
        <v>9.3557340467446508E-3</v>
      </c>
      <c r="GI257">
        <v>-4.1557999062529601E-7</v>
      </c>
      <c r="GJ257">
        <v>-1.9941505403715501E-10</v>
      </c>
      <c r="GK257">
        <v>-8.39205935762245E-2</v>
      </c>
      <c r="GL257">
        <v>-2.26915189044729E-2</v>
      </c>
      <c r="GM257">
        <v>1.9225399193251399E-3</v>
      </c>
      <c r="GN257">
        <v>-6.3442304722481101E-6</v>
      </c>
      <c r="GO257">
        <v>-2</v>
      </c>
      <c r="GP257">
        <v>1994</v>
      </c>
      <c r="GQ257">
        <v>1</v>
      </c>
      <c r="GR257">
        <v>31</v>
      </c>
      <c r="GS257">
        <v>1149.0999999999999</v>
      </c>
      <c r="GT257">
        <v>1149.0999999999999</v>
      </c>
      <c r="GU257">
        <v>0.65063499999999996</v>
      </c>
      <c r="GV257">
        <v>2.6159699999999999</v>
      </c>
      <c r="GW257">
        <v>2.2485400000000002</v>
      </c>
      <c r="GX257">
        <v>2.7539099999999999</v>
      </c>
      <c r="GY257">
        <v>1.9958499999999999</v>
      </c>
      <c r="GZ257">
        <v>2.3559600000000001</v>
      </c>
      <c r="HA257">
        <v>32.642600000000002</v>
      </c>
      <c r="HB257">
        <v>15.3316</v>
      </c>
      <c r="HC257">
        <v>18</v>
      </c>
      <c r="HD257">
        <v>500.85599999999999</v>
      </c>
      <c r="HE257">
        <v>638.66200000000003</v>
      </c>
      <c r="HF257">
        <v>19.931699999999999</v>
      </c>
      <c r="HG257">
        <v>29.033799999999999</v>
      </c>
      <c r="HH257">
        <v>30.000499999999999</v>
      </c>
      <c r="HI257">
        <v>28.878499999999999</v>
      </c>
      <c r="HJ257">
        <v>28.8</v>
      </c>
      <c r="HK257">
        <v>12.972099999999999</v>
      </c>
      <c r="HL257">
        <v>30.0441</v>
      </c>
      <c r="HM257">
        <v>0</v>
      </c>
      <c r="HN257">
        <v>19.9208</v>
      </c>
      <c r="HO257">
        <v>151.23099999999999</v>
      </c>
      <c r="HP257">
        <v>21.197399999999998</v>
      </c>
      <c r="HQ257">
        <v>102.226</v>
      </c>
      <c r="HR257">
        <v>102.90600000000001</v>
      </c>
    </row>
    <row r="258" spans="1:226" x14ac:dyDescent="0.2">
      <c r="A258">
        <v>242</v>
      </c>
      <c r="B258">
        <v>1657382519</v>
      </c>
      <c r="C258">
        <v>3280.5</v>
      </c>
      <c r="D258" t="s">
        <v>842</v>
      </c>
      <c r="E258" t="s">
        <v>843</v>
      </c>
      <c r="F258">
        <v>5</v>
      </c>
      <c r="G258" t="s">
        <v>1481</v>
      </c>
      <c r="H258" t="s">
        <v>353</v>
      </c>
      <c r="I258">
        <v>1657382511.2357099</v>
      </c>
      <c r="J258">
        <f t="shared" si="102"/>
        <v>8.5025980226663394E-3</v>
      </c>
      <c r="K258">
        <f t="shared" si="103"/>
        <v>8.5025980226663389</v>
      </c>
      <c r="L258">
        <f t="shared" si="104"/>
        <v>4.5131319961779814</v>
      </c>
      <c r="M258">
        <f t="shared" si="105"/>
        <v>200.501321428572</v>
      </c>
      <c r="N258">
        <f t="shared" si="106"/>
        <v>173.97804891562458</v>
      </c>
      <c r="O258">
        <f t="shared" si="107"/>
        <v>12.638996568001806</v>
      </c>
      <c r="P258">
        <f t="shared" si="108"/>
        <v>14.565834765997101</v>
      </c>
      <c r="Q258">
        <f t="shared" si="109"/>
        <v>0.38906734382961372</v>
      </c>
      <c r="R258">
        <f t="shared" si="110"/>
        <v>3.2663275137982115</v>
      </c>
      <c r="S258">
        <f t="shared" si="111"/>
        <v>0.36503282630976264</v>
      </c>
      <c r="T258">
        <f t="shared" si="112"/>
        <v>0.2301810898374882</v>
      </c>
      <c r="U258">
        <f t="shared" si="113"/>
        <v>321.51672374999998</v>
      </c>
      <c r="V258">
        <f t="shared" si="114"/>
        <v>26.354075427275649</v>
      </c>
      <c r="W258">
        <f t="shared" si="115"/>
        <v>26.354075427275649</v>
      </c>
      <c r="X258">
        <f t="shared" si="116"/>
        <v>3.4456054486821239</v>
      </c>
      <c r="Y258">
        <f t="shared" si="117"/>
        <v>51.790928188314481</v>
      </c>
      <c r="Z258">
        <f t="shared" si="118"/>
        <v>1.8147229244116259</v>
      </c>
      <c r="AA258">
        <f t="shared" si="119"/>
        <v>3.5039397591276993</v>
      </c>
      <c r="AB258">
        <f t="shared" si="120"/>
        <v>1.6308825242704981</v>
      </c>
      <c r="AC258">
        <f t="shared" si="121"/>
        <v>-374.96457279958554</v>
      </c>
      <c r="AD258">
        <f t="shared" si="122"/>
        <v>50.146535588479338</v>
      </c>
      <c r="AE258">
        <f t="shared" si="123"/>
        <v>3.2966101849175118</v>
      </c>
      <c r="AF258">
        <f t="shared" si="124"/>
        <v>-4.7032761886782737E-3</v>
      </c>
      <c r="AG258">
        <f t="shared" si="125"/>
        <v>-36.136926777010856</v>
      </c>
      <c r="AH258">
        <f t="shared" si="126"/>
        <v>8.4891902452892012</v>
      </c>
      <c r="AI258">
        <f t="shared" si="127"/>
        <v>4.5131319961779814</v>
      </c>
      <c r="AJ258">
        <v>171.474456725425</v>
      </c>
      <c r="AK258">
        <v>181.80181147764301</v>
      </c>
      <c r="AL258">
        <v>-3.2667417169409299</v>
      </c>
      <c r="AM258">
        <v>65.3099051698225</v>
      </c>
      <c r="AN258">
        <f t="shared" si="128"/>
        <v>8.5025980226663389</v>
      </c>
      <c r="AO258">
        <v>21.2028076336486</v>
      </c>
      <c r="AP258">
        <v>24.982589233788801</v>
      </c>
      <c r="AQ258">
        <v>1.5232945186539101E-4</v>
      </c>
      <c r="AR258">
        <v>77.4788187417643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38403.917525991652</v>
      </c>
      <c r="AX258">
        <f t="shared" si="132"/>
        <v>2000</v>
      </c>
      <c r="AY258">
        <f t="shared" si="133"/>
        <v>1681.2003749999999</v>
      </c>
      <c r="AZ258">
        <f t="shared" si="134"/>
        <v>0.84060018749999998</v>
      </c>
      <c r="BA258">
        <f t="shared" si="135"/>
        <v>0.16075836187500001</v>
      </c>
      <c r="BB258">
        <v>2.2799999999999998</v>
      </c>
      <c r="BC258">
        <v>0.5</v>
      </c>
      <c r="BD258" t="s">
        <v>354</v>
      </c>
      <c r="BE258">
        <v>2</v>
      </c>
      <c r="BF258" t="b">
        <v>1</v>
      </c>
      <c r="BG258">
        <v>1657382511.2357099</v>
      </c>
      <c r="BH258">
        <v>200.501321428572</v>
      </c>
      <c r="BI258">
        <v>184.79842857142901</v>
      </c>
      <c r="BJ258">
        <v>24.9799857142857</v>
      </c>
      <c r="BK258">
        <v>21.205467857142899</v>
      </c>
      <c r="BL258">
        <v>193.66175000000001</v>
      </c>
      <c r="BM258">
        <v>24.555792857142901</v>
      </c>
      <c r="BN258">
        <v>499.98060714285702</v>
      </c>
      <c r="BO258">
        <v>72.603289285714297</v>
      </c>
      <c r="BP258">
        <v>4.3786864285714301E-2</v>
      </c>
      <c r="BQ258">
        <v>26.638846428571402</v>
      </c>
      <c r="BR258">
        <v>26.0023535714286</v>
      </c>
      <c r="BS258">
        <v>999.9</v>
      </c>
      <c r="BT258">
        <v>0</v>
      </c>
      <c r="BU258">
        <v>0</v>
      </c>
      <c r="BV258">
        <v>9991.0714285714294</v>
      </c>
      <c r="BW258">
        <v>0</v>
      </c>
      <c r="BX258">
        <v>1375.9885714285699</v>
      </c>
      <c r="BY258">
        <v>15.702775000000001</v>
      </c>
      <c r="BZ258">
        <v>205.63800000000001</v>
      </c>
      <c r="CA258">
        <v>188.802142857143</v>
      </c>
      <c r="CB258">
        <v>3.7745321428571401</v>
      </c>
      <c r="CC258">
        <v>184.79842857142901</v>
      </c>
      <c r="CD258">
        <v>21.205467857142899</v>
      </c>
      <c r="CE258">
        <v>1.8136296428571399</v>
      </c>
      <c r="CF258">
        <v>1.5395857142857099</v>
      </c>
      <c r="CG258">
        <v>15.9047607142857</v>
      </c>
      <c r="CH258">
        <v>13.367064285714299</v>
      </c>
      <c r="CI258">
        <v>2000</v>
      </c>
      <c r="CJ258">
        <v>0.97999328571428601</v>
      </c>
      <c r="CK258">
        <v>2.0006928571428599E-2</v>
      </c>
      <c r="CL258">
        <v>0</v>
      </c>
      <c r="CM258">
        <v>2.21959642857143</v>
      </c>
      <c r="CN258">
        <v>0</v>
      </c>
      <c r="CO258">
        <v>5471.0992857142901</v>
      </c>
      <c r="CP258">
        <v>17300.135714285701</v>
      </c>
      <c r="CQ258">
        <v>42.394928571428601</v>
      </c>
      <c r="CR258">
        <v>44.039857142857102</v>
      </c>
      <c r="CS258">
        <v>42.408214285714301</v>
      </c>
      <c r="CT258">
        <v>42.5</v>
      </c>
      <c r="CU258">
        <v>41.743250000000003</v>
      </c>
      <c r="CV258">
        <v>1959.9875</v>
      </c>
      <c r="CW258">
        <v>40.012500000000003</v>
      </c>
      <c r="CX258">
        <v>0</v>
      </c>
      <c r="CY258">
        <v>1657382494.3</v>
      </c>
      <c r="CZ258">
        <v>0</v>
      </c>
      <c r="DA258">
        <v>0</v>
      </c>
      <c r="DB258" t="s">
        <v>355</v>
      </c>
      <c r="DC258">
        <v>1657313570</v>
      </c>
      <c r="DD258">
        <v>1657313571.5</v>
      </c>
      <c r="DE258">
        <v>0</v>
      </c>
      <c r="DF258">
        <v>-0.183</v>
      </c>
      <c r="DG258">
        <v>-4.0000000000000001E-3</v>
      </c>
      <c r="DH258">
        <v>8.7509999999999994</v>
      </c>
      <c r="DI258">
        <v>0.37</v>
      </c>
      <c r="DJ258">
        <v>417</v>
      </c>
      <c r="DK258">
        <v>25</v>
      </c>
      <c r="DL258">
        <v>0.7</v>
      </c>
      <c r="DM258">
        <v>0.09</v>
      </c>
      <c r="DN258">
        <v>15.4767048780488</v>
      </c>
      <c r="DO258">
        <v>3.8967237399277899</v>
      </c>
      <c r="DP258">
        <v>0.52830552087862803</v>
      </c>
      <c r="DQ258">
        <v>0</v>
      </c>
      <c r="DR258">
        <v>3.77095951219512</v>
      </c>
      <c r="DS258">
        <v>7.7674807701190604E-2</v>
      </c>
      <c r="DT258">
        <v>8.33009851235029E-3</v>
      </c>
      <c r="DU258">
        <v>1</v>
      </c>
      <c r="DV258">
        <v>1</v>
      </c>
      <c r="DW258">
        <v>2</v>
      </c>
      <c r="DX258" t="s">
        <v>362</v>
      </c>
      <c r="DY258">
        <v>2.9710000000000001</v>
      </c>
      <c r="DZ258">
        <v>2.6979199999999999</v>
      </c>
      <c r="EA258">
        <v>3.4219699999999999E-2</v>
      </c>
      <c r="EB258">
        <v>3.2560800000000001E-2</v>
      </c>
      <c r="EC258">
        <v>8.5769399999999996E-2</v>
      </c>
      <c r="ED258">
        <v>7.7111299999999994E-2</v>
      </c>
      <c r="EE258">
        <v>37547.699999999997</v>
      </c>
      <c r="EF258">
        <v>41112.6</v>
      </c>
      <c r="EG258">
        <v>35247.4</v>
      </c>
      <c r="EH258">
        <v>38558</v>
      </c>
      <c r="EI258">
        <v>45713.599999999999</v>
      </c>
      <c r="EJ258">
        <v>51361.5</v>
      </c>
      <c r="EK258">
        <v>55112.800000000003</v>
      </c>
      <c r="EL258">
        <v>61807.3</v>
      </c>
      <c r="EM258">
        <v>1.9554</v>
      </c>
      <c r="EN258">
        <v>2.1509999999999998</v>
      </c>
      <c r="EO258">
        <v>-4.8726800000000001E-2</v>
      </c>
      <c r="EP258">
        <v>0</v>
      </c>
      <c r="EQ258">
        <v>26.801300000000001</v>
      </c>
      <c r="ER258">
        <v>999.9</v>
      </c>
      <c r="ES258">
        <v>55.341000000000001</v>
      </c>
      <c r="ET258">
        <v>28.742000000000001</v>
      </c>
      <c r="EU258">
        <v>30.200900000000001</v>
      </c>
      <c r="EV258">
        <v>52.223799999999997</v>
      </c>
      <c r="EW258">
        <v>36.089700000000001</v>
      </c>
      <c r="EX258">
        <v>2</v>
      </c>
      <c r="EY258">
        <v>0.138659</v>
      </c>
      <c r="EZ258">
        <v>4.0069499999999998</v>
      </c>
      <c r="FA258">
        <v>20.107099999999999</v>
      </c>
      <c r="FB258">
        <v>5.1993200000000002</v>
      </c>
      <c r="FC258">
        <v>12.0099</v>
      </c>
      <c r="FD258">
        <v>4.9756</v>
      </c>
      <c r="FE258">
        <v>3.294</v>
      </c>
      <c r="FF258">
        <v>9999</v>
      </c>
      <c r="FG258">
        <v>9999</v>
      </c>
      <c r="FH258">
        <v>572.4</v>
      </c>
      <c r="FI258">
        <v>9999</v>
      </c>
      <c r="FJ258">
        <v>1.8628499999999999</v>
      </c>
      <c r="FK258">
        <v>1.8678300000000001</v>
      </c>
      <c r="FL258">
        <v>1.86755</v>
      </c>
      <c r="FM258">
        <v>1.8687400000000001</v>
      </c>
      <c r="FN258">
        <v>1.86954</v>
      </c>
      <c r="FO258">
        <v>1.8656600000000001</v>
      </c>
      <c r="FP258">
        <v>1.8666100000000001</v>
      </c>
      <c r="FQ258">
        <v>1.8681300000000001</v>
      </c>
      <c r="FR258">
        <v>5</v>
      </c>
      <c r="FS258">
        <v>0</v>
      </c>
      <c r="FT258">
        <v>0</v>
      </c>
      <c r="FU258">
        <v>0</v>
      </c>
      <c r="FV258" t="s">
        <v>357</v>
      </c>
      <c r="FW258" t="s">
        <v>358</v>
      </c>
      <c r="FX258" t="s">
        <v>359</v>
      </c>
      <c r="FY258" t="s">
        <v>359</v>
      </c>
      <c r="FZ258" t="s">
        <v>359</v>
      </c>
      <c r="GA258" t="s">
        <v>359</v>
      </c>
      <c r="GB258">
        <v>0</v>
      </c>
      <c r="GC258">
        <v>100</v>
      </c>
      <c r="GD258">
        <v>100</v>
      </c>
      <c r="GE258">
        <v>6.6139999999999999</v>
      </c>
      <c r="GF258">
        <v>0.42430000000000001</v>
      </c>
      <c r="GG258">
        <v>5.0446826473162103</v>
      </c>
      <c r="GH258">
        <v>9.3557340467446508E-3</v>
      </c>
      <c r="GI258">
        <v>-4.1557999062529601E-7</v>
      </c>
      <c r="GJ258">
        <v>-1.9941505403715501E-10</v>
      </c>
      <c r="GK258">
        <v>-8.39205935762245E-2</v>
      </c>
      <c r="GL258">
        <v>-2.26915189044729E-2</v>
      </c>
      <c r="GM258">
        <v>1.9225399193251399E-3</v>
      </c>
      <c r="GN258">
        <v>-6.3442304722481101E-6</v>
      </c>
      <c r="GO258">
        <v>-2</v>
      </c>
      <c r="GP258">
        <v>1994</v>
      </c>
      <c r="GQ258">
        <v>1</v>
      </c>
      <c r="GR258">
        <v>31</v>
      </c>
      <c r="GS258">
        <v>1149.2</v>
      </c>
      <c r="GT258">
        <v>1149.0999999999999</v>
      </c>
      <c r="GU258">
        <v>0.60913099999999998</v>
      </c>
      <c r="GV258">
        <v>2.63062</v>
      </c>
      <c r="GW258">
        <v>2.2485400000000002</v>
      </c>
      <c r="GX258">
        <v>2.7539099999999999</v>
      </c>
      <c r="GY258">
        <v>1.9958499999999999</v>
      </c>
      <c r="GZ258">
        <v>2.3303199999999999</v>
      </c>
      <c r="HA258">
        <v>32.642600000000002</v>
      </c>
      <c r="HB258">
        <v>15.322800000000001</v>
      </c>
      <c r="HC258">
        <v>18</v>
      </c>
      <c r="HD258">
        <v>500.76</v>
      </c>
      <c r="HE258">
        <v>638.71699999999998</v>
      </c>
      <c r="HF258">
        <v>19.9251</v>
      </c>
      <c r="HG258">
        <v>29.038699999999999</v>
      </c>
      <c r="HH258">
        <v>30.000599999999999</v>
      </c>
      <c r="HI258">
        <v>28.882400000000001</v>
      </c>
      <c r="HJ258">
        <v>28.8048</v>
      </c>
      <c r="HK258">
        <v>12.141500000000001</v>
      </c>
      <c r="HL258">
        <v>30.0441</v>
      </c>
      <c r="HM258">
        <v>0</v>
      </c>
      <c r="HN258">
        <v>19.9268</v>
      </c>
      <c r="HO258">
        <v>131.096</v>
      </c>
      <c r="HP258">
        <v>21.197600000000001</v>
      </c>
      <c r="HQ258">
        <v>102.22499999999999</v>
      </c>
      <c r="HR258">
        <v>102.904</v>
      </c>
    </row>
    <row r="259" spans="1:226" x14ac:dyDescent="0.2">
      <c r="A259">
        <v>243</v>
      </c>
      <c r="B259">
        <v>1657382524.5</v>
      </c>
      <c r="C259">
        <v>3286</v>
      </c>
      <c r="D259" t="s">
        <v>844</v>
      </c>
      <c r="E259" t="s">
        <v>845</v>
      </c>
      <c r="F259">
        <v>5</v>
      </c>
      <c r="G259" t="s">
        <v>1481</v>
      </c>
      <c r="H259" t="s">
        <v>353</v>
      </c>
      <c r="I259">
        <v>1657382516.77143</v>
      </c>
      <c r="J259">
        <f t="shared" si="102"/>
        <v>8.5093014611869171E-3</v>
      </c>
      <c r="K259">
        <f t="shared" si="103"/>
        <v>8.5093014611869169</v>
      </c>
      <c r="L259">
        <f t="shared" si="104"/>
        <v>4.3165879522045483</v>
      </c>
      <c r="M259">
        <f t="shared" si="105"/>
        <v>182.85314285714301</v>
      </c>
      <c r="N259">
        <f t="shared" si="106"/>
        <v>157.8257398992736</v>
      </c>
      <c r="O259">
        <f t="shared" si="107"/>
        <v>11.465533464788329</v>
      </c>
      <c r="P259">
        <f t="shared" si="108"/>
        <v>13.283693964674667</v>
      </c>
      <c r="Q259">
        <f t="shared" si="109"/>
        <v>0.38944111330354009</v>
      </c>
      <c r="R259">
        <f t="shared" si="110"/>
        <v>3.2661464600081644</v>
      </c>
      <c r="S259">
        <f t="shared" si="111"/>
        <v>0.36536068151795226</v>
      </c>
      <c r="T259">
        <f t="shared" si="112"/>
        <v>0.23038976993850901</v>
      </c>
      <c r="U259">
        <f t="shared" si="113"/>
        <v>321.51708139285711</v>
      </c>
      <c r="V259">
        <f t="shared" si="114"/>
        <v>26.354237673302709</v>
      </c>
      <c r="W259">
        <f t="shared" si="115"/>
        <v>26.354237673302709</v>
      </c>
      <c r="X259">
        <f t="shared" si="116"/>
        <v>3.4456384412365977</v>
      </c>
      <c r="Y259">
        <f t="shared" si="117"/>
        <v>51.791910127667208</v>
      </c>
      <c r="Z259">
        <f t="shared" si="118"/>
        <v>1.8149443672620822</v>
      </c>
      <c r="AA259">
        <f t="shared" si="119"/>
        <v>3.5043008894405308</v>
      </c>
      <c r="AB259">
        <f t="shared" si="120"/>
        <v>1.6306940739745155</v>
      </c>
      <c r="AC259">
        <f t="shared" si="121"/>
        <v>-375.26019443834304</v>
      </c>
      <c r="AD259">
        <f t="shared" si="122"/>
        <v>50.423334792047982</v>
      </c>
      <c r="AE259">
        <f t="shared" si="123"/>
        <v>3.3150223456019998</v>
      </c>
      <c r="AF259">
        <f t="shared" si="124"/>
        <v>-4.7559078359284968E-3</v>
      </c>
      <c r="AG259">
        <f t="shared" si="125"/>
        <v>-36.941662853947413</v>
      </c>
      <c r="AH259">
        <f t="shared" si="126"/>
        <v>8.5027035804200484</v>
      </c>
      <c r="AI259">
        <f t="shared" si="127"/>
        <v>4.3165879522045483</v>
      </c>
      <c r="AJ259">
        <v>153.152307666458</v>
      </c>
      <c r="AK259">
        <v>163.79979393939399</v>
      </c>
      <c r="AL259">
        <v>-3.3268544987599999</v>
      </c>
      <c r="AM259">
        <v>65.3099051698225</v>
      </c>
      <c r="AN259">
        <f t="shared" si="128"/>
        <v>8.5093014611869169</v>
      </c>
      <c r="AO259">
        <v>21.201570373437999</v>
      </c>
      <c r="AP259">
        <v>24.985255151515201</v>
      </c>
      <c r="AQ259">
        <v>-5.74765162115263E-5</v>
      </c>
      <c r="AR259">
        <v>77.4788187417643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38400.876031361455</v>
      </c>
      <c r="AX259">
        <f t="shared" si="132"/>
        <v>2000.0025000000001</v>
      </c>
      <c r="AY259">
        <f t="shared" si="133"/>
        <v>1681.2024535714286</v>
      </c>
      <c r="AZ259">
        <f t="shared" si="134"/>
        <v>0.8406001760354942</v>
      </c>
      <c r="BA259">
        <f t="shared" si="135"/>
        <v>0.16075833974850387</v>
      </c>
      <c r="BB259">
        <v>2.2799999999999998</v>
      </c>
      <c r="BC259">
        <v>0.5</v>
      </c>
      <c r="BD259" t="s">
        <v>354</v>
      </c>
      <c r="BE259">
        <v>2</v>
      </c>
      <c r="BF259" t="b">
        <v>1</v>
      </c>
      <c r="BG259">
        <v>1657382516.77143</v>
      </c>
      <c r="BH259">
        <v>182.85314285714301</v>
      </c>
      <c r="BI259">
        <v>166.71614285714301</v>
      </c>
      <c r="BJ259">
        <v>24.983132142857102</v>
      </c>
      <c r="BK259">
        <v>21.202632142857102</v>
      </c>
      <c r="BL259">
        <v>176.174178571429</v>
      </c>
      <c r="BM259">
        <v>24.5587571428571</v>
      </c>
      <c r="BN259">
        <v>499.982464285714</v>
      </c>
      <c r="BO259">
        <v>72.602942857142807</v>
      </c>
      <c r="BP259">
        <v>4.3847660714285697E-2</v>
      </c>
      <c r="BQ259">
        <v>26.640596428571399</v>
      </c>
      <c r="BR259">
        <v>26.0065285714286</v>
      </c>
      <c r="BS259">
        <v>999.9</v>
      </c>
      <c r="BT259">
        <v>0</v>
      </c>
      <c r="BU259">
        <v>0</v>
      </c>
      <c r="BV259">
        <v>9990.3571428571395</v>
      </c>
      <c r="BW259">
        <v>0</v>
      </c>
      <c r="BX259">
        <v>1376.5050000000001</v>
      </c>
      <c r="BY259">
        <v>16.136864285714299</v>
      </c>
      <c r="BZ259">
        <v>187.53832142857101</v>
      </c>
      <c r="CA259">
        <v>170.327607142857</v>
      </c>
      <c r="CB259">
        <v>3.7805060714285701</v>
      </c>
      <c r="CC259">
        <v>166.71614285714301</v>
      </c>
      <c r="CD259">
        <v>21.202632142857102</v>
      </c>
      <c r="CE259">
        <v>1.8138489285714301</v>
      </c>
      <c r="CF259">
        <v>1.5393725</v>
      </c>
      <c r="CG259">
        <v>15.9066428571429</v>
      </c>
      <c r="CH259">
        <v>13.3649357142857</v>
      </c>
      <c r="CI259">
        <v>2000.0025000000001</v>
      </c>
      <c r="CJ259">
        <v>0.97999360714285699</v>
      </c>
      <c r="CK259">
        <v>2.00065857142857E-2</v>
      </c>
      <c r="CL259">
        <v>0</v>
      </c>
      <c r="CM259">
        <v>2.25246785714286</v>
      </c>
      <c r="CN259">
        <v>0</v>
      </c>
      <c r="CO259">
        <v>5469.4250000000002</v>
      </c>
      <c r="CP259">
        <v>17300.146428571399</v>
      </c>
      <c r="CQ259">
        <v>42.417071428571397</v>
      </c>
      <c r="CR259">
        <v>44.061999999999998</v>
      </c>
      <c r="CS259">
        <v>42.430357142857098</v>
      </c>
      <c r="CT259">
        <v>42.504428571428598</v>
      </c>
      <c r="CU259">
        <v>41.75</v>
      </c>
      <c r="CV259">
        <v>1959.9907142857101</v>
      </c>
      <c r="CW259">
        <v>40.011785714285701</v>
      </c>
      <c r="CX259">
        <v>0</v>
      </c>
      <c r="CY259">
        <v>1657382499.7</v>
      </c>
      <c r="CZ259">
        <v>0</v>
      </c>
      <c r="DA259">
        <v>0</v>
      </c>
      <c r="DB259" t="s">
        <v>355</v>
      </c>
      <c r="DC259">
        <v>1657313570</v>
      </c>
      <c r="DD259">
        <v>1657313571.5</v>
      </c>
      <c r="DE259">
        <v>0</v>
      </c>
      <c r="DF259">
        <v>-0.183</v>
      </c>
      <c r="DG259">
        <v>-4.0000000000000001E-3</v>
      </c>
      <c r="DH259">
        <v>8.7509999999999994</v>
      </c>
      <c r="DI259">
        <v>0.37</v>
      </c>
      <c r="DJ259">
        <v>417</v>
      </c>
      <c r="DK259">
        <v>25</v>
      </c>
      <c r="DL259">
        <v>0.7</v>
      </c>
      <c r="DM259">
        <v>0.09</v>
      </c>
      <c r="DN259">
        <v>15.934595121951199</v>
      </c>
      <c r="DO259">
        <v>4.5757625608599799</v>
      </c>
      <c r="DP259">
        <v>0.54810180821753096</v>
      </c>
      <c r="DQ259">
        <v>0</v>
      </c>
      <c r="DR259">
        <v>3.7772763414634101</v>
      </c>
      <c r="DS259">
        <v>5.8984167646638698E-2</v>
      </c>
      <c r="DT259">
        <v>6.9617925068040697E-3</v>
      </c>
      <c r="DU259">
        <v>1</v>
      </c>
      <c r="DV259">
        <v>1</v>
      </c>
      <c r="DW259">
        <v>2</v>
      </c>
      <c r="DX259" t="s">
        <v>362</v>
      </c>
      <c r="DY259">
        <v>2.9706600000000001</v>
      </c>
      <c r="DZ259">
        <v>2.69801</v>
      </c>
      <c r="EA259">
        <v>3.0992499999999999E-2</v>
      </c>
      <c r="EB259">
        <v>2.9135500000000002E-2</v>
      </c>
      <c r="EC259">
        <v>8.5777000000000006E-2</v>
      </c>
      <c r="ED259">
        <v>7.7110200000000004E-2</v>
      </c>
      <c r="EE259">
        <v>37673</v>
      </c>
      <c r="EF259">
        <v>41258.199999999997</v>
      </c>
      <c r="EG259">
        <v>35247.300000000003</v>
      </c>
      <c r="EH259">
        <v>38558.1</v>
      </c>
      <c r="EI259">
        <v>45712.800000000003</v>
      </c>
      <c r="EJ259">
        <v>51361.1</v>
      </c>
      <c r="EK259">
        <v>55112.4</v>
      </c>
      <c r="EL259">
        <v>61806.9</v>
      </c>
      <c r="EM259">
        <v>1.954</v>
      </c>
      <c r="EN259">
        <v>2.1511999999999998</v>
      </c>
      <c r="EO259">
        <v>-4.8458599999999998E-2</v>
      </c>
      <c r="EP259">
        <v>0</v>
      </c>
      <c r="EQ259">
        <v>26.801300000000001</v>
      </c>
      <c r="ER259">
        <v>999.9</v>
      </c>
      <c r="ES259">
        <v>55.317</v>
      </c>
      <c r="ET259">
        <v>28.751999999999999</v>
      </c>
      <c r="EU259">
        <v>30.204999999999998</v>
      </c>
      <c r="EV259">
        <v>52.623800000000003</v>
      </c>
      <c r="EW259">
        <v>36.145800000000001</v>
      </c>
      <c r="EX259">
        <v>2</v>
      </c>
      <c r="EY259">
        <v>0.13908499999999999</v>
      </c>
      <c r="EZ259">
        <v>3.9814600000000002</v>
      </c>
      <c r="FA259">
        <v>20.1082</v>
      </c>
      <c r="FB259">
        <v>5.1993200000000002</v>
      </c>
      <c r="FC259">
        <v>12.0099</v>
      </c>
      <c r="FD259">
        <v>4.9756</v>
      </c>
      <c r="FE259">
        <v>3.294</v>
      </c>
      <c r="FF259">
        <v>9999</v>
      </c>
      <c r="FG259">
        <v>9999</v>
      </c>
      <c r="FH259">
        <v>572.4</v>
      </c>
      <c r="FI259">
        <v>9999</v>
      </c>
      <c r="FJ259">
        <v>1.8628199999999999</v>
      </c>
      <c r="FK259">
        <v>1.8678300000000001</v>
      </c>
      <c r="FL259">
        <v>1.86755</v>
      </c>
      <c r="FM259">
        <v>1.8687400000000001</v>
      </c>
      <c r="FN259">
        <v>1.8695999999999999</v>
      </c>
      <c r="FO259">
        <v>1.8655999999999999</v>
      </c>
      <c r="FP259">
        <v>1.8667</v>
      </c>
      <c r="FQ259">
        <v>1.8681000000000001</v>
      </c>
      <c r="FR259">
        <v>5</v>
      </c>
      <c r="FS259">
        <v>0</v>
      </c>
      <c r="FT259">
        <v>0</v>
      </c>
      <c r="FU259">
        <v>0</v>
      </c>
      <c r="FV259" t="s">
        <v>357</v>
      </c>
      <c r="FW259" t="s">
        <v>358</v>
      </c>
      <c r="FX259" t="s">
        <v>359</v>
      </c>
      <c r="FY259" t="s">
        <v>359</v>
      </c>
      <c r="FZ259" t="s">
        <v>359</v>
      </c>
      <c r="GA259" t="s">
        <v>359</v>
      </c>
      <c r="GB259">
        <v>0</v>
      </c>
      <c r="GC259">
        <v>100</v>
      </c>
      <c r="GD259">
        <v>100</v>
      </c>
      <c r="GE259">
        <v>6.4539999999999997</v>
      </c>
      <c r="GF259">
        <v>0.42459999999999998</v>
      </c>
      <c r="GG259">
        <v>5.0446826473162103</v>
      </c>
      <c r="GH259">
        <v>9.3557340467446508E-3</v>
      </c>
      <c r="GI259">
        <v>-4.1557999062529601E-7</v>
      </c>
      <c r="GJ259">
        <v>-1.9941505403715501E-10</v>
      </c>
      <c r="GK259">
        <v>-8.39205935762245E-2</v>
      </c>
      <c r="GL259">
        <v>-2.26915189044729E-2</v>
      </c>
      <c r="GM259">
        <v>1.9225399193251399E-3</v>
      </c>
      <c r="GN259">
        <v>-6.3442304722481101E-6</v>
      </c>
      <c r="GO259">
        <v>-2</v>
      </c>
      <c r="GP259">
        <v>1994</v>
      </c>
      <c r="GQ259">
        <v>1</v>
      </c>
      <c r="GR259">
        <v>31</v>
      </c>
      <c r="GS259">
        <v>1149.2</v>
      </c>
      <c r="GT259">
        <v>1149.2</v>
      </c>
      <c r="GU259">
        <v>0.552979</v>
      </c>
      <c r="GV259">
        <v>2.6196299999999999</v>
      </c>
      <c r="GW259">
        <v>2.2485400000000002</v>
      </c>
      <c r="GX259">
        <v>2.7539099999999999</v>
      </c>
      <c r="GY259">
        <v>1.9958499999999999</v>
      </c>
      <c r="GZ259">
        <v>2.3571800000000001</v>
      </c>
      <c r="HA259">
        <v>32.642600000000002</v>
      </c>
      <c r="HB259">
        <v>15.3316</v>
      </c>
      <c r="HC259">
        <v>18</v>
      </c>
      <c r="HD259">
        <v>499.86900000000003</v>
      </c>
      <c r="HE259">
        <v>638.93399999999997</v>
      </c>
      <c r="HF259">
        <v>19.927</v>
      </c>
      <c r="HG259">
        <v>29.042200000000001</v>
      </c>
      <c r="HH259">
        <v>30.000399999999999</v>
      </c>
      <c r="HI259">
        <v>28.8873</v>
      </c>
      <c r="HJ259">
        <v>28.809799999999999</v>
      </c>
      <c r="HK259">
        <v>11.032400000000001</v>
      </c>
      <c r="HL259">
        <v>30.0441</v>
      </c>
      <c r="HM259">
        <v>0</v>
      </c>
      <c r="HN259">
        <v>19.9267</v>
      </c>
      <c r="HO259">
        <v>117.651</v>
      </c>
      <c r="HP259">
        <v>21.193000000000001</v>
      </c>
      <c r="HQ259">
        <v>102.224</v>
      </c>
      <c r="HR259">
        <v>102.90300000000001</v>
      </c>
    </row>
    <row r="260" spans="1:226" x14ac:dyDescent="0.2">
      <c r="A260">
        <v>244</v>
      </c>
      <c r="B260">
        <v>1657382529.5</v>
      </c>
      <c r="C260">
        <v>3291</v>
      </c>
      <c r="D260" t="s">
        <v>846</v>
      </c>
      <c r="E260" t="s">
        <v>847</v>
      </c>
      <c r="F260">
        <v>5</v>
      </c>
      <c r="G260" t="s">
        <v>1481</v>
      </c>
      <c r="H260" t="s">
        <v>353</v>
      </c>
      <c r="I260">
        <v>1657382521.73929</v>
      </c>
      <c r="J260">
        <f t="shared" si="102"/>
        <v>8.5128258454403982E-3</v>
      </c>
      <c r="K260">
        <f t="shared" si="103"/>
        <v>8.512825845440398</v>
      </c>
      <c r="L260">
        <f t="shared" si="104"/>
        <v>3.1385337570336156</v>
      </c>
      <c r="M260">
        <f t="shared" si="105"/>
        <v>166.93232142857099</v>
      </c>
      <c r="N260">
        <f t="shared" si="106"/>
        <v>147.51222025998925</v>
      </c>
      <c r="O260">
        <f t="shared" si="107"/>
        <v>10.716197064074731</v>
      </c>
      <c r="P260">
        <f t="shared" si="108"/>
        <v>12.126992934138906</v>
      </c>
      <c r="Q260">
        <f t="shared" si="109"/>
        <v>0.38969212822590599</v>
      </c>
      <c r="R260">
        <f t="shared" si="110"/>
        <v>3.2663750049763438</v>
      </c>
      <c r="S260">
        <f t="shared" si="111"/>
        <v>0.36558325022895999</v>
      </c>
      <c r="T260">
        <f t="shared" si="112"/>
        <v>0.23053121757153994</v>
      </c>
      <c r="U260">
        <f t="shared" si="113"/>
        <v>321.51724735714311</v>
      </c>
      <c r="V260">
        <f t="shared" si="114"/>
        <v>26.353450692025138</v>
      </c>
      <c r="W260">
        <f t="shared" si="115"/>
        <v>26.353450692025138</v>
      </c>
      <c r="X260">
        <f t="shared" si="116"/>
        <v>3.44547841201942</v>
      </c>
      <c r="Y260">
        <f t="shared" si="117"/>
        <v>51.796766414536698</v>
      </c>
      <c r="Z260">
        <f t="shared" si="118"/>
        <v>1.8151168367253578</v>
      </c>
      <c r="AA260">
        <f t="shared" si="119"/>
        <v>3.5043053116457621</v>
      </c>
      <c r="AB260">
        <f t="shared" si="120"/>
        <v>1.6303615752940621</v>
      </c>
      <c r="AC260">
        <f t="shared" si="121"/>
        <v>-375.41561978392156</v>
      </c>
      <c r="AD260">
        <f t="shared" si="122"/>
        <v>50.56922150385644</v>
      </c>
      <c r="AE260">
        <f t="shared" si="123"/>
        <v>3.3243681326134955</v>
      </c>
      <c r="AF260">
        <f t="shared" si="124"/>
        <v>-4.7827903085391199E-3</v>
      </c>
      <c r="AG260">
        <f t="shared" si="125"/>
        <v>-37.707129215585105</v>
      </c>
      <c r="AH260">
        <f t="shared" si="126"/>
        <v>8.5147054088968357</v>
      </c>
      <c r="AI260">
        <f t="shared" si="127"/>
        <v>3.1385337570336156</v>
      </c>
      <c r="AJ260">
        <v>136.40137065002</v>
      </c>
      <c r="AK260">
        <v>147.368624242424</v>
      </c>
      <c r="AL260">
        <v>-3.26676886851808</v>
      </c>
      <c r="AM260">
        <v>65.3099051698225</v>
      </c>
      <c r="AN260">
        <f t="shared" si="128"/>
        <v>8.512825845440398</v>
      </c>
      <c r="AO260">
        <v>21.195748687909099</v>
      </c>
      <c r="AP260">
        <v>24.992123636363601</v>
      </c>
      <c r="AQ260">
        <v>-2.5524686153102702E-3</v>
      </c>
      <c r="AR260">
        <v>77.4788187417643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38404.402915160179</v>
      </c>
      <c r="AX260">
        <f t="shared" si="132"/>
        <v>2000.0039285714299</v>
      </c>
      <c r="AY260">
        <f t="shared" si="133"/>
        <v>1681.2036214285727</v>
      </c>
      <c r="AZ260">
        <f t="shared" si="134"/>
        <v>0.8406001595354009</v>
      </c>
      <c r="BA260">
        <f t="shared" si="135"/>
        <v>0.16075830790332377</v>
      </c>
      <c r="BB260">
        <v>2.2799999999999998</v>
      </c>
      <c r="BC260">
        <v>0.5</v>
      </c>
      <c r="BD260" t="s">
        <v>354</v>
      </c>
      <c r="BE260">
        <v>2</v>
      </c>
      <c r="BF260" t="b">
        <v>1</v>
      </c>
      <c r="BG260">
        <v>1657382521.73929</v>
      </c>
      <c r="BH260">
        <v>166.93232142857099</v>
      </c>
      <c r="BI260">
        <v>150.38592857142899</v>
      </c>
      <c r="BJ260">
        <v>24.985721428571399</v>
      </c>
      <c r="BK260">
        <v>21.2000071428571</v>
      </c>
      <c r="BL260">
        <v>160.398464285714</v>
      </c>
      <c r="BM260">
        <v>24.561203571428599</v>
      </c>
      <c r="BN260">
        <v>499.99725000000001</v>
      </c>
      <c r="BO260">
        <v>72.602146428571402</v>
      </c>
      <c r="BP260">
        <v>4.4018378571428603E-2</v>
      </c>
      <c r="BQ260">
        <v>26.6406178571429</v>
      </c>
      <c r="BR260">
        <v>26.008907142857101</v>
      </c>
      <c r="BS260">
        <v>999.9</v>
      </c>
      <c r="BT260">
        <v>0</v>
      </c>
      <c r="BU260">
        <v>0</v>
      </c>
      <c r="BV260">
        <v>9991.4285714285706</v>
      </c>
      <c r="BW260">
        <v>0</v>
      </c>
      <c r="BX260">
        <v>1376.74285714286</v>
      </c>
      <c r="BY260">
        <v>16.546299999999999</v>
      </c>
      <c r="BZ260">
        <v>171.21</v>
      </c>
      <c r="CA260">
        <v>153.643142857143</v>
      </c>
      <c r="CB260">
        <v>3.7857235714285702</v>
      </c>
      <c r="CC260">
        <v>150.38592857142899</v>
      </c>
      <c r="CD260">
        <v>21.2000071428571</v>
      </c>
      <c r="CE260">
        <v>1.8140171428571401</v>
      </c>
      <c r="CF260">
        <v>1.53916607142857</v>
      </c>
      <c r="CG260">
        <v>15.908099999999999</v>
      </c>
      <c r="CH260">
        <v>13.3628678571429</v>
      </c>
      <c r="CI260">
        <v>2000.0039285714299</v>
      </c>
      <c r="CJ260">
        <v>0.97999392857142797</v>
      </c>
      <c r="CK260">
        <v>2.0006242857142899E-2</v>
      </c>
      <c r="CL260">
        <v>0</v>
      </c>
      <c r="CM260">
        <v>2.1992750000000001</v>
      </c>
      <c r="CN260">
        <v>0</v>
      </c>
      <c r="CO260">
        <v>5474.7282142857202</v>
      </c>
      <c r="CP260">
        <v>17300.160714285699</v>
      </c>
      <c r="CQ260">
        <v>42.436999999999998</v>
      </c>
      <c r="CR260">
        <v>44.061999999999998</v>
      </c>
      <c r="CS260">
        <v>42.436999999999998</v>
      </c>
      <c r="CT260">
        <v>42.524357142857099</v>
      </c>
      <c r="CU260">
        <v>41.75</v>
      </c>
      <c r="CV260">
        <v>1959.9932142857101</v>
      </c>
      <c r="CW260">
        <v>40.0107142857143</v>
      </c>
      <c r="CX260">
        <v>0</v>
      </c>
      <c r="CY260">
        <v>1657382504.5</v>
      </c>
      <c r="CZ260">
        <v>0</v>
      </c>
      <c r="DA260">
        <v>0</v>
      </c>
      <c r="DB260" t="s">
        <v>355</v>
      </c>
      <c r="DC260">
        <v>1657313570</v>
      </c>
      <c r="DD260">
        <v>1657313571.5</v>
      </c>
      <c r="DE260">
        <v>0</v>
      </c>
      <c r="DF260">
        <v>-0.183</v>
      </c>
      <c r="DG260">
        <v>-4.0000000000000001E-3</v>
      </c>
      <c r="DH260">
        <v>8.7509999999999994</v>
      </c>
      <c r="DI260">
        <v>0.37</v>
      </c>
      <c r="DJ260">
        <v>417</v>
      </c>
      <c r="DK260">
        <v>25</v>
      </c>
      <c r="DL260">
        <v>0.7</v>
      </c>
      <c r="DM260">
        <v>0.09</v>
      </c>
      <c r="DN260">
        <v>16.203258536585398</v>
      </c>
      <c r="DO260">
        <v>5.7255486065630103</v>
      </c>
      <c r="DP260">
        <v>0.60820232712462496</v>
      </c>
      <c r="DQ260">
        <v>0</v>
      </c>
      <c r="DR260">
        <v>3.7820853658536602</v>
      </c>
      <c r="DS260">
        <v>5.8396694937786098E-2</v>
      </c>
      <c r="DT260">
        <v>6.9013424277582303E-3</v>
      </c>
      <c r="DU260">
        <v>1</v>
      </c>
      <c r="DV260">
        <v>1</v>
      </c>
      <c r="DW260">
        <v>2</v>
      </c>
      <c r="DX260" t="s">
        <v>362</v>
      </c>
      <c r="DY260">
        <v>2.9708100000000002</v>
      </c>
      <c r="DZ260">
        <v>2.6975699999999998</v>
      </c>
      <c r="EA260">
        <v>2.79581E-2</v>
      </c>
      <c r="EB260">
        <v>2.5894E-2</v>
      </c>
      <c r="EC260">
        <v>8.5782899999999995E-2</v>
      </c>
      <c r="ED260">
        <v>7.7111799999999994E-2</v>
      </c>
      <c r="EE260">
        <v>37789.800000000003</v>
      </c>
      <c r="EF260">
        <v>41395.4</v>
      </c>
      <c r="EG260">
        <v>35246.300000000003</v>
      </c>
      <c r="EH260">
        <v>38557.699999999997</v>
      </c>
      <c r="EI260">
        <v>45712.2</v>
      </c>
      <c r="EJ260">
        <v>51360.7</v>
      </c>
      <c r="EK260">
        <v>55112.1</v>
      </c>
      <c r="EL260">
        <v>61806.6</v>
      </c>
      <c r="EM260">
        <v>1.9550000000000001</v>
      </c>
      <c r="EN260">
        <v>2.1507999999999998</v>
      </c>
      <c r="EO260">
        <v>-4.7951899999999999E-2</v>
      </c>
      <c r="EP260">
        <v>0</v>
      </c>
      <c r="EQ260">
        <v>26.798999999999999</v>
      </c>
      <c r="ER260">
        <v>999.9</v>
      </c>
      <c r="ES260">
        <v>55.317</v>
      </c>
      <c r="ET260">
        <v>28.742000000000001</v>
      </c>
      <c r="EU260">
        <v>30.185199999999998</v>
      </c>
      <c r="EV260">
        <v>52.783799999999999</v>
      </c>
      <c r="EW260">
        <v>36.1098</v>
      </c>
      <c r="EX260">
        <v>2</v>
      </c>
      <c r="EY260">
        <v>0.13967499999999999</v>
      </c>
      <c r="EZ260">
        <v>4.0525700000000002</v>
      </c>
      <c r="FA260">
        <v>20.105699999999999</v>
      </c>
      <c r="FB260">
        <v>5.1945300000000003</v>
      </c>
      <c r="FC260">
        <v>12.0099</v>
      </c>
      <c r="FD260">
        <v>4.9740000000000002</v>
      </c>
      <c r="FE260">
        <v>3.2936000000000001</v>
      </c>
      <c r="FF260">
        <v>9999</v>
      </c>
      <c r="FG260">
        <v>9999</v>
      </c>
      <c r="FH260">
        <v>572.4</v>
      </c>
      <c r="FI260">
        <v>9999</v>
      </c>
      <c r="FJ260">
        <v>1.8628199999999999</v>
      </c>
      <c r="FK260">
        <v>1.8678300000000001</v>
      </c>
      <c r="FL260">
        <v>1.8675200000000001</v>
      </c>
      <c r="FM260">
        <v>1.8687400000000001</v>
      </c>
      <c r="FN260">
        <v>1.86954</v>
      </c>
      <c r="FO260">
        <v>1.8656299999999999</v>
      </c>
      <c r="FP260">
        <v>1.8666400000000001</v>
      </c>
      <c r="FQ260">
        <v>1.8680699999999999</v>
      </c>
      <c r="FR260">
        <v>5</v>
      </c>
      <c r="FS260">
        <v>0</v>
      </c>
      <c r="FT260">
        <v>0</v>
      </c>
      <c r="FU260">
        <v>0</v>
      </c>
      <c r="FV260" t="s">
        <v>357</v>
      </c>
      <c r="FW260" t="s">
        <v>358</v>
      </c>
      <c r="FX260" t="s">
        <v>359</v>
      </c>
      <c r="FY260" t="s">
        <v>359</v>
      </c>
      <c r="FZ260" t="s">
        <v>359</v>
      </c>
      <c r="GA260" t="s">
        <v>359</v>
      </c>
      <c r="GB260">
        <v>0</v>
      </c>
      <c r="GC260">
        <v>100</v>
      </c>
      <c r="GD260">
        <v>100</v>
      </c>
      <c r="GE260">
        <v>6.3070000000000004</v>
      </c>
      <c r="GF260">
        <v>0.42470000000000002</v>
      </c>
      <c r="GG260">
        <v>5.0446826473162103</v>
      </c>
      <c r="GH260">
        <v>9.3557340467446508E-3</v>
      </c>
      <c r="GI260">
        <v>-4.1557999062529601E-7</v>
      </c>
      <c r="GJ260">
        <v>-1.9941505403715501E-10</v>
      </c>
      <c r="GK260">
        <v>-8.39205935762245E-2</v>
      </c>
      <c r="GL260">
        <v>-2.26915189044729E-2</v>
      </c>
      <c r="GM260">
        <v>1.9225399193251399E-3</v>
      </c>
      <c r="GN260">
        <v>-6.3442304722481101E-6</v>
      </c>
      <c r="GO260">
        <v>-2</v>
      </c>
      <c r="GP260">
        <v>1994</v>
      </c>
      <c r="GQ260">
        <v>1</v>
      </c>
      <c r="GR260">
        <v>31</v>
      </c>
      <c r="GS260">
        <v>1149.3</v>
      </c>
      <c r="GT260">
        <v>1149.3</v>
      </c>
      <c r="GU260">
        <v>0.50659200000000004</v>
      </c>
      <c r="GV260">
        <v>2.63184</v>
      </c>
      <c r="GW260">
        <v>2.2485400000000002</v>
      </c>
      <c r="GX260">
        <v>2.7539099999999999</v>
      </c>
      <c r="GY260">
        <v>1.9958499999999999</v>
      </c>
      <c r="GZ260">
        <v>2.3315399999999999</v>
      </c>
      <c r="HA260">
        <v>32.642600000000002</v>
      </c>
      <c r="HB260">
        <v>15.322800000000001</v>
      </c>
      <c r="HC260">
        <v>18</v>
      </c>
      <c r="HD260">
        <v>500.57900000000001</v>
      </c>
      <c r="HE260">
        <v>638.66600000000005</v>
      </c>
      <c r="HF260">
        <v>19.927600000000002</v>
      </c>
      <c r="HG260">
        <v>29.0472</v>
      </c>
      <c r="HH260">
        <v>30.000699999999998</v>
      </c>
      <c r="HI260">
        <v>28.892299999999999</v>
      </c>
      <c r="HJ260">
        <v>28.814699999999998</v>
      </c>
      <c r="HK260">
        <v>10.030099999999999</v>
      </c>
      <c r="HL260">
        <v>30.0441</v>
      </c>
      <c r="HM260">
        <v>0</v>
      </c>
      <c r="HN260">
        <v>19.913399999999999</v>
      </c>
      <c r="HO260">
        <v>97.379900000000006</v>
      </c>
      <c r="HP260">
        <v>21.183199999999999</v>
      </c>
      <c r="HQ260">
        <v>102.223</v>
      </c>
      <c r="HR260">
        <v>102.90300000000001</v>
      </c>
    </row>
    <row r="261" spans="1:226" x14ac:dyDescent="0.2">
      <c r="A261">
        <v>245</v>
      </c>
      <c r="B261">
        <v>1657382534.5</v>
      </c>
      <c r="C261">
        <v>3296</v>
      </c>
      <c r="D261" t="s">
        <v>848</v>
      </c>
      <c r="E261" t="s">
        <v>849</v>
      </c>
      <c r="F261">
        <v>5</v>
      </c>
      <c r="G261" t="s">
        <v>1481</v>
      </c>
      <c r="H261" t="s">
        <v>353</v>
      </c>
      <c r="I261">
        <v>1657382526.7321401</v>
      </c>
      <c r="J261">
        <f t="shared" si="102"/>
        <v>8.5387417519939123E-3</v>
      </c>
      <c r="K261">
        <f t="shared" si="103"/>
        <v>8.5387417519939124</v>
      </c>
      <c r="L261">
        <f t="shared" si="104"/>
        <v>2.0680265916689695</v>
      </c>
      <c r="M261">
        <f t="shared" si="105"/>
        <v>150.97492857142899</v>
      </c>
      <c r="N261">
        <f t="shared" si="106"/>
        <v>136.73683045845695</v>
      </c>
      <c r="O261">
        <f t="shared" si="107"/>
        <v>9.9333287401205741</v>
      </c>
      <c r="P261">
        <f t="shared" si="108"/>
        <v>10.967663883885743</v>
      </c>
      <c r="Q261">
        <f t="shared" si="109"/>
        <v>0.39144381109088416</v>
      </c>
      <c r="R261">
        <f t="shared" si="110"/>
        <v>3.267925512201618</v>
      </c>
      <c r="S261">
        <f t="shared" si="111"/>
        <v>0.36713573039607394</v>
      </c>
      <c r="T261">
        <f t="shared" si="112"/>
        <v>0.2315179155388567</v>
      </c>
      <c r="U261">
        <f t="shared" si="113"/>
        <v>321.52102500000046</v>
      </c>
      <c r="V261">
        <f t="shared" si="114"/>
        <v>26.344493700402356</v>
      </c>
      <c r="W261">
        <f t="shared" si="115"/>
        <v>26.344493700402356</v>
      </c>
      <c r="X261">
        <f t="shared" si="116"/>
        <v>3.4436575040054591</v>
      </c>
      <c r="Y261">
        <f t="shared" si="117"/>
        <v>51.80952246742541</v>
      </c>
      <c r="Z261">
        <f t="shared" si="118"/>
        <v>1.8152412060731538</v>
      </c>
      <c r="AA261">
        <f t="shared" si="119"/>
        <v>3.5036825657184236</v>
      </c>
      <c r="AB261">
        <f t="shared" si="120"/>
        <v>1.6284162979323054</v>
      </c>
      <c r="AC261">
        <f t="shared" si="121"/>
        <v>-376.55851126293152</v>
      </c>
      <c r="AD261">
        <f t="shared" si="122"/>
        <v>51.639585168302631</v>
      </c>
      <c r="AE261">
        <f t="shared" si="123"/>
        <v>3.3929185913467776</v>
      </c>
      <c r="AF261">
        <f t="shared" si="124"/>
        <v>-4.98250328166705E-3</v>
      </c>
      <c r="AG261">
        <f t="shared" si="125"/>
        <v>-38.82361866466578</v>
      </c>
      <c r="AH261">
        <f t="shared" si="126"/>
        <v>8.5245125880069352</v>
      </c>
      <c r="AI261">
        <f t="shared" si="127"/>
        <v>2.0680265916689695</v>
      </c>
      <c r="AJ261">
        <v>119.25238146215599</v>
      </c>
      <c r="AK261">
        <v>130.90231515151501</v>
      </c>
      <c r="AL261">
        <v>-3.3151434362768799</v>
      </c>
      <c r="AM261">
        <v>65.3099051698225</v>
      </c>
      <c r="AN261">
        <f t="shared" si="128"/>
        <v>8.5387417519939124</v>
      </c>
      <c r="AO261">
        <v>21.197694672669599</v>
      </c>
      <c r="AP261">
        <v>24.994649696969699</v>
      </c>
      <c r="AQ261">
        <v>-1.3980349715228299E-4</v>
      </c>
      <c r="AR261">
        <v>77.4788187417643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38428.839034395132</v>
      </c>
      <c r="AX261">
        <f t="shared" si="132"/>
        <v>2000.0278571428601</v>
      </c>
      <c r="AY261">
        <f t="shared" si="133"/>
        <v>1681.2237000000025</v>
      </c>
      <c r="AZ261">
        <f t="shared" si="134"/>
        <v>0.84060014164088437</v>
      </c>
      <c r="BA261">
        <f t="shared" si="135"/>
        <v>0.16075827336690668</v>
      </c>
      <c r="BB261">
        <v>2.2799999999999998</v>
      </c>
      <c r="BC261">
        <v>0.5</v>
      </c>
      <c r="BD261" t="s">
        <v>354</v>
      </c>
      <c r="BE261">
        <v>2</v>
      </c>
      <c r="BF261" t="b">
        <v>1</v>
      </c>
      <c r="BG261">
        <v>1657382526.7321401</v>
      </c>
      <c r="BH261">
        <v>150.97492857142899</v>
      </c>
      <c r="BI261">
        <v>133.858321428571</v>
      </c>
      <c r="BJ261">
        <v>24.987628571428601</v>
      </c>
      <c r="BK261">
        <v>21.197603571428601</v>
      </c>
      <c r="BL261">
        <v>144.58692857142901</v>
      </c>
      <c r="BM261">
        <v>24.563007142857099</v>
      </c>
      <c r="BN261">
        <v>500.002821428571</v>
      </c>
      <c r="BO261">
        <v>72.601557142857104</v>
      </c>
      <c r="BP261">
        <v>4.40402928571429E-2</v>
      </c>
      <c r="BQ261">
        <v>26.637599999999999</v>
      </c>
      <c r="BR261">
        <v>26.011096428571399</v>
      </c>
      <c r="BS261">
        <v>999.9</v>
      </c>
      <c r="BT261">
        <v>0</v>
      </c>
      <c r="BU261">
        <v>0</v>
      </c>
      <c r="BV261">
        <v>9998.0357142857101</v>
      </c>
      <c r="BW261">
        <v>0</v>
      </c>
      <c r="BX261">
        <v>1376.6442857142899</v>
      </c>
      <c r="BY261">
        <v>17.116614285714299</v>
      </c>
      <c r="BZ261">
        <v>154.84410714285701</v>
      </c>
      <c r="CA261">
        <v>136.75717857142899</v>
      </c>
      <c r="CB261">
        <v>3.7900367857142898</v>
      </c>
      <c r="CC261">
        <v>133.858321428571</v>
      </c>
      <c r="CD261">
        <v>21.197603571428601</v>
      </c>
      <c r="CE261">
        <v>1.81414071428571</v>
      </c>
      <c r="CF261">
        <v>1.5389789285714299</v>
      </c>
      <c r="CG261">
        <v>15.909171428571399</v>
      </c>
      <c r="CH261">
        <v>13.361014285714299</v>
      </c>
      <c r="CI261">
        <v>2000.0278571428601</v>
      </c>
      <c r="CJ261">
        <v>0.97999435714285699</v>
      </c>
      <c r="CK261">
        <v>2.0005785714285702E-2</v>
      </c>
      <c r="CL261">
        <v>0</v>
      </c>
      <c r="CM261">
        <v>2.2262571428571398</v>
      </c>
      <c r="CN261">
        <v>0</v>
      </c>
      <c r="CO261">
        <v>5483.5692857142903</v>
      </c>
      <c r="CP261">
        <v>17300.367857142901</v>
      </c>
      <c r="CQ261">
        <v>42.436999999999998</v>
      </c>
      <c r="CR261">
        <v>44.061999999999998</v>
      </c>
      <c r="CS261">
        <v>42.436999999999998</v>
      </c>
      <c r="CT261">
        <v>42.544285714285699</v>
      </c>
      <c r="CU261">
        <v>41.75</v>
      </c>
      <c r="CV261">
        <v>1960.0178571428601</v>
      </c>
      <c r="CW261">
        <v>40.01</v>
      </c>
      <c r="CX261">
        <v>0</v>
      </c>
      <c r="CY261">
        <v>1657382509.3</v>
      </c>
      <c r="CZ261">
        <v>0</v>
      </c>
      <c r="DA261">
        <v>0</v>
      </c>
      <c r="DB261" t="s">
        <v>355</v>
      </c>
      <c r="DC261">
        <v>1657313570</v>
      </c>
      <c r="DD261">
        <v>1657313571.5</v>
      </c>
      <c r="DE261">
        <v>0</v>
      </c>
      <c r="DF261">
        <v>-0.183</v>
      </c>
      <c r="DG261">
        <v>-4.0000000000000001E-3</v>
      </c>
      <c r="DH261">
        <v>8.7509999999999994</v>
      </c>
      <c r="DI261">
        <v>0.37</v>
      </c>
      <c r="DJ261">
        <v>417</v>
      </c>
      <c r="DK261">
        <v>25</v>
      </c>
      <c r="DL261">
        <v>0.7</v>
      </c>
      <c r="DM261">
        <v>0.09</v>
      </c>
      <c r="DN261">
        <v>16.704660975609801</v>
      </c>
      <c r="DO261">
        <v>5.9393702600624101</v>
      </c>
      <c r="DP261">
        <v>0.62545337112586297</v>
      </c>
      <c r="DQ261">
        <v>0</v>
      </c>
      <c r="DR261">
        <v>3.7865731707317098</v>
      </c>
      <c r="DS261">
        <v>4.71672748124011E-2</v>
      </c>
      <c r="DT261">
        <v>6.2085426745398598E-3</v>
      </c>
      <c r="DU261">
        <v>1</v>
      </c>
      <c r="DV261">
        <v>1</v>
      </c>
      <c r="DW261">
        <v>2</v>
      </c>
      <c r="DX261" t="s">
        <v>362</v>
      </c>
      <c r="DY261">
        <v>2.9712499999999999</v>
      </c>
      <c r="DZ261">
        <v>2.6973500000000001</v>
      </c>
      <c r="EA261">
        <v>2.4838800000000001E-2</v>
      </c>
      <c r="EB261">
        <v>2.2597200000000001E-2</v>
      </c>
      <c r="EC261">
        <v>8.5805999999999993E-2</v>
      </c>
      <c r="ED261">
        <v>7.7090400000000003E-2</v>
      </c>
      <c r="EE261">
        <v>37910.9</v>
      </c>
      <c r="EF261">
        <v>41534.9</v>
      </c>
      <c r="EG261">
        <v>35246.199999999997</v>
      </c>
      <c r="EH261">
        <v>38557.300000000003</v>
      </c>
      <c r="EI261">
        <v>45711.199999999997</v>
      </c>
      <c r="EJ261">
        <v>51361.2</v>
      </c>
      <c r="EK261">
        <v>55112.4</v>
      </c>
      <c r="EL261">
        <v>61805.9</v>
      </c>
      <c r="EM261">
        <v>1.9550000000000001</v>
      </c>
      <c r="EN261">
        <v>2.1505999999999998</v>
      </c>
      <c r="EO261">
        <v>-4.8786400000000001E-2</v>
      </c>
      <c r="EP261">
        <v>0</v>
      </c>
      <c r="EQ261">
        <v>26.798999999999999</v>
      </c>
      <c r="ER261">
        <v>999.9</v>
      </c>
      <c r="ES261">
        <v>55.317</v>
      </c>
      <c r="ET261">
        <v>28.742000000000001</v>
      </c>
      <c r="EU261">
        <v>30.1876</v>
      </c>
      <c r="EV261">
        <v>52.403799999999997</v>
      </c>
      <c r="EW261">
        <v>36.101799999999997</v>
      </c>
      <c r="EX261">
        <v>2</v>
      </c>
      <c r="EY261">
        <v>0.14028499999999999</v>
      </c>
      <c r="EZ261">
        <v>4.0540500000000002</v>
      </c>
      <c r="FA261">
        <v>20.1065</v>
      </c>
      <c r="FB261">
        <v>5.1993200000000002</v>
      </c>
      <c r="FC261">
        <v>12.0099</v>
      </c>
      <c r="FD261">
        <v>4.9752000000000001</v>
      </c>
      <c r="FE261">
        <v>3.294</v>
      </c>
      <c r="FF261">
        <v>9999</v>
      </c>
      <c r="FG261">
        <v>9999</v>
      </c>
      <c r="FH261">
        <v>572.4</v>
      </c>
      <c r="FI261">
        <v>9999</v>
      </c>
      <c r="FJ261">
        <v>1.8628899999999999</v>
      </c>
      <c r="FK261">
        <v>1.8677999999999999</v>
      </c>
      <c r="FL261">
        <v>1.8675200000000001</v>
      </c>
      <c r="FM261">
        <v>1.8687400000000001</v>
      </c>
      <c r="FN261">
        <v>1.86957</v>
      </c>
      <c r="FO261">
        <v>1.86557</v>
      </c>
      <c r="FP261">
        <v>1.8667</v>
      </c>
      <c r="FQ261">
        <v>1.8681000000000001</v>
      </c>
      <c r="FR261">
        <v>5</v>
      </c>
      <c r="FS261">
        <v>0</v>
      </c>
      <c r="FT261">
        <v>0</v>
      </c>
      <c r="FU261">
        <v>0</v>
      </c>
      <c r="FV261" t="s">
        <v>357</v>
      </c>
      <c r="FW261" t="s">
        <v>358</v>
      </c>
      <c r="FX261" t="s">
        <v>359</v>
      </c>
      <c r="FY261" t="s">
        <v>359</v>
      </c>
      <c r="FZ261" t="s">
        <v>359</v>
      </c>
      <c r="GA261" t="s">
        <v>359</v>
      </c>
      <c r="GB261">
        <v>0</v>
      </c>
      <c r="GC261">
        <v>100</v>
      </c>
      <c r="GD261">
        <v>100</v>
      </c>
      <c r="GE261">
        <v>6.1580000000000004</v>
      </c>
      <c r="GF261">
        <v>0.42530000000000001</v>
      </c>
      <c r="GG261">
        <v>5.0446826473162103</v>
      </c>
      <c r="GH261">
        <v>9.3557340467446508E-3</v>
      </c>
      <c r="GI261">
        <v>-4.1557999062529601E-7</v>
      </c>
      <c r="GJ261">
        <v>-1.9941505403715501E-10</v>
      </c>
      <c r="GK261">
        <v>-8.39205935762245E-2</v>
      </c>
      <c r="GL261">
        <v>-2.26915189044729E-2</v>
      </c>
      <c r="GM261">
        <v>1.9225399193251399E-3</v>
      </c>
      <c r="GN261">
        <v>-6.3442304722481101E-6</v>
      </c>
      <c r="GO261">
        <v>-2</v>
      </c>
      <c r="GP261">
        <v>1994</v>
      </c>
      <c r="GQ261">
        <v>1</v>
      </c>
      <c r="GR261">
        <v>31</v>
      </c>
      <c r="GS261">
        <v>1149.4000000000001</v>
      </c>
      <c r="GT261">
        <v>1149.4000000000001</v>
      </c>
      <c r="GU261">
        <v>0.45410200000000001</v>
      </c>
      <c r="GV261">
        <v>2.6281699999999999</v>
      </c>
      <c r="GW261">
        <v>2.2485400000000002</v>
      </c>
      <c r="GX261">
        <v>2.7539099999999999</v>
      </c>
      <c r="GY261">
        <v>1.9958499999999999</v>
      </c>
      <c r="GZ261">
        <v>2.3742700000000001</v>
      </c>
      <c r="HA261">
        <v>32.642600000000002</v>
      </c>
      <c r="HB261">
        <v>15.3316</v>
      </c>
      <c r="HC261">
        <v>18</v>
      </c>
      <c r="HD261">
        <v>500.62299999999999</v>
      </c>
      <c r="HE261">
        <v>638.55999999999995</v>
      </c>
      <c r="HF261">
        <v>19.914000000000001</v>
      </c>
      <c r="HG261">
        <v>29.052199999999999</v>
      </c>
      <c r="HH261">
        <v>30.000699999999998</v>
      </c>
      <c r="HI261">
        <v>28.897200000000002</v>
      </c>
      <c r="HJ261">
        <v>28.819600000000001</v>
      </c>
      <c r="HK261">
        <v>9.0481800000000003</v>
      </c>
      <c r="HL261">
        <v>30.0441</v>
      </c>
      <c r="HM261">
        <v>0</v>
      </c>
      <c r="HN261">
        <v>19.9072</v>
      </c>
      <c r="HO261">
        <v>83.858699999999999</v>
      </c>
      <c r="HP261">
        <v>21.174399999999999</v>
      </c>
      <c r="HQ261">
        <v>102.223</v>
      </c>
      <c r="HR261">
        <v>102.901</v>
      </c>
    </row>
    <row r="262" spans="1:226" x14ac:dyDescent="0.2">
      <c r="A262">
        <v>246</v>
      </c>
      <c r="B262">
        <v>1657382539.5</v>
      </c>
      <c r="C262">
        <v>3301</v>
      </c>
      <c r="D262" t="s">
        <v>850</v>
      </c>
      <c r="E262" t="s">
        <v>851</v>
      </c>
      <c r="F262">
        <v>5</v>
      </c>
      <c r="G262" t="s">
        <v>1481</v>
      </c>
      <c r="H262" t="s">
        <v>353</v>
      </c>
      <c r="I262">
        <v>1657382532</v>
      </c>
      <c r="J262">
        <f t="shared" si="102"/>
        <v>8.5367180497096778E-3</v>
      </c>
      <c r="K262">
        <f t="shared" si="103"/>
        <v>8.5367180497096786</v>
      </c>
      <c r="L262">
        <f t="shared" si="104"/>
        <v>1.2616215371590276</v>
      </c>
      <c r="M262">
        <f t="shared" si="105"/>
        <v>133.99759259259301</v>
      </c>
      <c r="N262">
        <f t="shared" si="106"/>
        <v>123.79561525353971</v>
      </c>
      <c r="O262">
        <f t="shared" si="107"/>
        <v>8.9932295391523205</v>
      </c>
      <c r="P262">
        <f t="shared" si="108"/>
        <v>9.7343601823938499</v>
      </c>
      <c r="Q262">
        <f t="shared" si="109"/>
        <v>0.39143988923179501</v>
      </c>
      <c r="R262">
        <f t="shared" si="110"/>
        <v>3.2694109995574219</v>
      </c>
      <c r="S262">
        <f t="shared" si="111"/>
        <v>0.36714258829493018</v>
      </c>
      <c r="T262">
        <f t="shared" si="112"/>
        <v>0.23152134374712594</v>
      </c>
      <c r="U262">
        <f t="shared" si="113"/>
        <v>321.52140988888891</v>
      </c>
      <c r="V262">
        <f t="shared" si="114"/>
        <v>26.342758326803306</v>
      </c>
      <c r="W262">
        <f t="shared" si="115"/>
        <v>26.342758326803306</v>
      </c>
      <c r="X262">
        <f t="shared" si="116"/>
        <v>3.4433048091218139</v>
      </c>
      <c r="Y262">
        <f t="shared" si="117"/>
        <v>51.818248280027191</v>
      </c>
      <c r="Z262">
        <f t="shared" si="118"/>
        <v>1.8152970685372638</v>
      </c>
      <c r="AA262">
        <f t="shared" si="119"/>
        <v>3.5032003759126518</v>
      </c>
      <c r="AB262">
        <f t="shared" si="120"/>
        <v>1.6280077405845501</v>
      </c>
      <c r="AC262">
        <f t="shared" si="121"/>
        <v>-376.46926599219677</v>
      </c>
      <c r="AD262">
        <f t="shared" si="122"/>
        <v>51.557009270640954</v>
      </c>
      <c r="AE262">
        <f t="shared" si="123"/>
        <v>3.3858848344858963</v>
      </c>
      <c r="AF262">
        <f t="shared" si="124"/>
        <v>-4.9619981809811975E-3</v>
      </c>
      <c r="AG262">
        <f t="shared" si="125"/>
        <v>-39.774121202625508</v>
      </c>
      <c r="AH262">
        <f t="shared" si="126"/>
        <v>8.5382727910471363</v>
      </c>
      <c r="AI262">
        <f t="shared" si="127"/>
        <v>1.2616215371590276</v>
      </c>
      <c r="AJ262">
        <v>102.214826058193</v>
      </c>
      <c r="AK262">
        <v>114.235224242424</v>
      </c>
      <c r="AL262">
        <v>-3.3138274373678298</v>
      </c>
      <c r="AM262">
        <v>65.3099051698225</v>
      </c>
      <c r="AN262">
        <f t="shared" si="128"/>
        <v>8.5367180497096786</v>
      </c>
      <c r="AO262">
        <v>21.188528805605898</v>
      </c>
      <c r="AP262">
        <v>24.981524848484799</v>
      </c>
      <c r="AQ262">
        <v>5.2482666606138697E-4</v>
      </c>
      <c r="AR262">
        <v>77.4788187417643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38452.196225062369</v>
      </c>
      <c r="AX262">
        <f t="shared" si="132"/>
        <v>2000.03</v>
      </c>
      <c r="AY262">
        <f t="shared" si="133"/>
        <v>1681.225522222222</v>
      </c>
      <c r="AZ262">
        <f t="shared" si="134"/>
        <v>0.84060015210882943</v>
      </c>
      <c r="BA262">
        <f t="shared" si="135"/>
        <v>0.1607582935700409</v>
      </c>
      <c r="BB262">
        <v>2.2799999999999998</v>
      </c>
      <c r="BC262">
        <v>0.5</v>
      </c>
      <c r="BD262" t="s">
        <v>354</v>
      </c>
      <c r="BE262">
        <v>2</v>
      </c>
      <c r="BF262" t="b">
        <v>1</v>
      </c>
      <c r="BG262">
        <v>1657382532</v>
      </c>
      <c r="BH262">
        <v>133.99759259259301</v>
      </c>
      <c r="BI262">
        <v>116.38291851851901</v>
      </c>
      <c r="BJ262">
        <v>24.988333333333301</v>
      </c>
      <c r="BK262">
        <v>21.192303703703701</v>
      </c>
      <c r="BL262">
        <v>127.764888888889</v>
      </c>
      <c r="BM262">
        <v>24.563666666666698</v>
      </c>
      <c r="BN262">
        <v>500.01737037036997</v>
      </c>
      <c r="BO262">
        <v>72.6017740740741</v>
      </c>
      <c r="BP262">
        <v>4.4010033333333302E-2</v>
      </c>
      <c r="BQ262">
        <v>26.635262962963001</v>
      </c>
      <c r="BR262">
        <v>26.007766666666701</v>
      </c>
      <c r="BS262">
        <v>999.9</v>
      </c>
      <c r="BT262">
        <v>0</v>
      </c>
      <c r="BU262">
        <v>0</v>
      </c>
      <c r="BV262">
        <v>10004.259259259299</v>
      </c>
      <c r="BW262">
        <v>0</v>
      </c>
      <c r="BX262">
        <v>1376.07851851852</v>
      </c>
      <c r="BY262">
        <v>17.614722222222198</v>
      </c>
      <c r="BZ262">
        <v>137.431814814815</v>
      </c>
      <c r="CA262">
        <v>118.902711111111</v>
      </c>
      <c r="CB262">
        <v>3.7960462962963</v>
      </c>
      <c r="CC262">
        <v>116.38291851851901</v>
      </c>
      <c r="CD262">
        <v>21.192303703703701</v>
      </c>
      <c r="CE262">
        <v>1.8141970370370399</v>
      </c>
      <c r="CF262">
        <v>1.5385981481481501</v>
      </c>
      <c r="CG262">
        <v>15.909662962963001</v>
      </c>
      <c r="CH262">
        <v>13.357218518518501</v>
      </c>
      <c r="CI262">
        <v>2000.03</v>
      </c>
      <c r="CJ262">
        <v>0.97999411111111101</v>
      </c>
      <c r="CK262">
        <v>2.00060481481481E-2</v>
      </c>
      <c r="CL262">
        <v>0</v>
      </c>
      <c r="CM262">
        <v>2.19376296296296</v>
      </c>
      <c r="CN262">
        <v>0</v>
      </c>
      <c r="CO262">
        <v>5497.5274074074096</v>
      </c>
      <c r="CP262">
        <v>17300.392592592601</v>
      </c>
      <c r="CQ262">
        <v>42.436999999999998</v>
      </c>
      <c r="CR262">
        <v>44.061999999999998</v>
      </c>
      <c r="CS262">
        <v>42.436999999999998</v>
      </c>
      <c r="CT262">
        <v>42.561999999999998</v>
      </c>
      <c r="CU262">
        <v>41.75</v>
      </c>
      <c r="CV262">
        <v>1960.01925925926</v>
      </c>
      <c r="CW262">
        <v>40.010740740740701</v>
      </c>
      <c r="CX262">
        <v>0</v>
      </c>
      <c r="CY262">
        <v>1657382514.7</v>
      </c>
      <c r="CZ262">
        <v>0</v>
      </c>
      <c r="DA262">
        <v>0</v>
      </c>
      <c r="DB262" t="s">
        <v>355</v>
      </c>
      <c r="DC262">
        <v>1657313570</v>
      </c>
      <c r="DD262">
        <v>1657313571.5</v>
      </c>
      <c r="DE262">
        <v>0</v>
      </c>
      <c r="DF262">
        <v>-0.183</v>
      </c>
      <c r="DG262">
        <v>-4.0000000000000001E-3</v>
      </c>
      <c r="DH262">
        <v>8.7509999999999994</v>
      </c>
      <c r="DI262">
        <v>0.37</v>
      </c>
      <c r="DJ262">
        <v>417</v>
      </c>
      <c r="DK262">
        <v>25</v>
      </c>
      <c r="DL262">
        <v>0.7</v>
      </c>
      <c r="DM262">
        <v>0.09</v>
      </c>
      <c r="DN262">
        <v>17.229363414634101</v>
      </c>
      <c r="DO262">
        <v>6.51874912891987</v>
      </c>
      <c r="DP262">
        <v>0.68156760763952295</v>
      </c>
      <c r="DQ262">
        <v>0</v>
      </c>
      <c r="DR262">
        <v>3.7915768292682901</v>
      </c>
      <c r="DS262">
        <v>6.5557630662011604E-2</v>
      </c>
      <c r="DT262">
        <v>7.9032223866472399E-3</v>
      </c>
      <c r="DU262">
        <v>1</v>
      </c>
      <c r="DV262">
        <v>1</v>
      </c>
      <c r="DW262">
        <v>2</v>
      </c>
      <c r="DX262" t="s">
        <v>362</v>
      </c>
      <c r="DY262">
        <v>2.9711699999999999</v>
      </c>
      <c r="DZ262">
        <v>2.6974</v>
      </c>
      <c r="EA262">
        <v>2.1666999999999999E-2</v>
      </c>
      <c r="EB262">
        <v>1.9222300000000001E-2</v>
      </c>
      <c r="EC262">
        <v>8.5775400000000002E-2</v>
      </c>
      <c r="ED262">
        <v>7.7067300000000005E-2</v>
      </c>
      <c r="EE262">
        <v>38033.699999999997</v>
      </c>
      <c r="EF262">
        <v>41677.800000000003</v>
      </c>
      <c r="EG262">
        <v>35245.9</v>
      </c>
      <c r="EH262">
        <v>38556.9</v>
      </c>
      <c r="EI262">
        <v>45711.7</v>
      </c>
      <c r="EJ262">
        <v>51362</v>
      </c>
      <c r="EK262">
        <v>55111.3</v>
      </c>
      <c r="EL262">
        <v>61805.4</v>
      </c>
      <c r="EM262">
        <v>1.9552</v>
      </c>
      <c r="EN262">
        <v>2.1507999999999998</v>
      </c>
      <c r="EO262">
        <v>-4.8160599999999998E-2</v>
      </c>
      <c r="EP262">
        <v>0</v>
      </c>
      <c r="EQ262">
        <v>26.798999999999999</v>
      </c>
      <c r="ER262">
        <v>999.9</v>
      </c>
      <c r="ES262">
        <v>55.292000000000002</v>
      </c>
      <c r="ET262">
        <v>28.742000000000001</v>
      </c>
      <c r="EU262">
        <v>30.1737</v>
      </c>
      <c r="EV262">
        <v>52.563800000000001</v>
      </c>
      <c r="EW262">
        <v>36.053699999999999</v>
      </c>
      <c r="EX262">
        <v>2</v>
      </c>
      <c r="EY262">
        <v>0.14024400000000001</v>
      </c>
      <c r="EZ262">
        <v>4.0431600000000003</v>
      </c>
      <c r="FA262">
        <v>20.105599999999999</v>
      </c>
      <c r="FB262">
        <v>5.1957300000000002</v>
      </c>
      <c r="FC262">
        <v>12.0099</v>
      </c>
      <c r="FD262">
        <v>4.9748000000000001</v>
      </c>
      <c r="FE262">
        <v>3.294</v>
      </c>
      <c r="FF262">
        <v>9999</v>
      </c>
      <c r="FG262">
        <v>9999</v>
      </c>
      <c r="FH262">
        <v>572.4</v>
      </c>
      <c r="FI262">
        <v>9999</v>
      </c>
      <c r="FJ262">
        <v>1.8628199999999999</v>
      </c>
      <c r="FK262">
        <v>1.8678300000000001</v>
      </c>
      <c r="FL262">
        <v>1.8675200000000001</v>
      </c>
      <c r="FM262">
        <v>1.8687400000000001</v>
      </c>
      <c r="FN262">
        <v>1.86951</v>
      </c>
      <c r="FO262">
        <v>1.8655999999999999</v>
      </c>
      <c r="FP262">
        <v>1.8666400000000001</v>
      </c>
      <c r="FQ262">
        <v>1.8681300000000001</v>
      </c>
      <c r="FR262">
        <v>5</v>
      </c>
      <c r="FS262">
        <v>0</v>
      </c>
      <c r="FT262">
        <v>0</v>
      </c>
      <c r="FU262">
        <v>0</v>
      </c>
      <c r="FV262" t="s">
        <v>357</v>
      </c>
      <c r="FW262" t="s">
        <v>358</v>
      </c>
      <c r="FX262" t="s">
        <v>359</v>
      </c>
      <c r="FY262" t="s">
        <v>359</v>
      </c>
      <c r="FZ262" t="s">
        <v>359</v>
      </c>
      <c r="GA262" t="s">
        <v>359</v>
      </c>
      <c r="GB262">
        <v>0</v>
      </c>
      <c r="GC262">
        <v>100</v>
      </c>
      <c r="GD262">
        <v>100</v>
      </c>
      <c r="GE262">
        <v>6.0110000000000001</v>
      </c>
      <c r="GF262">
        <v>0.42459999999999998</v>
      </c>
      <c r="GG262">
        <v>5.0446826473162103</v>
      </c>
      <c r="GH262">
        <v>9.3557340467446508E-3</v>
      </c>
      <c r="GI262">
        <v>-4.1557999062529601E-7</v>
      </c>
      <c r="GJ262">
        <v>-1.9941505403715501E-10</v>
      </c>
      <c r="GK262">
        <v>-8.39205935762245E-2</v>
      </c>
      <c r="GL262">
        <v>-2.26915189044729E-2</v>
      </c>
      <c r="GM262">
        <v>1.9225399193251399E-3</v>
      </c>
      <c r="GN262">
        <v>-6.3442304722481101E-6</v>
      </c>
      <c r="GO262">
        <v>-2</v>
      </c>
      <c r="GP262">
        <v>1994</v>
      </c>
      <c r="GQ262">
        <v>1</v>
      </c>
      <c r="GR262">
        <v>31</v>
      </c>
      <c r="GS262">
        <v>1149.5</v>
      </c>
      <c r="GT262">
        <v>1149.5</v>
      </c>
      <c r="GU262">
        <v>0.40649400000000002</v>
      </c>
      <c r="GV262">
        <v>2.6428199999999999</v>
      </c>
      <c r="GW262">
        <v>2.2485400000000002</v>
      </c>
      <c r="GX262">
        <v>2.7539099999999999</v>
      </c>
      <c r="GY262">
        <v>1.9958499999999999</v>
      </c>
      <c r="GZ262">
        <v>2.34253</v>
      </c>
      <c r="HA262">
        <v>32.642600000000002</v>
      </c>
      <c r="HB262">
        <v>15.3141</v>
      </c>
      <c r="HC262">
        <v>18</v>
      </c>
      <c r="HD262">
        <v>500.79899999999998</v>
      </c>
      <c r="HE262">
        <v>638.77700000000004</v>
      </c>
      <c r="HF262">
        <v>19.9057</v>
      </c>
      <c r="HG262">
        <v>29.057200000000002</v>
      </c>
      <c r="HH262">
        <v>30.000399999999999</v>
      </c>
      <c r="HI262">
        <v>28.902200000000001</v>
      </c>
      <c r="HJ262">
        <v>28.824400000000001</v>
      </c>
      <c r="HK262">
        <v>8.0280400000000007</v>
      </c>
      <c r="HL262">
        <v>30.0441</v>
      </c>
      <c r="HM262">
        <v>0</v>
      </c>
      <c r="HN262">
        <v>19.903500000000001</v>
      </c>
      <c r="HO262">
        <v>63.676600000000001</v>
      </c>
      <c r="HP262">
        <v>21.179400000000001</v>
      </c>
      <c r="HQ262">
        <v>102.221</v>
      </c>
      <c r="HR262">
        <v>102.901</v>
      </c>
    </row>
    <row r="263" spans="1:226" x14ac:dyDescent="0.2">
      <c r="A263">
        <v>247</v>
      </c>
      <c r="B263">
        <v>1657382544.5</v>
      </c>
      <c r="C263">
        <v>3306</v>
      </c>
      <c r="D263" t="s">
        <v>852</v>
      </c>
      <c r="E263" t="s">
        <v>853</v>
      </c>
      <c r="F263">
        <v>5</v>
      </c>
      <c r="G263" t="s">
        <v>1481</v>
      </c>
      <c r="H263" t="s">
        <v>353</v>
      </c>
      <c r="I263">
        <v>1657382536.7142899</v>
      </c>
      <c r="J263">
        <f t="shared" si="102"/>
        <v>8.5552547347092795E-3</v>
      </c>
      <c r="K263">
        <f t="shared" si="103"/>
        <v>8.5552547347092798</v>
      </c>
      <c r="L263">
        <f t="shared" si="104"/>
        <v>0.87017796475003617</v>
      </c>
      <c r="M263">
        <f t="shared" si="105"/>
        <v>118.774932142857</v>
      </c>
      <c r="N263">
        <f t="shared" si="106"/>
        <v>110.79983972140477</v>
      </c>
      <c r="O263">
        <f t="shared" si="107"/>
        <v>8.0491833770390997</v>
      </c>
      <c r="P263">
        <f t="shared" si="108"/>
        <v>8.6285432525633841</v>
      </c>
      <c r="Q263">
        <f t="shared" si="109"/>
        <v>0.39272719187520605</v>
      </c>
      <c r="R263">
        <f t="shared" si="110"/>
        <v>3.2714710513921834</v>
      </c>
      <c r="S263">
        <f t="shared" si="111"/>
        <v>0.36828954287334681</v>
      </c>
      <c r="T263">
        <f t="shared" si="112"/>
        <v>0.23224975885527399</v>
      </c>
      <c r="U263">
        <f t="shared" si="113"/>
        <v>321.52148603571476</v>
      </c>
      <c r="V263">
        <f t="shared" si="114"/>
        <v>26.334926007320799</v>
      </c>
      <c r="W263">
        <f t="shared" si="115"/>
        <v>26.334926007320799</v>
      </c>
      <c r="X263">
        <f t="shared" si="116"/>
        <v>3.441713371979231</v>
      </c>
      <c r="Y263">
        <f t="shared" si="117"/>
        <v>51.827304579647183</v>
      </c>
      <c r="Z263">
        <f t="shared" si="118"/>
        <v>1.815223461904039</v>
      </c>
      <c r="AA263">
        <f t="shared" si="119"/>
        <v>3.5024462040360196</v>
      </c>
      <c r="AB263">
        <f t="shared" si="120"/>
        <v>1.6264899100751919</v>
      </c>
      <c r="AC263">
        <f t="shared" si="121"/>
        <v>-377.2867338006792</v>
      </c>
      <c r="AD263">
        <f t="shared" si="122"/>
        <v>52.326110935979663</v>
      </c>
      <c r="AE263">
        <f t="shared" si="123"/>
        <v>3.4340322924025619</v>
      </c>
      <c r="AF263">
        <f t="shared" si="124"/>
        <v>-5.1045365822304234E-3</v>
      </c>
      <c r="AG263">
        <f t="shared" si="125"/>
        <v>-40.871112754311241</v>
      </c>
      <c r="AH263">
        <f t="shared" si="126"/>
        <v>8.5455980055195297</v>
      </c>
      <c r="AI263">
        <f t="shared" si="127"/>
        <v>0.87017796475003617</v>
      </c>
      <c r="AJ263">
        <v>85.059938499235997</v>
      </c>
      <c r="AK263">
        <v>97.477424242424206</v>
      </c>
      <c r="AL263">
        <v>-3.37018145175099</v>
      </c>
      <c r="AM263">
        <v>65.3099051698225</v>
      </c>
      <c r="AN263">
        <f t="shared" si="128"/>
        <v>8.5552547347092798</v>
      </c>
      <c r="AO263">
        <v>21.181949749188</v>
      </c>
      <c r="AP263">
        <v>24.984409696969699</v>
      </c>
      <c r="AQ263">
        <v>2.55868458070514E-4</v>
      </c>
      <c r="AR263">
        <v>77.4788187417643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38484.646403915584</v>
      </c>
      <c r="AX263">
        <f t="shared" si="132"/>
        <v>2000.0303571428601</v>
      </c>
      <c r="AY263">
        <f t="shared" si="133"/>
        <v>1681.2258321428596</v>
      </c>
      <c r="AZ263">
        <f t="shared" si="134"/>
        <v>0.84060015696190327</v>
      </c>
      <c r="BA263">
        <f t="shared" si="135"/>
        <v>0.16075830293647328</v>
      </c>
      <c r="BB263">
        <v>2.2799999999999998</v>
      </c>
      <c r="BC263">
        <v>0.5</v>
      </c>
      <c r="BD263" t="s">
        <v>354</v>
      </c>
      <c r="BE263">
        <v>2</v>
      </c>
      <c r="BF263" t="b">
        <v>1</v>
      </c>
      <c r="BG263">
        <v>1657382536.7142899</v>
      </c>
      <c r="BH263">
        <v>118.774932142857</v>
      </c>
      <c r="BI263">
        <v>100.601082142857</v>
      </c>
      <c r="BJ263">
        <v>24.987189285714301</v>
      </c>
      <c r="BK263">
        <v>21.187878571428602</v>
      </c>
      <c r="BL263">
        <v>112.68170714285699</v>
      </c>
      <c r="BM263">
        <v>24.562589285714299</v>
      </c>
      <c r="BN263">
        <v>500.01474999999999</v>
      </c>
      <c r="BO263">
        <v>72.602324999999993</v>
      </c>
      <c r="BP263">
        <v>4.3839446428571398E-2</v>
      </c>
      <c r="BQ263">
        <v>26.631607142857099</v>
      </c>
      <c r="BR263">
        <v>26.007239285714299</v>
      </c>
      <c r="BS263">
        <v>999.9</v>
      </c>
      <c r="BT263">
        <v>0</v>
      </c>
      <c r="BU263">
        <v>0</v>
      </c>
      <c r="BV263">
        <v>10012.857142857099</v>
      </c>
      <c r="BW263">
        <v>0</v>
      </c>
      <c r="BX263">
        <v>1375.1275000000001</v>
      </c>
      <c r="BY263">
        <v>18.173853571428602</v>
      </c>
      <c r="BZ263">
        <v>121.818842857143</v>
      </c>
      <c r="CA263">
        <v>102.77881428571401</v>
      </c>
      <c r="CB263">
        <v>3.7993250000000001</v>
      </c>
      <c r="CC263">
        <v>100.601082142857</v>
      </c>
      <c r="CD263">
        <v>21.187878571428602</v>
      </c>
      <c r="CE263">
        <v>1.8141274999999999</v>
      </c>
      <c r="CF263">
        <v>1.5382882142857099</v>
      </c>
      <c r="CG263">
        <v>15.909057142857099</v>
      </c>
      <c r="CH263">
        <v>13.3541357142857</v>
      </c>
      <c r="CI263">
        <v>2000.0303571428601</v>
      </c>
      <c r="CJ263">
        <v>0.97999392857142797</v>
      </c>
      <c r="CK263">
        <v>2.0006242857142899E-2</v>
      </c>
      <c r="CL263">
        <v>0</v>
      </c>
      <c r="CM263">
        <v>2.2395928571428598</v>
      </c>
      <c r="CN263">
        <v>0</v>
      </c>
      <c r="CO263">
        <v>5506.45</v>
      </c>
      <c r="CP263">
        <v>17300.3892857143</v>
      </c>
      <c r="CQ263">
        <v>42.436999999999998</v>
      </c>
      <c r="CR263">
        <v>44.061999999999998</v>
      </c>
      <c r="CS263">
        <v>42.436999999999998</v>
      </c>
      <c r="CT263">
        <v>42.561999999999998</v>
      </c>
      <c r="CU263">
        <v>41.75</v>
      </c>
      <c r="CV263">
        <v>1960.0192857142899</v>
      </c>
      <c r="CW263">
        <v>40.011071428571398</v>
      </c>
      <c r="CX263">
        <v>0</v>
      </c>
      <c r="CY263">
        <v>1657382519.5</v>
      </c>
      <c r="CZ263">
        <v>0</v>
      </c>
      <c r="DA263">
        <v>0</v>
      </c>
      <c r="DB263" t="s">
        <v>355</v>
      </c>
      <c r="DC263">
        <v>1657313570</v>
      </c>
      <c r="DD263">
        <v>1657313571.5</v>
      </c>
      <c r="DE263">
        <v>0</v>
      </c>
      <c r="DF263">
        <v>-0.183</v>
      </c>
      <c r="DG263">
        <v>-4.0000000000000001E-3</v>
      </c>
      <c r="DH263">
        <v>8.7509999999999994</v>
      </c>
      <c r="DI263">
        <v>0.37</v>
      </c>
      <c r="DJ263">
        <v>417</v>
      </c>
      <c r="DK263">
        <v>25</v>
      </c>
      <c r="DL263">
        <v>0.7</v>
      </c>
      <c r="DM263">
        <v>0.09</v>
      </c>
      <c r="DN263">
        <v>17.7527731707317</v>
      </c>
      <c r="DO263">
        <v>6.3109358885017297</v>
      </c>
      <c r="DP263">
        <v>0.662687141363834</v>
      </c>
      <c r="DQ263">
        <v>0</v>
      </c>
      <c r="DR263">
        <v>3.7966390243902399</v>
      </c>
      <c r="DS263">
        <v>5.4327804878039003E-2</v>
      </c>
      <c r="DT263">
        <v>6.8337704497868903E-3</v>
      </c>
      <c r="DU263">
        <v>1</v>
      </c>
      <c r="DV263">
        <v>1</v>
      </c>
      <c r="DW263">
        <v>2</v>
      </c>
      <c r="DX263" t="s">
        <v>362</v>
      </c>
      <c r="DY263">
        <v>2.9714700000000001</v>
      </c>
      <c r="DZ263">
        <v>2.6977199999999999</v>
      </c>
      <c r="EA263">
        <v>1.8428699999999999E-2</v>
      </c>
      <c r="EB263">
        <v>1.58318E-2</v>
      </c>
      <c r="EC263">
        <v>8.5761699999999996E-2</v>
      </c>
      <c r="ED263">
        <v>7.7066700000000002E-2</v>
      </c>
      <c r="EE263">
        <v>38159.5</v>
      </c>
      <c r="EF263">
        <v>41821.9</v>
      </c>
      <c r="EG263">
        <v>35245.9</v>
      </c>
      <c r="EH263">
        <v>38557.1</v>
      </c>
      <c r="EI263">
        <v>45711.5</v>
      </c>
      <c r="EJ263">
        <v>51362</v>
      </c>
      <c r="EK263">
        <v>55110.2</v>
      </c>
      <c r="EL263">
        <v>61805.5</v>
      </c>
      <c r="EM263">
        <v>1.9548000000000001</v>
      </c>
      <c r="EN263">
        <v>2.1503999999999999</v>
      </c>
      <c r="EO263">
        <v>-4.8339399999999998E-2</v>
      </c>
      <c r="EP263">
        <v>0</v>
      </c>
      <c r="EQ263">
        <v>26.796800000000001</v>
      </c>
      <c r="ER263">
        <v>999.9</v>
      </c>
      <c r="ES263">
        <v>55.268000000000001</v>
      </c>
      <c r="ET263">
        <v>28.742000000000001</v>
      </c>
      <c r="EU263">
        <v>30.1555</v>
      </c>
      <c r="EV263">
        <v>52.4238</v>
      </c>
      <c r="EW263">
        <v>36.049700000000001</v>
      </c>
      <c r="EX263">
        <v>2</v>
      </c>
      <c r="EY263">
        <v>0.14067099999999999</v>
      </c>
      <c r="EZ263">
        <v>4.0649199999999999</v>
      </c>
      <c r="FA263">
        <v>20.106400000000001</v>
      </c>
      <c r="FB263">
        <v>5.1981200000000003</v>
      </c>
      <c r="FC263">
        <v>12.0099</v>
      </c>
      <c r="FD263">
        <v>4.9756</v>
      </c>
      <c r="FE263">
        <v>3.294</v>
      </c>
      <c r="FF263">
        <v>9999</v>
      </c>
      <c r="FG263">
        <v>9999</v>
      </c>
      <c r="FH263">
        <v>572.4</v>
      </c>
      <c r="FI263">
        <v>9999</v>
      </c>
      <c r="FJ263">
        <v>1.8629500000000001</v>
      </c>
      <c r="FK263">
        <v>1.8678300000000001</v>
      </c>
      <c r="FL263">
        <v>1.86755</v>
      </c>
      <c r="FM263">
        <v>1.8687400000000001</v>
      </c>
      <c r="FN263">
        <v>1.86957</v>
      </c>
      <c r="FO263">
        <v>1.8656299999999999</v>
      </c>
      <c r="FP263">
        <v>1.86673</v>
      </c>
      <c r="FQ263">
        <v>1.8681300000000001</v>
      </c>
      <c r="FR263">
        <v>5</v>
      </c>
      <c r="FS263">
        <v>0</v>
      </c>
      <c r="FT263">
        <v>0</v>
      </c>
      <c r="FU263">
        <v>0</v>
      </c>
      <c r="FV263" t="s">
        <v>357</v>
      </c>
      <c r="FW263" t="s">
        <v>358</v>
      </c>
      <c r="FX263" t="s">
        <v>359</v>
      </c>
      <c r="FY263" t="s">
        <v>359</v>
      </c>
      <c r="FZ263" t="s">
        <v>359</v>
      </c>
      <c r="GA263" t="s">
        <v>359</v>
      </c>
      <c r="GB263">
        <v>0</v>
      </c>
      <c r="GC263">
        <v>100</v>
      </c>
      <c r="GD263">
        <v>100</v>
      </c>
      <c r="GE263">
        <v>5.8609999999999998</v>
      </c>
      <c r="GF263">
        <v>0.42420000000000002</v>
      </c>
      <c r="GG263">
        <v>5.0446826473162103</v>
      </c>
      <c r="GH263">
        <v>9.3557340467446508E-3</v>
      </c>
      <c r="GI263">
        <v>-4.1557999062529601E-7</v>
      </c>
      <c r="GJ263">
        <v>-1.9941505403715501E-10</v>
      </c>
      <c r="GK263">
        <v>-8.39205935762245E-2</v>
      </c>
      <c r="GL263">
        <v>-2.26915189044729E-2</v>
      </c>
      <c r="GM263">
        <v>1.9225399193251399E-3</v>
      </c>
      <c r="GN263">
        <v>-6.3442304722481101E-6</v>
      </c>
      <c r="GO263">
        <v>-2</v>
      </c>
      <c r="GP263">
        <v>1994</v>
      </c>
      <c r="GQ263">
        <v>1</v>
      </c>
      <c r="GR263">
        <v>31</v>
      </c>
      <c r="GS263">
        <v>1149.5999999999999</v>
      </c>
      <c r="GT263">
        <v>1149.5</v>
      </c>
      <c r="GU263">
        <v>0.35400399999999999</v>
      </c>
      <c r="GV263">
        <v>2.6428199999999999</v>
      </c>
      <c r="GW263">
        <v>2.2485400000000002</v>
      </c>
      <c r="GX263">
        <v>2.7539099999999999</v>
      </c>
      <c r="GY263">
        <v>1.9958499999999999</v>
      </c>
      <c r="GZ263">
        <v>2.34985</v>
      </c>
      <c r="HA263">
        <v>32.642600000000002</v>
      </c>
      <c r="HB263">
        <v>15.322800000000001</v>
      </c>
      <c r="HC263">
        <v>18</v>
      </c>
      <c r="HD263">
        <v>500.57400000000001</v>
      </c>
      <c r="HE263">
        <v>638.50900000000001</v>
      </c>
      <c r="HF263">
        <v>19.900099999999998</v>
      </c>
      <c r="HG263">
        <v>29.061199999999999</v>
      </c>
      <c r="HH263">
        <v>30.0002</v>
      </c>
      <c r="HI263">
        <v>28.9071</v>
      </c>
      <c r="HJ263">
        <v>28.8294</v>
      </c>
      <c r="HK263">
        <v>7.03613</v>
      </c>
      <c r="HL263">
        <v>30.0441</v>
      </c>
      <c r="HM263">
        <v>0</v>
      </c>
      <c r="HN263">
        <v>19.892700000000001</v>
      </c>
      <c r="HO263">
        <v>50.227499999999999</v>
      </c>
      <c r="HP263">
        <v>21.181000000000001</v>
      </c>
      <c r="HQ263">
        <v>102.22</v>
      </c>
      <c r="HR263">
        <v>102.901</v>
      </c>
    </row>
    <row r="264" spans="1:226" x14ac:dyDescent="0.2">
      <c r="A264">
        <v>248</v>
      </c>
      <c r="B264">
        <v>1657382641.5</v>
      </c>
      <c r="C264">
        <v>3403</v>
      </c>
      <c r="D264" t="s">
        <v>854</v>
      </c>
      <c r="E264" t="s">
        <v>855</v>
      </c>
      <c r="F264">
        <v>5</v>
      </c>
      <c r="G264" t="s">
        <v>1481</v>
      </c>
      <c r="H264" t="s">
        <v>353</v>
      </c>
      <c r="I264">
        <v>1657382633.5</v>
      </c>
      <c r="J264">
        <f t="shared" si="102"/>
        <v>8.7644388763423522E-3</v>
      </c>
      <c r="K264">
        <f t="shared" si="103"/>
        <v>8.7644388763423517</v>
      </c>
      <c r="L264">
        <f t="shared" si="104"/>
        <v>14.996265295804379</v>
      </c>
      <c r="M264">
        <f t="shared" si="105"/>
        <v>411.556548387097</v>
      </c>
      <c r="N264">
        <f t="shared" si="106"/>
        <v>335.118141231143</v>
      </c>
      <c r="O264">
        <f t="shared" si="107"/>
        <v>24.342249374008468</v>
      </c>
      <c r="P264">
        <f t="shared" si="108"/>
        <v>29.894568212691826</v>
      </c>
      <c r="Q264">
        <f t="shared" si="109"/>
        <v>0.40484003295066284</v>
      </c>
      <c r="R264">
        <f t="shared" si="110"/>
        <v>3.2656083093439028</v>
      </c>
      <c r="S264">
        <f t="shared" si="111"/>
        <v>0.37888171009809035</v>
      </c>
      <c r="T264">
        <f t="shared" si="112"/>
        <v>0.23899448345865867</v>
      </c>
      <c r="U264">
        <f t="shared" si="113"/>
        <v>321.51379887096749</v>
      </c>
      <c r="V264">
        <f t="shared" si="114"/>
        <v>26.30720208905166</v>
      </c>
      <c r="W264">
        <f t="shared" si="115"/>
        <v>26.30720208905166</v>
      </c>
      <c r="X264">
        <f t="shared" si="116"/>
        <v>3.4360853503479087</v>
      </c>
      <c r="Y264">
        <f t="shared" si="117"/>
        <v>51.798172517688975</v>
      </c>
      <c r="Z264">
        <f t="shared" si="118"/>
        <v>1.8165522394016846</v>
      </c>
      <c r="AA264">
        <f t="shared" si="119"/>
        <v>3.5069813298554799</v>
      </c>
      <c r="AB264">
        <f t="shared" si="120"/>
        <v>1.6195331109462241</v>
      </c>
      <c r="AC264">
        <f t="shared" si="121"/>
        <v>-386.51175444669775</v>
      </c>
      <c r="AD264">
        <f t="shared" si="122"/>
        <v>60.981841285740664</v>
      </c>
      <c r="AE264">
        <f t="shared" si="123"/>
        <v>4.0091561343282773</v>
      </c>
      <c r="AF264">
        <f t="shared" si="124"/>
        <v>-6.958155661301646E-3</v>
      </c>
      <c r="AG264">
        <f t="shared" si="125"/>
        <v>14.869586232011066</v>
      </c>
      <c r="AH264">
        <f t="shared" si="126"/>
        <v>8.848971791548184</v>
      </c>
      <c r="AI264">
        <f t="shared" si="127"/>
        <v>14.996265295804379</v>
      </c>
      <c r="AJ264">
        <v>428.99139553581603</v>
      </c>
      <c r="AK264">
        <v>422.03546666666699</v>
      </c>
      <c r="AL264">
        <v>-7.80605652396427E-3</v>
      </c>
      <c r="AM264">
        <v>65.3099051698225</v>
      </c>
      <c r="AN264">
        <f t="shared" si="128"/>
        <v>8.7644388763423517</v>
      </c>
      <c r="AO264">
        <v>21.003184141014199</v>
      </c>
      <c r="AP264">
        <v>24.974487272727298</v>
      </c>
      <c r="AQ264">
        <v>-1.6500394998786999E-2</v>
      </c>
      <c r="AR264">
        <v>77.4788187417643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38390.66393074386</v>
      </c>
      <c r="AX264">
        <f t="shared" si="132"/>
        <v>1999.9825806451599</v>
      </c>
      <c r="AY264">
        <f t="shared" si="133"/>
        <v>1681.1856677419341</v>
      </c>
      <c r="AZ264">
        <f t="shared" si="134"/>
        <v>0.84060015522715836</v>
      </c>
      <c r="BA264">
        <f t="shared" si="135"/>
        <v>0.16075829958841575</v>
      </c>
      <c r="BB264">
        <v>2.2799999999999998</v>
      </c>
      <c r="BC264">
        <v>0.5</v>
      </c>
      <c r="BD264" t="s">
        <v>354</v>
      </c>
      <c r="BE264">
        <v>2</v>
      </c>
      <c r="BF264" t="b">
        <v>1</v>
      </c>
      <c r="BG264">
        <v>1657382633.5</v>
      </c>
      <c r="BH264">
        <v>411.556548387097</v>
      </c>
      <c r="BI264">
        <v>419.99790322580702</v>
      </c>
      <c r="BJ264">
        <v>25.0083548387097</v>
      </c>
      <c r="BK264">
        <v>21.0740709677419</v>
      </c>
      <c r="BL264">
        <v>402.82377419354799</v>
      </c>
      <c r="BM264">
        <v>24.5825580645161</v>
      </c>
      <c r="BN264">
        <v>499.991774193548</v>
      </c>
      <c r="BO264">
        <v>72.593767741935494</v>
      </c>
      <c r="BP264">
        <v>4.4046745161290299E-2</v>
      </c>
      <c r="BQ264">
        <v>26.653580645161298</v>
      </c>
      <c r="BR264">
        <v>26.003429032258101</v>
      </c>
      <c r="BS264">
        <v>999.9</v>
      </c>
      <c r="BT264">
        <v>0</v>
      </c>
      <c r="BU264">
        <v>0</v>
      </c>
      <c r="BV264">
        <v>9989.3548387096798</v>
      </c>
      <c r="BW264">
        <v>0</v>
      </c>
      <c r="BX264">
        <v>1380.5235483870999</v>
      </c>
      <c r="BY264">
        <v>-8.4412209677419305</v>
      </c>
      <c r="BZ264">
        <v>422.11303225806398</v>
      </c>
      <c r="CA264">
        <v>429.03938709677402</v>
      </c>
      <c r="CB264">
        <v>3.9342941935483902</v>
      </c>
      <c r="CC264">
        <v>419.99790322580702</v>
      </c>
      <c r="CD264">
        <v>21.0740709677419</v>
      </c>
      <c r="CE264">
        <v>1.81545064516129</v>
      </c>
      <c r="CF264">
        <v>1.52984612903226</v>
      </c>
      <c r="CG264">
        <v>15.920458064516099</v>
      </c>
      <c r="CH264">
        <v>13.269719354838699</v>
      </c>
      <c r="CI264">
        <v>1999.9825806451599</v>
      </c>
      <c r="CJ264">
        <v>0.97999480645161297</v>
      </c>
      <c r="CK264">
        <v>2.00053064516129E-2</v>
      </c>
      <c r="CL264">
        <v>0</v>
      </c>
      <c r="CM264">
        <v>2.3044161290322598</v>
      </c>
      <c r="CN264">
        <v>0</v>
      </c>
      <c r="CO264">
        <v>5545.9170967741902</v>
      </c>
      <c r="CP264">
        <v>17299.974193548402</v>
      </c>
      <c r="CQ264">
        <v>42.561999999999998</v>
      </c>
      <c r="CR264">
        <v>44.241870967741903</v>
      </c>
      <c r="CS264">
        <v>42.561999999999998</v>
      </c>
      <c r="CT264">
        <v>42.701225806451603</v>
      </c>
      <c r="CU264">
        <v>41.875</v>
      </c>
      <c r="CV264">
        <v>1959.97258064516</v>
      </c>
      <c r="CW264">
        <v>40.01</v>
      </c>
      <c r="CX264">
        <v>0</v>
      </c>
      <c r="CY264">
        <v>1657382616.7</v>
      </c>
      <c r="CZ264">
        <v>0</v>
      </c>
      <c r="DA264">
        <v>0</v>
      </c>
      <c r="DB264" t="s">
        <v>355</v>
      </c>
      <c r="DC264">
        <v>1657313570</v>
      </c>
      <c r="DD264">
        <v>1657313571.5</v>
      </c>
      <c r="DE264">
        <v>0</v>
      </c>
      <c r="DF264">
        <v>-0.183</v>
      </c>
      <c r="DG264">
        <v>-4.0000000000000001E-3</v>
      </c>
      <c r="DH264">
        <v>8.7509999999999994</v>
      </c>
      <c r="DI264">
        <v>0.37</v>
      </c>
      <c r="DJ264">
        <v>417</v>
      </c>
      <c r="DK264">
        <v>25</v>
      </c>
      <c r="DL264">
        <v>0.7</v>
      </c>
      <c r="DM264">
        <v>0.09</v>
      </c>
      <c r="DN264">
        <v>-8.4254390000000008</v>
      </c>
      <c r="DO264">
        <v>-0.34383061913693602</v>
      </c>
      <c r="DP264">
        <v>0.100675997730343</v>
      </c>
      <c r="DQ264">
        <v>0</v>
      </c>
      <c r="DR264">
        <v>3.9224294999999998</v>
      </c>
      <c r="DS264">
        <v>0.36432495309567298</v>
      </c>
      <c r="DT264">
        <v>4.28986400687714E-2</v>
      </c>
      <c r="DU264">
        <v>0</v>
      </c>
      <c r="DV264">
        <v>0</v>
      </c>
      <c r="DW264">
        <v>2</v>
      </c>
      <c r="DX264" t="s">
        <v>356</v>
      </c>
      <c r="DY264">
        <v>2.9708999999999999</v>
      </c>
      <c r="DZ264">
        <v>2.6977699999999998</v>
      </c>
      <c r="EA264">
        <v>7.1240600000000001E-2</v>
      </c>
      <c r="EB264">
        <v>7.3661699999999997E-2</v>
      </c>
      <c r="EC264">
        <v>8.5694000000000006E-2</v>
      </c>
      <c r="ED264">
        <v>7.6545699999999994E-2</v>
      </c>
      <c r="EE264">
        <v>36099.9</v>
      </c>
      <c r="EF264">
        <v>39355.800000000003</v>
      </c>
      <c r="EG264">
        <v>35239.1</v>
      </c>
      <c r="EH264">
        <v>38548.199999999997</v>
      </c>
      <c r="EI264">
        <v>45709</v>
      </c>
      <c r="EJ264">
        <v>51381.7</v>
      </c>
      <c r="EK264">
        <v>55101.5</v>
      </c>
      <c r="EL264">
        <v>61792.5</v>
      </c>
      <c r="EM264">
        <v>1.9538</v>
      </c>
      <c r="EN264">
        <v>2.1497999999999999</v>
      </c>
      <c r="EO264">
        <v>-4.7832699999999999E-2</v>
      </c>
      <c r="EP264">
        <v>0</v>
      </c>
      <c r="EQ264">
        <v>26.798999999999999</v>
      </c>
      <c r="ER264">
        <v>999.9</v>
      </c>
      <c r="ES264">
        <v>54.999000000000002</v>
      </c>
      <c r="ET264">
        <v>28.782</v>
      </c>
      <c r="EU264">
        <v>30.089200000000002</v>
      </c>
      <c r="EV264">
        <v>52.6539</v>
      </c>
      <c r="EW264">
        <v>36.057699999999997</v>
      </c>
      <c r="EX264">
        <v>2</v>
      </c>
      <c r="EY264">
        <v>0.150203</v>
      </c>
      <c r="EZ264">
        <v>4.1186699999999998</v>
      </c>
      <c r="FA264">
        <v>20.104700000000001</v>
      </c>
      <c r="FB264">
        <v>5.1993200000000002</v>
      </c>
      <c r="FC264">
        <v>12.0099</v>
      </c>
      <c r="FD264">
        <v>4.9752000000000001</v>
      </c>
      <c r="FE264">
        <v>3.294</v>
      </c>
      <c r="FF264">
        <v>9999</v>
      </c>
      <c r="FG264">
        <v>9999</v>
      </c>
      <c r="FH264">
        <v>572.5</v>
      </c>
      <c r="FI264">
        <v>9999</v>
      </c>
      <c r="FJ264">
        <v>1.8628199999999999</v>
      </c>
      <c r="FK264">
        <v>1.8678300000000001</v>
      </c>
      <c r="FL264">
        <v>1.8675200000000001</v>
      </c>
      <c r="FM264">
        <v>1.8687400000000001</v>
      </c>
      <c r="FN264">
        <v>1.86954</v>
      </c>
      <c r="FO264">
        <v>1.86554</v>
      </c>
      <c r="FP264">
        <v>1.86673</v>
      </c>
      <c r="FQ264">
        <v>1.8680099999999999</v>
      </c>
      <c r="FR264">
        <v>5</v>
      </c>
      <c r="FS264">
        <v>0</v>
      </c>
      <c r="FT264">
        <v>0</v>
      </c>
      <c r="FU264">
        <v>0</v>
      </c>
      <c r="FV264" t="s">
        <v>357</v>
      </c>
      <c r="FW264" t="s">
        <v>358</v>
      </c>
      <c r="FX264" t="s">
        <v>359</v>
      </c>
      <c r="FY264" t="s">
        <v>359</v>
      </c>
      <c r="FZ264" t="s">
        <v>359</v>
      </c>
      <c r="GA264" t="s">
        <v>359</v>
      </c>
      <c r="GB264">
        <v>0</v>
      </c>
      <c r="GC264">
        <v>100</v>
      </c>
      <c r="GD264">
        <v>100</v>
      </c>
      <c r="GE264">
        <v>8.7330000000000005</v>
      </c>
      <c r="GF264">
        <v>0.42349999999999999</v>
      </c>
      <c r="GG264">
        <v>5.0446826473162103</v>
      </c>
      <c r="GH264">
        <v>9.3557340467446508E-3</v>
      </c>
      <c r="GI264">
        <v>-4.1557999062529601E-7</v>
      </c>
      <c r="GJ264">
        <v>-1.9941505403715501E-10</v>
      </c>
      <c r="GK264">
        <v>-8.39205935762245E-2</v>
      </c>
      <c r="GL264">
        <v>-2.26915189044729E-2</v>
      </c>
      <c r="GM264">
        <v>1.9225399193251399E-3</v>
      </c>
      <c r="GN264">
        <v>-6.3442304722481101E-6</v>
      </c>
      <c r="GO264">
        <v>-2</v>
      </c>
      <c r="GP264">
        <v>1994</v>
      </c>
      <c r="GQ264">
        <v>1</v>
      </c>
      <c r="GR264">
        <v>31</v>
      </c>
      <c r="GS264">
        <v>1151.2</v>
      </c>
      <c r="GT264">
        <v>1151.2</v>
      </c>
      <c r="GU264">
        <v>1.33423</v>
      </c>
      <c r="GV264">
        <v>2.6184099999999999</v>
      </c>
      <c r="GW264">
        <v>2.2485400000000002</v>
      </c>
      <c r="GX264">
        <v>2.7539099999999999</v>
      </c>
      <c r="GY264">
        <v>1.9958499999999999</v>
      </c>
      <c r="GZ264">
        <v>2.34741</v>
      </c>
      <c r="HA264">
        <v>32.686900000000001</v>
      </c>
      <c r="HB264">
        <v>15.2966</v>
      </c>
      <c r="HC264">
        <v>18</v>
      </c>
      <c r="HD264">
        <v>500.767</v>
      </c>
      <c r="HE264">
        <v>639.13</v>
      </c>
      <c r="HF264">
        <v>19.959399999999999</v>
      </c>
      <c r="HG264">
        <v>29.163499999999999</v>
      </c>
      <c r="HH264">
        <v>30.000900000000001</v>
      </c>
      <c r="HI264">
        <v>29.006</v>
      </c>
      <c r="HJ264">
        <v>28.927499999999998</v>
      </c>
      <c r="HK264">
        <v>26.801400000000001</v>
      </c>
      <c r="HL264">
        <v>30.331800000000001</v>
      </c>
      <c r="HM264">
        <v>0</v>
      </c>
      <c r="HN264">
        <v>19.951799999999999</v>
      </c>
      <c r="HO264">
        <v>426.66199999999998</v>
      </c>
      <c r="HP264">
        <v>21.041399999999999</v>
      </c>
      <c r="HQ264">
        <v>102.203</v>
      </c>
      <c r="HR264">
        <v>102.878</v>
      </c>
    </row>
    <row r="265" spans="1:226" x14ac:dyDescent="0.2">
      <c r="A265">
        <v>249</v>
      </c>
      <c r="B265">
        <v>1657382646.5</v>
      </c>
      <c r="C265">
        <v>3408</v>
      </c>
      <c r="D265" t="s">
        <v>856</v>
      </c>
      <c r="E265" t="s">
        <v>857</v>
      </c>
      <c r="F265">
        <v>5</v>
      </c>
      <c r="G265" t="s">
        <v>1481</v>
      </c>
      <c r="H265" t="s">
        <v>353</v>
      </c>
      <c r="I265">
        <v>1657382638.65517</v>
      </c>
      <c r="J265">
        <f t="shared" si="102"/>
        <v>8.8743020168146891E-3</v>
      </c>
      <c r="K265">
        <f t="shared" si="103"/>
        <v>8.8743020168146884</v>
      </c>
      <c r="L265">
        <f t="shared" si="104"/>
        <v>14.492053417272437</v>
      </c>
      <c r="M265">
        <f t="shared" si="105"/>
        <v>411.58979310344802</v>
      </c>
      <c r="N265">
        <f t="shared" si="106"/>
        <v>338.11720037042068</v>
      </c>
      <c r="O265">
        <f t="shared" si="107"/>
        <v>24.559843616623937</v>
      </c>
      <c r="P265">
        <f t="shared" si="108"/>
        <v>29.89667766604283</v>
      </c>
      <c r="Q265">
        <f t="shared" si="109"/>
        <v>0.41114513426088012</v>
      </c>
      <c r="R265">
        <f t="shared" si="110"/>
        <v>3.2686035890197505</v>
      </c>
      <c r="S265">
        <f t="shared" si="111"/>
        <v>0.38442339497251227</v>
      </c>
      <c r="T265">
        <f t="shared" si="112"/>
        <v>0.24252059028488915</v>
      </c>
      <c r="U265">
        <f t="shared" si="113"/>
        <v>321.51355210344843</v>
      </c>
      <c r="V265">
        <f t="shared" si="114"/>
        <v>26.283766302331721</v>
      </c>
      <c r="W265">
        <f t="shared" si="115"/>
        <v>26.283766302331721</v>
      </c>
      <c r="X265">
        <f t="shared" si="116"/>
        <v>3.4313340995808885</v>
      </c>
      <c r="Y265">
        <f t="shared" si="117"/>
        <v>51.75002937909268</v>
      </c>
      <c r="Z265">
        <f t="shared" si="118"/>
        <v>1.815084474396504</v>
      </c>
      <c r="AA265">
        <f t="shared" si="119"/>
        <v>3.5074076211632241</v>
      </c>
      <c r="AB265">
        <f t="shared" si="120"/>
        <v>1.6162496251843845</v>
      </c>
      <c r="AC265">
        <f t="shared" si="121"/>
        <v>-391.35671894152779</v>
      </c>
      <c r="AD265">
        <f t="shared" si="122"/>
        <v>65.531301979168319</v>
      </c>
      <c r="AE265">
        <f t="shared" si="123"/>
        <v>4.3038448345474878</v>
      </c>
      <c r="AF265">
        <f t="shared" si="124"/>
        <v>-8.0200243635601964E-3</v>
      </c>
      <c r="AG265">
        <f t="shared" si="125"/>
        <v>16.326761747361704</v>
      </c>
      <c r="AH265">
        <f t="shared" si="126"/>
        <v>8.9007845559092331</v>
      </c>
      <c r="AI265">
        <f t="shared" si="127"/>
        <v>14.492053417272437</v>
      </c>
      <c r="AJ265">
        <v>430.79455925112302</v>
      </c>
      <c r="AK265">
        <v>422.87175757575801</v>
      </c>
      <c r="AL265">
        <v>0.30825363851667298</v>
      </c>
      <c r="AM265">
        <v>65.3099051698225</v>
      </c>
      <c r="AN265">
        <f t="shared" si="128"/>
        <v>8.8743020168146884</v>
      </c>
      <c r="AO265">
        <v>20.992181977445899</v>
      </c>
      <c r="AP265">
        <v>24.941942424242399</v>
      </c>
      <c r="AQ265">
        <v>-9.0811859370824302E-4</v>
      </c>
      <c r="AR265">
        <v>77.4788187417643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38436.86173211049</v>
      </c>
      <c r="AX265">
        <f t="shared" si="132"/>
        <v>1999.9810344827599</v>
      </c>
      <c r="AY265">
        <f t="shared" si="133"/>
        <v>1681.1843689655182</v>
      </c>
      <c r="AZ265">
        <f t="shared" si="134"/>
        <v>0.84060015569113145</v>
      </c>
      <c r="BA265">
        <f t="shared" si="135"/>
        <v>0.16075830048388387</v>
      </c>
      <c r="BB265">
        <v>2.2799999999999998</v>
      </c>
      <c r="BC265">
        <v>0.5</v>
      </c>
      <c r="BD265" t="s">
        <v>354</v>
      </c>
      <c r="BE265">
        <v>2</v>
      </c>
      <c r="BF265" t="b">
        <v>1</v>
      </c>
      <c r="BG265">
        <v>1657382638.65517</v>
      </c>
      <c r="BH265">
        <v>411.58979310344802</v>
      </c>
      <c r="BI265">
        <v>420.70513793103402</v>
      </c>
      <c r="BJ265">
        <v>24.9884034482759</v>
      </c>
      <c r="BK265">
        <v>21.031155172413801</v>
      </c>
      <c r="BL265">
        <v>402.85675862069002</v>
      </c>
      <c r="BM265">
        <v>24.563744827586198</v>
      </c>
      <c r="BN265">
        <v>500.01106896551698</v>
      </c>
      <c r="BO265">
        <v>72.593000000000004</v>
      </c>
      <c r="BP265">
        <v>4.4072558620689699E-2</v>
      </c>
      <c r="BQ265">
        <v>26.655644827586201</v>
      </c>
      <c r="BR265">
        <v>26.003499999999999</v>
      </c>
      <c r="BS265">
        <v>999.9</v>
      </c>
      <c r="BT265">
        <v>0</v>
      </c>
      <c r="BU265">
        <v>0</v>
      </c>
      <c r="BV265">
        <v>10002.068965517199</v>
      </c>
      <c r="BW265">
        <v>0</v>
      </c>
      <c r="BX265">
        <v>1376.6748275862101</v>
      </c>
      <c r="BY265">
        <v>-9.1152679310344809</v>
      </c>
      <c r="BZ265">
        <v>422.13848275862102</v>
      </c>
      <c r="CA265">
        <v>429.74303448275901</v>
      </c>
      <c r="CB265">
        <v>3.9572644827586201</v>
      </c>
      <c r="CC265">
        <v>420.70513793103402</v>
      </c>
      <c r="CD265">
        <v>21.031155172413801</v>
      </c>
      <c r="CE265">
        <v>1.8139837931034499</v>
      </c>
      <c r="CF265">
        <v>1.52671517241379</v>
      </c>
      <c r="CG265">
        <v>15.907803448275899</v>
      </c>
      <c r="CH265">
        <v>13.2383137931034</v>
      </c>
      <c r="CI265">
        <v>1999.9810344827599</v>
      </c>
      <c r="CJ265">
        <v>0.979994896551724</v>
      </c>
      <c r="CK265">
        <v>2.0005210344827599E-2</v>
      </c>
      <c r="CL265">
        <v>0</v>
      </c>
      <c r="CM265">
        <v>2.28449310344828</v>
      </c>
      <c r="CN265">
        <v>0</v>
      </c>
      <c r="CO265">
        <v>5544.9489655172401</v>
      </c>
      <c r="CP265">
        <v>17299.9517241379</v>
      </c>
      <c r="CQ265">
        <v>42.561999999999998</v>
      </c>
      <c r="CR265">
        <v>44.25</v>
      </c>
      <c r="CS265">
        <v>42.561999999999998</v>
      </c>
      <c r="CT265">
        <v>42.721758620689698</v>
      </c>
      <c r="CU265">
        <v>41.877137931034497</v>
      </c>
      <c r="CV265">
        <v>1959.9710344827599</v>
      </c>
      <c r="CW265">
        <v>40.01</v>
      </c>
      <c r="CX265">
        <v>0</v>
      </c>
      <c r="CY265">
        <v>1657382621.5</v>
      </c>
      <c r="CZ265">
        <v>0</v>
      </c>
      <c r="DA265">
        <v>0</v>
      </c>
      <c r="DB265" t="s">
        <v>355</v>
      </c>
      <c r="DC265">
        <v>1657313570</v>
      </c>
      <c r="DD265">
        <v>1657313571.5</v>
      </c>
      <c r="DE265">
        <v>0</v>
      </c>
      <c r="DF265">
        <v>-0.183</v>
      </c>
      <c r="DG265">
        <v>-4.0000000000000001E-3</v>
      </c>
      <c r="DH265">
        <v>8.7509999999999994</v>
      </c>
      <c r="DI265">
        <v>0.37</v>
      </c>
      <c r="DJ265">
        <v>417</v>
      </c>
      <c r="DK265">
        <v>25</v>
      </c>
      <c r="DL265">
        <v>0.7</v>
      </c>
      <c r="DM265">
        <v>0.09</v>
      </c>
      <c r="DN265">
        <v>-8.6854321951219493</v>
      </c>
      <c r="DO265">
        <v>-4.0104905226480803</v>
      </c>
      <c r="DP265">
        <v>0.73476737682175497</v>
      </c>
      <c r="DQ265">
        <v>0</v>
      </c>
      <c r="DR265">
        <v>3.9382692682926801</v>
      </c>
      <c r="DS265">
        <v>0.34416104529616798</v>
      </c>
      <c r="DT265">
        <v>4.2543855788095497E-2</v>
      </c>
      <c r="DU265">
        <v>0</v>
      </c>
      <c r="DV265">
        <v>0</v>
      </c>
      <c r="DW265">
        <v>2</v>
      </c>
      <c r="DX265" t="s">
        <v>356</v>
      </c>
      <c r="DY265">
        <v>2.9712700000000001</v>
      </c>
      <c r="DZ265">
        <v>2.6982900000000001</v>
      </c>
      <c r="EA265">
        <v>7.1361900000000006E-2</v>
      </c>
      <c r="EB265">
        <v>7.4547799999999997E-2</v>
      </c>
      <c r="EC265">
        <v>8.5632100000000003E-2</v>
      </c>
      <c r="ED265">
        <v>7.6512399999999994E-2</v>
      </c>
      <c r="EE265">
        <v>36094.300000000003</v>
      </c>
      <c r="EF265">
        <v>39318.400000000001</v>
      </c>
      <c r="EG265">
        <v>35238.199999999997</v>
      </c>
      <c r="EH265">
        <v>38548.400000000001</v>
      </c>
      <c r="EI265">
        <v>45711.4</v>
      </c>
      <c r="EJ265">
        <v>51382.7</v>
      </c>
      <c r="EK265">
        <v>55100.7</v>
      </c>
      <c r="EL265">
        <v>61791.4</v>
      </c>
      <c r="EM265">
        <v>1.9538</v>
      </c>
      <c r="EN265">
        <v>2.1497999999999999</v>
      </c>
      <c r="EO265">
        <v>-4.9501700000000003E-2</v>
      </c>
      <c r="EP265">
        <v>0</v>
      </c>
      <c r="EQ265">
        <v>26.801300000000001</v>
      </c>
      <c r="ER265">
        <v>999.9</v>
      </c>
      <c r="ES265">
        <v>54.999000000000002</v>
      </c>
      <c r="ET265">
        <v>28.782</v>
      </c>
      <c r="EU265">
        <v>30.0871</v>
      </c>
      <c r="EV265">
        <v>52.633899999999997</v>
      </c>
      <c r="EW265">
        <v>36.025599999999997</v>
      </c>
      <c r="EX265">
        <v>2</v>
      </c>
      <c r="EY265">
        <v>0.150528</v>
      </c>
      <c r="EZ265">
        <v>4.0696899999999996</v>
      </c>
      <c r="FA265">
        <v>20.105899999999998</v>
      </c>
      <c r="FB265">
        <v>5.1981200000000003</v>
      </c>
      <c r="FC265">
        <v>12.0099</v>
      </c>
      <c r="FD265">
        <v>4.976</v>
      </c>
      <c r="FE265">
        <v>3.294</v>
      </c>
      <c r="FF265">
        <v>9999</v>
      </c>
      <c r="FG265">
        <v>9999</v>
      </c>
      <c r="FH265">
        <v>572.5</v>
      </c>
      <c r="FI265">
        <v>9999</v>
      </c>
      <c r="FJ265">
        <v>1.8627899999999999</v>
      </c>
      <c r="FK265">
        <v>1.8678300000000001</v>
      </c>
      <c r="FL265">
        <v>1.86755</v>
      </c>
      <c r="FM265">
        <v>1.8687400000000001</v>
      </c>
      <c r="FN265">
        <v>1.86951</v>
      </c>
      <c r="FO265">
        <v>1.86557</v>
      </c>
      <c r="FP265">
        <v>1.8666400000000001</v>
      </c>
      <c r="FQ265">
        <v>1.8680399999999999</v>
      </c>
      <c r="FR265">
        <v>5</v>
      </c>
      <c r="FS265">
        <v>0</v>
      </c>
      <c r="FT265">
        <v>0</v>
      </c>
      <c r="FU265">
        <v>0</v>
      </c>
      <c r="FV265" t="s">
        <v>357</v>
      </c>
      <c r="FW265" t="s">
        <v>358</v>
      </c>
      <c r="FX265" t="s">
        <v>359</v>
      </c>
      <c r="FY265" t="s">
        <v>359</v>
      </c>
      <c r="FZ265" t="s">
        <v>359</v>
      </c>
      <c r="GA265" t="s">
        <v>359</v>
      </c>
      <c r="GB265">
        <v>0</v>
      </c>
      <c r="GC265">
        <v>100</v>
      </c>
      <c r="GD265">
        <v>100</v>
      </c>
      <c r="GE265">
        <v>8.7409999999999997</v>
      </c>
      <c r="GF265">
        <v>0.42199999999999999</v>
      </c>
      <c r="GG265">
        <v>5.0446826473162103</v>
      </c>
      <c r="GH265">
        <v>9.3557340467446508E-3</v>
      </c>
      <c r="GI265">
        <v>-4.1557999062529601E-7</v>
      </c>
      <c r="GJ265">
        <v>-1.9941505403715501E-10</v>
      </c>
      <c r="GK265">
        <v>-8.39205935762245E-2</v>
      </c>
      <c r="GL265">
        <v>-2.26915189044729E-2</v>
      </c>
      <c r="GM265">
        <v>1.9225399193251399E-3</v>
      </c>
      <c r="GN265">
        <v>-6.3442304722481101E-6</v>
      </c>
      <c r="GO265">
        <v>-2</v>
      </c>
      <c r="GP265">
        <v>1994</v>
      </c>
      <c r="GQ265">
        <v>1</v>
      </c>
      <c r="GR265">
        <v>31</v>
      </c>
      <c r="GS265">
        <v>1151.3</v>
      </c>
      <c r="GT265">
        <v>1151.2</v>
      </c>
      <c r="GU265">
        <v>1.3598600000000001</v>
      </c>
      <c r="GV265">
        <v>2.6135299999999999</v>
      </c>
      <c r="GW265">
        <v>2.2485400000000002</v>
      </c>
      <c r="GX265">
        <v>2.7539099999999999</v>
      </c>
      <c r="GY265">
        <v>1.9958499999999999</v>
      </c>
      <c r="GZ265">
        <v>2.3596200000000001</v>
      </c>
      <c r="HA265">
        <v>32.686900000000001</v>
      </c>
      <c r="HB265">
        <v>15.305300000000001</v>
      </c>
      <c r="HC265">
        <v>18</v>
      </c>
      <c r="HD265">
        <v>500.81</v>
      </c>
      <c r="HE265">
        <v>639.18600000000004</v>
      </c>
      <c r="HF265">
        <v>19.9422</v>
      </c>
      <c r="HG265">
        <v>29.168500000000002</v>
      </c>
      <c r="HH265">
        <v>30.000499999999999</v>
      </c>
      <c r="HI265">
        <v>29.010999999999999</v>
      </c>
      <c r="HJ265">
        <v>28.932500000000001</v>
      </c>
      <c r="HK265">
        <v>27.2927</v>
      </c>
      <c r="HL265">
        <v>30.331800000000001</v>
      </c>
      <c r="HM265">
        <v>0</v>
      </c>
      <c r="HN265">
        <v>19.9452</v>
      </c>
      <c r="HO265">
        <v>440.22199999999998</v>
      </c>
      <c r="HP265">
        <v>21.041399999999999</v>
      </c>
      <c r="HQ265">
        <v>102.20099999999999</v>
      </c>
      <c r="HR265">
        <v>102.878</v>
      </c>
    </row>
    <row r="266" spans="1:226" x14ac:dyDescent="0.2">
      <c r="A266">
        <v>250</v>
      </c>
      <c r="B266">
        <v>1657382651.5</v>
      </c>
      <c r="C266">
        <v>3413</v>
      </c>
      <c r="D266" t="s">
        <v>858</v>
      </c>
      <c r="E266" t="s">
        <v>859</v>
      </c>
      <c r="F266">
        <v>5</v>
      </c>
      <c r="G266" t="s">
        <v>1481</v>
      </c>
      <c r="H266" t="s">
        <v>353</v>
      </c>
      <c r="I266">
        <v>1657382643.7321401</v>
      </c>
      <c r="J266">
        <f t="shared" si="102"/>
        <v>8.8514634366639363E-3</v>
      </c>
      <c r="K266">
        <f t="shared" si="103"/>
        <v>8.851463436663936</v>
      </c>
      <c r="L266">
        <f t="shared" si="104"/>
        <v>15.444989956200377</v>
      </c>
      <c r="M266">
        <f t="shared" si="105"/>
        <v>412.79689285714301</v>
      </c>
      <c r="N266">
        <f t="shared" si="106"/>
        <v>335.12518757073104</v>
      </c>
      <c r="O266">
        <f t="shared" si="107"/>
        <v>24.342432673850325</v>
      </c>
      <c r="P266">
        <f t="shared" si="108"/>
        <v>29.984259449996706</v>
      </c>
      <c r="Q266">
        <f t="shared" si="109"/>
        <v>0.40926305973881505</v>
      </c>
      <c r="R266">
        <f t="shared" si="110"/>
        <v>3.2671290363184879</v>
      </c>
      <c r="S266">
        <f t="shared" si="111"/>
        <v>0.3827658300114623</v>
      </c>
      <c r="T266">
        <f t="shared" si="112"/>
        <v>0.24146621168200219</v>
      </c>
      <c r="U266">
        <f t="shared" si="113"/>
        <v>321.51543900000047</v>
      </c>
      <c r="V266">
        <f t="shared" si="114"/>
        <v>26.287538712248047</v>
      </c>
      <c r="W266">
        <f t="shared" si="115"/>
        <v>26.287538712248047</v>
      </c>
      <c r="X266">
        <f t="shared" si="116"/>
        <v>3.4320985109058086</v>
      </c>
      <c r="Y266">
        <f t="shared" si="117"/>
        <v>51.695501763887464</v>
      </c>
      <c r="Z266">
        <f t="shared" si="118"/>
        <v>1.8130177154959515</v>
      </c>
      <c r="AA266">
        <f t="shared" si="119"/>
        <v>3.5071092331721161</v>
      </c>
      <c r="AB266">
        <f t="shared" si="120"/>
        <v>1.6190807954098572</v>
      </c>
      <c r="AC266">
        <f t="shared" si="121"/>
        <v>-390.34953755687957</v>
      </c>
      <c r="AD266">
        <f t="shared" si="122"/>
        <v>64.582788127155638</v>
      </c>
      <c r="AE266">
        <f t="shared" si="123"/>
        <v>4.2435138439956042</v>
      </c>
      <c r="AF266">
        <f t="shared" si="124"/>
        <v>-7.7965857278314843E-3</v>
      </c>
      <c r="AG266">
        <f t="shared" si="125"/>
        <v>22.484987097656813</v>
      </c>
      <c r="AH266">
        <f t="shared" si="126"/>
        <v>8.9289203365974359</v>
      </c>
      <c r="AI266">
        <f t="shared" si="127"/>
        <v>15.444989956200377</v>
      </c>
      <c r="AJ266">
        <v>441.45970093096099</v>
      </c>
      <c r="AK266">
        <v>428.80012121212098</v>
      </c>
      <c r="AL266">
        <v>1.4367731250148099</v>
      </c>
      <c r="AM266">
        <v>65.3099051698225</v>
      </c>
      <c r="AN266">
        <f t="shared" si="128"/>
        <v>8.851463436663936</v>
      </c>
      <c r="AO266">
        <v>20.9805849725497</v>
      </c>
      <c r="AP266">
        <v>24.926356363636401</v>
      </c>
      <c r="AQ266">
        <v>-2.2410055026874098E-3</v>
      </c>
      <c r="AR266">
        <v>77.4788187417643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38414.161093473078</v>
      </c>
      <c r="AX266">
        <f t="shared" si="132"/>
        <v>1999.99285714286</v>
      </c>
      <c r="AY266">
        <f t="shared" si="133"/>
        <v>1681.1943000000024</v>
      </c>
      <c r="AZ266">
        <f t="shared" si="134"/>
        <v>0.84060015214340056</v>
      </c>
      <c r="BA266">
        <f t="shared" si="135"/>
        <v>0.160758293636763</v>
      </c>
      <c r="BB266">
        <v>2.2799999999999998</v>
      </c>
      <c r="BC266">
        <v>0.5</v>
      </c>
      <c r="BD266" t="s">
        <v>354</v>
      </c>
      <c r="BE266">
        <v>2</v>
      </c>
      <c r="BF266" t="b">
        <v>1</v>
      </c>
      <c r="BG266">
        <v>1657382643.7321401</v>
      </c>
      <c r="BH266">
        <v>412.79689285714301</v>
      </c>
      <c r="BI266">
        <v>424.73078571428601</v>
      </c>
      <c r="BJ266">
        <v>24.960032142857099</v>
      </c>
      <c r="BK266">
        <v>20.990071428571401</v>
      </c>
      <c r="BL266">
        <v>404.05310714285702</v>
      </c>
      <c r="BM266">
        <v>24.536996428571399</v>
      </c>
      <c r="BN266">
        <v>500</v>
      </c>
      <c r="BO266">
        <v>72.592771428571396</v>
      </c>
      <c r="BP266">
        <v>4.4062735714285699E-2</v>
      </c>
      <c r="BQ266">
        <v>26.654199999999999</v>
      </c>
      <c r="BR266">
        <v>26.0026571428571</v>
      </c>
      <c r="BS266">
        <v>999.9</v>
      </c>
      <c r="BT266">
        <v>0</v>
      </c>
      <c r="BU266">
        <v>0</v>
      </c>
      <c r="BV266">
        <v>9995.8928571428605</v>
      </c>
      <c r="BW266">
        <v>0</v>
      </c>
      <c r="BX266">
        <v>1373.24464285714</v>
      </c>
      <c r="BY266">
        <v>-11.9339921428571</v>
      </c>
      <c r="BZ266">
        <v>423.36407142857098</v>
      </c>
      <c r="CA266">
        <v>433.83696428571398</v>
      </c>
      <c r="CB266">
        <v>3.9699810714285699</v>
      </c>
      <c r="CC266">
        <v>424.73078571428601</v>
      </c>
      <c r="CD266">
        <v>20.990071428571401</v>
      </c>
      <c r="CE266">
        <v>1.81191821428571</v>
      </c>
      <c r="CF266">
        <v>1.5237274999999999</v>
      </c>
      <c r="CG266">
        <v>15.8899821428571</v>
      </c>
      <c r="CH266">
        <v>13.208353571428599</v>
      </c>
      <c r="CI266">
        <v>1999.99285714286</v>
      </c>
      <c r="CJ266">
        <v>0.97999499999999995</v>
      </c>
      <c r="CK266">
        <v>2.0005100000000001E-2</v>
      </c>
      <c r="CL266">
        <v>0</v>
      </c>
      <c r="CM266">
        <v>2.27867142857143</v>
      </c>
      <c r="CN266">
        <v>0</v>
      </c>
      <c r="CO266">
        <v>5550.4578571428601</v>
      </c>
      <c r="CP266">
        <v>17300.0428571429</v>
      </c>
      <c r="CQ266">
        <v>42.561999999999998</v>
      </c>
      <c r="CR266">
        <v>44.25</v>
      </c>
      <c r="CS266">
        <v>42.566499999999998</v>
      </c>
      <c r="CT266">
        <v>42.738750000000003</v>
      </c>
      <c r="CU266">
        <v>41.883857142857103</v>
      </c>
      <c r="CV266">
        <v>1959.98285714286</v>
      </c>
      <c r="CW266">
        <v>40.01</v>
      </c>
      <c r="CX266">
        <v>0</v>
      </c>
      <c r="CY266">
        <v>1657382626.3</v>
      </c>
      <c r="CZ266">
        <v>0</v>
      </c>
      <c r="DA266">
        <v>0</v>
      </c>
      <c r="DB266" t="s">
        <v>355</v>
      </c>
      <c r="DC266">
        <v>1657313570</v>
      </c>
      <c r="DD266">
        <v>1657313571.5</v>
      </c>
      <c r="DE266">
        <v>0</v>
      </c>
      <c r="DF266">
        <v>-0.183</v>
      </c>
      <c r="DG266">
        <v>-4.0000000000000001E-3</v>
      </c>
      <c r="DH266">
        <v>8.7509999999999994</v>
      </c>
      <c r="DI266">
        <v>0.37</v>
      </c>
      <c r="DJ266">
        <v>417</v>
      </c>
      <c r="DK266">
        <v>25</v>
      </c>
      <c r="DL266">
        <v>0.7</v>
      </c>
      <c r="DM266">
        <v>0.09</v>
      </c>
      <c r="DN266">
        <v>-10.9728053658537</v>
      </c>
      <c r="DO266">
        <v>-31.419048710801398</v>
      </c>
      <c r="DP266">
        <v>3.6340441193464601</v>
      </c>
      <c r="DQ266">
        <v>0</v>
      </c>
      <c r="DR266">
        <v>3.95532707317073</v>
      </c>
      <c r="DS266">
        <v>0.10892048780488001</v>
      </c>
      <c r="DT266">
        <v>3.24589695404644E-2</v>
      </c>
      <c r="DU266">
        <v>0</v>
      </c>
      <c r="DV266">
        <v>0</v>
      </c>
      <c r="DW266">
        <v>2</v>
      </c>
      <c r="DX266" t="s">
        <v>356</v>
      </c>
      <c r="DY266">
        <v>2.9708600000000001</v>
      </c>
      <c r="DZ266">
        <v>2.6982599999999999</v>
      </c>
      <c r="EA266">
        <v>7.2227899999999998E-2</v>
      </c>
      <c r="EB266">
        <v>7.6216500000000006E-2</v>
      </c>
      <c r="EC266">
        <v>8.5599900000000007E-2</v>
      </c>
      <c r="ED266">
        <v>7.6507699999999998E-2</v>
      </c>
      <c r="EE266">
        <v>36060.300000000003</v>
      </c>
      <c r="EF266">
        <v>39247</v>
      </c>
      <c r="EG266">
        <v>35237.9</v>
      </c>
      <c r="EH266">
        <v>38548</v>
      </c>
      <c r="EI266">
        <v>45713.1</v>
      </c>
      <c r="EJ266">
        <v>51382.3</v>
      </c>
      <c r="EK266">
        <v>55100.7</v>
      </c>
      <c r="EL266">
        <v>61790.5</v>
      </c>
      <c r="EM266">
        <v>1.9532</v>
      </c>
      <c r="EN266">
        <v>2.1496</v>
      </c>
      <c r="EO266">
        <v>-4.8756599999999997E-2</v>
      </c>
      <c r="EP266">
        <v>0</v>
      </c>
      <c r="EQ266">
        <v>26.803599999999999</v>
      </c>
      <c r="ER266">
        <v>999.9</v>
      </c>
      <c r="ES266">
        <v>54.975000000000001</v>
      </c>
      <c r="ET266">
        <v>28.782</v>
      </c>
      <c r="EU266">
        <v>30.077500000000001</v>
      </c>
      <c r="EV266">
        <v>52.493899999999996</v>
      </c>
      <c r="EW266">
        <v>36.057699999999997</v>
      </c>
      <c r="EX266">
        <v>2</v>
      </c>
      <c r="EY266">
        <v>0.15030499999999999</v>
      </c>
      <c r="EZ266">
        <v>3.9913099999999999</v>
      </c>
      <c r="FA266">
        <v>20.107600000000001</v>
      </c>
      <c r="FB266">
        <v>5.1993200000000002</v>
      </c>
      <c r="FC266">
        <v>12.0099</v>
      </c>
      <c r="FD266">
        <v>4.9756</v>
      </c>
      <c r="FE266">
        <v>3.294</v>
      </c>
      <c r="FF266">
        <v>9999</v>
      </c>
      <c r="FG266">
        <v>9999</v>
      </c>
      <c r="FH266">
        <v>572.5</v>
      </c>
      <c r="FI266">
        <v>9999</v>
      </c>
      <c r="FJ266">
        <v>1.8628199999999999</v>
      </c>
      <c r="FK266">
        <v>1.8678300000000001</v>
      </c>
      <c r="FL266">
        <v>1.86755</v>
      </c>
      <c r="FM266">
        <v>1.8687400000000001</v>
      </c>
      <c r="FN266">
        <v>1.86954</v>
      </c>
      <c r="FO266">
        <v>1.86554</v>
      </c>
      <c r="FP266">
        <v>1.86673</v>
      </c>
      <c r="FQ266">
        <v>1.8680699999999999</v>
      </c>
      <c r="FR266">
        <v>5</v>
      </c>
      <c r="FS266">
        <v>0</v>
      </c>
      <c r="FT266">
        <v>0</v>
      </c>
      <c r="FU266">
        <v>0</v>
      </c>
      <c r="FV266" t="s">
        <v>357</v>
      </c>
      <c r="FW266" t="s">
        <v>358</v>
      </c>
      <c r="FX266" t="s">
        <v>359</v>
      </c>
      <c r="FY266" t="s">
        <v>359</v>
      </c>
      <c r="FZ266" t="s">
        <v>359</v>
      </c>
      <c r="GA266" t="s">
        <v>359</v>
      </c>
      <c r="GB266">
        <v>0</v>
      </c>
      <c r="GC266">
        <v>100</v>
      </c>
      <c r="GD266">
        <v>100</v>
      </c>
      <c r="GE266">
        <v>8.798</v>
      </c>
      <c r="GF266">
        <v>0.42130000000000001</v>
      </c>
      <c r="GG266">
        <v>5.0446826473162103</v>
      </c>
      <c r="GH266">
        <v>9.3557340467446508E-3</v>
      </c>
      <c r="GI266">
        <v>-4.1557999062529601E-7</v>
      </c>
      <c r="GJ266">
        <v>-1.9941505403715501E-10</v>
      </c>
      <c r="GK266">
        <v>-8.39205935762245E-2</v>
      </c>
      <c r="GL266">
        <v>-2.26915189044729E-2</v>
      </c>
      <c r="GM266">
        <v>1.9225399193251399E-3</v>
      </c>
      <c r="GN266">
        <v>-6.3442304722481101E-6</v>
      </c>
      <c r="GO266">
        <v>-2</v>
      </c>
      <c r="GP266">
        <v>1994</v>
      </c>
      <c r="GQ266">
        <v>1</v>
      </c>
      <c r="GR266">
        <v>31</v>
      </c>
      <c r="GS266">
        <v>1151.4000000000001</v>
      </c>
      <c r="GT266">
        <v>1151.3</v>
      </c>
      <c r="GU266">
        <v>1.3928199999999999</v>
      </c>
      <c r="GV266">
        <v>2.6147499999999999</v>
      </c>
      <c r="GW266">
        <v>2.2485400000000002</v>
      </c>
      <c r="GX266">
        <v>2.7539099999999999</v>
      </c>
      <c r="GY266">
        <v>1.9958499999999999</v>
      </c>
      <c r="GZ266">
        <v>2.3339799999999999</v>
      </c>
      <c r="HA266">
        <v>32.686900000000001</v>
      </c>
      <c r="HB266">
        <v>15.2966</v>
      </c>
      <c r="HC266">
        <v>18</v>
      </c>
      <c r="HD266">
        <v>500.452</v>
      </c>
      <c r="HE266">
        <v>639.07899999999995</v>
      </c>
      <c r="HF266">
        <v>19.938500000000001</v>
      </c>
      <c r="HG266">
        <v>29.1736</v>
      </c>
      <c r="HH266">
        <v>30.0001</v>
      </c>
      <c r="HI266">
        <v>29.015999999999998</v>
      </c>
      <c r="HJ266">
        <v>28.9374</v>
      </c>
      <c r="HK266">
        <v>28.029199999999999</v>
      </c>
      <c r="HL266">
        <v>30.331800000000001</v>
      </c>
      <c r="HM266">
        <v>0</v>
      </c>
      <c r="HN266">
        <v>19.9495</v>
      </c>
      <c r="HO266">
        <v>460.47899999999998</v>
      </c>
      <c r="HP266">
        <v>21.041399999999999</v>
      </c>
      <c r="HQ266">
        <v>102.2</v>
      </c>
      <c r="HR266">
        <v>102.876</v>
      </c>
    </row>
    <row r="267" spans="1:226" x14ac:dyDescent="0.2">
      <c r="A267">
        <v>251</v>
      </c>
      <c r="B267">
        <v>1657382656.5</v>
      </c>
      <c r="C267">
        <v>3418</v>
      </c>
      <c r="D267" t="s">
        <v>860</v>
      </c>
      <c r="E267" t="s">
        <v>861</v>
      </c>
      <c r="F267">
        <v>5</v>
      </c>
      <c r="G267" t="s">
        <v>1481</v>
      </c>
      <c r="H267" t="s">
        <v>353</v>
      </c>
      <c r="I267">
        <v>1657382649</v>
      </c>
      <c r="J267">
        <f t="shared" si="102"/>
        <v>8.8845740983731335E-3</v>
      </c>
      <c r="K267">
        <f t="shared" si="103"/>
        <v>8.8845740983731343</v>
      </c>
      <c r="L267">
        <f t="shared" si="104"/>
        <v>14.975642325977448</v>
      </c>
      <c r="M267">
        <f t="shared" si="105"/>
        <v>417.05388888888899</v>
      </c>
      <c r="N267">
        <f t="shared" si="106"/>
        <v>341.40760494197963</v>
      </c>
      <c r="O267">
        <f t="shared" si="107"/>
        <v>24.798557141026194</v>
      </c>
      <c r="P267">
        <f t="shared" si="108"/>
        <v>30.293217095313175</v>
      </c>
      <c r="Q267">
        <f t="shared" si="109"/>
        <v>0.41113142709431355</v>
      </c>
      <c r="R267">
        <f t="shared" si="110"/>
        <v>3.2677822995064263</v>
      </c>
      <c r="S267">
        <f t="shared" si="111"/>
        <v>0.38440516011944686</v>
      </c>
      <c r="T267">
        <f t="shared" si="112"/>
        <v>0.2425095462746589</v>
      </c>
      <c r="U267">
        <f t="shared" si="113"/>
        <v>321.51663811111104</v>
      </c>
      <c r="V267">
        <f t="shared" si="114"/>
        <v>26.275069561624772</v>
      </c>
      <c r="W267">
        <f t="shared" si="115"/>
        <v>26.275069561624772</v>
      </c>
      <c r="X267">
        <f t="shared" si="116"/>
        <v>3.4295724272211539</v>
      </c>
      <c r="Y267">
        <f t="shared" si="117"/>
        <v>51.661913384052149</v>
      </c>
      <c r="Z267">
        <f t="shared" si="118"/>
        <v>1.8113312457009247</v>
      </c>
      <c r="AA267">
        <f t="shared" si="119"/>
        <v>3.506124971089585</v>
      </c>
      <c r="AB267">
        <f t="shared" si="120"/>
        <v>1.6182411815202291</v>
      </c>
      <c r="AC267">
        <f t="shared" si="121"/>
        <v>-391.80971773825519</v>
      </c>
      <c r="AD267">
        <f t="shared" si="122"/>
        <v>65.952668706346458</v>
      </c>
      <c r="AE267">
        <f t="shared" si="123"/>
        <v>4.332283725396417</v>
      </c>
      <c r="AF267">
        <f t="shared" si="124"/>
        <v>-8.1271954013004688E-3</v>
      </c>
      <c r="AG267">
        <f t="shared" si="125"/>
        <v>33.113084484288876</v>
      </c>
      <c r="AH267">
        <f t="shared" si="126"/>
        <v>8.8948603476774366</v>
      </c>
      <c r="AI267">
        <f t="shared" si="127"/>
        <v>14.975642325977448</v>
      </c>
      <c r="AJ267">
        <v>455.990261160881</v>
      </c>
      <c r="AK267">
        <v>439.83029090909099</v>
      </c>
      <c r="AL267">
        <v>2.4143910930393302</v>
      </c>
      <c r="AM267">
        <v>65.3099051698225</v>
      </c>
      <c r="AN267">
        <f t="shared" si="128"/>
        <v>8.8845740983731343</v>
      </c>
      <c r="AO267">
        <v>20.977123708865498</v>
      </c>
      <c r="AP267">
        <v>24.9306290909091</v>
      </c>
      <c r="AQ267">
        <v>-6.9701688041987205E-4</v>
      </c>
      <c r="AR267">
        <v>77.4788187417643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38424.899677030844</v>
      </c>
      <c r="AX267">
        <f t="shared" si="132"/>
        <v>2000.0003703703701</v>
      </c>
      <c r="AY267">
        <f t="shared" si="133"/>
        <v>1681.2006111111109</v>
      </c>
      <c r="AZ267">
        <f t="shared" si="134"/>
        <v>0.84060014988886111</v>
      </c>
      <c r="BA267">
        <f t="shared" si="135"/>
        <v>0.16075828928550198</v>
      </c>
      <c r="BB267">
        <v>2.2799999999999998</v>
      </c>
      <c r="BC267">
        <v>0.5</v>
      </c>
      <c r="BD267" t="s">
        <v>354</v>
      </c>
      <c r="BE267">
        <v>2</v>
      </c>
      <c r="BF267" t="b">
        <v>1</v>
      </c>
      <c r="BG267">
        <v>1657382649</v>
      </c>
      <c r="BH267">
        <v>417.05388888888899</v>
      </c>
      <c r="BI267">
        <v>433.845037037037</v>
      </c>
      <c r="BJ267">
        <v>24.937025925925902</v>
      </c>
      <c r="BK267">
        <v>20.982118518518501</v>
      </c>
      <c r="BL267">
        <v>408.27237037037003</v>
      </c>
      <c r="BM267">
        <v>24.515292592592601</v>
      </c>
      <c r="BN267">
        <v>500.00037037036998</v>
      </c>
      <c r="BO267">
        <v>72.592329629629603</v>
      </c>
      <c r="BP267">
        <v>4.3888140740740697E-2</v>
      </c>
      <c r="BQ267">
        <v>26.649433333333299</v>
      </c>
      <c r="BR267">
        <v>25.9958777777778</v>
      </c>
      <c r="BS267">
        <v>999.9</v>
      </c>
      <c r="BT267">
        <v>0</v>
      </c>
      <c r="BU267">
        <v>0</v>
      </c>
      <c r="BV267">
        <v>9998.7037037037007</v>
      </c>
      <c r="BW267">
        <v>0</v>
      </c>
      <c r="BX267">
        <v>1368.92333333333</v>
      </c>
      <c r="BY267">
        <v>-16.791273333333301</v>
      </c>
      <c r="BZ267">
        <v>427.71985185185201</v>
      </c>
      <c r="CA267">
        <v>443.143037037037</v>
      </c>
      <c r="CB267">
        <v>3.9549192592592601</v>
      </c>
      <c r="CC267">
        <v>433.845037037037</v>
      </c>
      <c r="CD267">
        <v>20.982118518518501</v>
      </c>
      <c r="CE267">
        <v>1.8102377777777801</v>
      </c>
      <c r="CF267">
        <v>1.5231411111111099</v>
      </c>
      <c r="CG267">
        <v>15.8754777777778</v>
      </c>
      <c r="CH267">
        <v>13.2024666666667</v>
      </c>
      <c r="CI267">
        <v>2000.0003703703701</v>
      </c>
      <c r="CJ267">
        <v>0.97999499999999995</v>
      </c>
      <c r="CK267">
        <v>2.0005100000000001E-2</v>
      </c>
      <c r="CL267">
        <v>0</v>
      </c>
      <c r="CM267">
        <v>2.2965740740740701</v>
      </c>
      <c r="CN267">
        <v>0</v>
      </c>
      <c r="CO267">
        <v>5553.6922222222202</v>
      </c>
      <c r="CP267">
        <v>17300.107407407399</v>
      </c>
      <c r="CQ267">
        <v>42.566666666666698</v>
      </c>
      <c r="CR267">
        <v>44.25</v>
      </c>
      <c r="CS267">
        <v>42.5713333333333</v>
      </c>
      <c r="CT267">
        <v>42.75</v>
      </c>
      <c r="CU267">
        <v>41.888777777777797</v>
      </c>
      <c r="CV267">
        <v>1959.9903703703701</v>
      </c>
      <c r="CW267">
        <v>40.01</v>
      </c>
      <c r="CX267">
        <v>0</v>
      </c>
      <c r="CY267">
        <v>1657382631.7</v>
      </c>
      <c r="CZ267">
        <v>0</v>
      </c>
      <c r="DA267">
        <v>0</v>
      </c>
      <c r="DB267" t="s">
        <v>355</v>
      </c>
      <c r="DC267">
        <v>1657313570</v>
      </c>
      <c r="DD267">
        <v>1657313571.5</v>
      </c>
      <c r="DE267">
        <v>0</v>
      </c>
      <c r="DF267">
        <v>-0.183</v>
      </c>
      <c r="DG267">
        <v>-4.0000000000000001E-3</v>
      </c>
      <c r="DH267">
        <v>8.7509999999999994</v>
      </c>
      <c r="DI267">
        <v>0.37</v>
      </c>
      <c r="DJ267">
        <v>417</v>
      </c>
      <c r="DK267">
        <v>25</v>
      </c>
      <c r="DL267">
        <v>0.7</v>
      </c>
      <c r="DM267">
        <v>0.09</v>
      </c>
      <c r="DN267">
        <v>-13.6268312195122</v>
      </c>
      <c r="DO267">
        <v>-51.954593937282198</v>
      </c>
      <c r="DP267">
        <v>5.3867628204553402</v>
      </c>
      <c r="DQ267">
        <v>0</v>
      </c>
      <c r="DR267">
        <v>3.9648926829268301</v>
      </c>
      <c r="DS267">
        <v>-0.12987972125434999</v>
      </c>
      <c r="DT267">
        <v>1.9675462745900499E-2</v>
      </c>
      <c r="DU267">
        <v>0</v>
      </c>
      <c r="DV267">
        <v>0</v>
      </c>
      <c r="DW267">
        <v>2</v>
      </c>
      <c r="DX267" t="s">
        <v>356</v>
      </c>
      <c r="DY267">
        <v>2.97139</v>
      </c>
      <c r="DZ267">
        <v>2.6977799999999998</v>
      </c>
      <c r="EA267">
        <v>7.3710200000000003E-2</v>
      </c>
      <c r="EB267">
        <v>7.8181E-2</v>
      </c>
      <c r="EC267">
        <v>8.5606600000000005E-2</v>
      </c>
      <c r="ED267">
        <v>7.6500799999999994E-2</v>
      </c>
      <c r="EE267">
        <v>36002.6</v>
      </c>
      <c r="EF267">
        <v>39163.5</v>
      </c>
      <c r="EG267">
        <v>35237.800000000003</v>
      </c>
      <c r="EH267">
        <v>38548</v>
      </c>
      <c r="EI267">
        <v>45712.6</v>
      </c>
      <c r="EJ267">
        <v>51383.1</v>
      </c>
      <c r="EK267">
        <v>55100.5</v>
      </c>
      <c r="EL267">
        <v>61790.9</v>
      </c>
      <c r="EM267">
        <v>1.9541999999999999</v>
      </c>
      <c r="EN267">
        <v>2.1494</v>
      </c>
      <c r="EO267">
        <v>-5.0276500000000002E-2</v>
      </c>
      <c r="EP267">
        <v>0</v>
      </c>
      <c r="EQ267">
        <v>26.801300000000001</v>
      </c>
      <c r="ER267">
        <v>999.9</v>
      </c>
      <c r="ES267">
        <v>54.975000000000001</v>
      </c>
      <c r="ET267">
        <v>28.782</v>
      </c>
      <c r="EU267">
        <v>30.079000000000001</v>
      </c>
      <c r="EV267">
        <v>52.4739</v>
      </c>
      <c r="EW267">
        <v>36.029600000000002</v>
      </c>
      <c r="EX267">
        <v>2</v>
      </c>
      <c r="EY267">
        <v>0.15077199999999999</v>
      </c>
      <c r="EZ267">
        <v>3.9519199999999999</v>
      </c>
      <c r="FA267">
        <v>20.1083</v>
      </c>
      <c r="FB267">
        <v>5.1981200000000003</v>
      </c>
      <c r="FC267">
        <v>12.0099</v>
      </c>
      <c r="FD267">
        <v>4.9756</v>
      </c>
      <c r="FE267">
        <v>3.294</v>
      </c>
      <c r="FF267">
        <v>9999</v>
      </c>
      <c r="FG267">
        <v>9999</v>
      </c>
      <c r="FH267">
        <v>572.5</v>
      </c>
      <c r="FI267">
        <v>9999</v>
      </c>
      <c r="FJ267">
        <v>1.8627899999999999</v>
      </c>
      <c r="FK267">
        <v>1.8678300000000001</v>
      </c>
      <c r="FL267">
        <v>1.86755</v>
      </c>
      <c r="FM267">
        <v>1.8687400000000001</v>
      </c>
      <c r="FN267">
        <v>1.8695999999999999</v>
      </c>
      <c r="FO267">
        <v>1.86557</v>
      </c>
      <c r="FP267">
        <v>1.8666700000000001</v>
      </c>
      <c r="FQ267">
        <v>1.8681000000000001</v>
      </c>
      <c r="FR267">
        <v>5</v>
      </c>
      <c r="FS267">
        <v>0</v>
      </c>
      <c r="FT267">
        <v>0</v>
      </c>
      <c r="FU267">
        <v>0</v>
      </c>
      <c r="FV267" t="s">
        <v>357</v>
      </c>
      <c r="FW267" t="s">
        <v>358</v>
      </c>
      <c r="FX267" t="s">
        <v>359</v>
      </c>
      <c r="FY267" t="s">
        <v>359</v>
      </c>
      <c r="FZ267" t="s">
        <v>359</v>
      </c>
      <c r="GA267" t="s">
        <v>359</v>
      </c>
      <c r="GB267">
        <v>0</v>
      </c>
      <c r="GC267">
        <v>100</v>
      </c>
      <c r="GD267">
        <v>100</v>
      </c>
      <c r="GE267">
        <v>8.8960000000000008</v>
      </c>
      <c r="GF267">
        <v>0.42130000000000001</v>
      </c>
      <c r="GG267">
        <v>5.0446826473162103</v>
      </c>
      <c r="GH267">
        <v>9.3557340467446508E-3</v>
      </c>
      <c r="GI267">
        <v>-4.1557999062529601E-7</v>
      </c>
      <c r="GJ267">
        <v>-1.9941505403715501E-10</v>
      </c>
      <c r="GK267">
        <v>-8.39205935762245E-2</v>
      </c>
      <c r="GL267">
        <v>-2.26915189044729E-2</v>
      </c>
      <c r="GM267">
        <v>1.9225399193251399E-3</v>
      </c>
      <c r="GN267">
        <v>-6.3442304722481101E-6</v>
      </c>
      <c r="GO267">
        <v>-2</v>
      </c>
      <c r="GP267">
        <v>1994</v>
      </c>
      <c r="GQ267">
        <v>1</v>
      </c>
      <c r="GR267">
        <v>31</v>
      </c>
      <c r="GS267">
        <v>1151.4000000000001</v>
      </c>
      <c r="GT267">
        <v>1151.4000000000001</v>
      </c>
      <c r="GU267">
        <v>1.43188</v>
      </c>
      <c r="GV267">
        <v>2.6122999999999998</v>
      </c>
      <c r="GW267">
        <v>2.2485400000000002</v>
      </c>
      <c r="GX267">
        <v>2.7526899999999999</v>
      </c>
      <c r="GY267">
        <v>1.9958499999999999</v>
      </c>
      <c r="GZ267">
        <v>2.3535200000000001</v>
      </c>
      <c r="HA267">
        <v>32.686900000000001</v>
      </c>
      <c r="HB267">
        <v>15.305300000000001</v>
      </c>
      <c r="HC267">
        <v>18</v>
      </c>
      <c r="HD267">
        <v>501.16399999999999</v>
      </c>
      <c r="HE267">
        <v>638.97299999999996</v>
      </c>
      <c r="HF267">
        <v>19.945900000000002</v>
      </c>
      <c r="HG267">
        <v>29.178599999999999</v>
      </c>
      <c r="HH267">
        <v>30.0001</v>
      </c>
      <c r="HI267">
        <v>29.020900000000001</v>
      </c>
      <c r="HJ267">
        <v>28.942299999999999</v>
      </c>
      <c r="HK267">
        <v>28.7608</v>
      </c>
      <c r="HL267">
        <v>30.331800000000001</v>
      </c>
      <c r="HM267">
        <v>0</v>
      </c>
      <c r="HN267">
        <v>19.954699999999999</v>
      </c>
      <c r="HO267">
        <v>473.89499999999998</v>
      </c>
      <c r="HP267">
        <v>21.041399999999999</v>
      </c>
      <c r="HQ267">
        <v>102.2</v>
      </c>
      <c r="HR267">
        <v>102.877</v>
      </c>
    </row>
    <row r="268" spans="1:226" x14ac:dyDescent="0.2">
      <c r="A268">
        <v>252</v>
      </c>
      <c r="B268">
        <v>1657382661.5</v>
      </c>
      <c r="C268">
        <v>3423</v>
      </c>
      <c r="D268" t="s">
        <v>862</v>
      </c>
      <c r="E268" t="s">
        <v>863</v>
      </c>
      <c r="F268">
        <v>5</v>
      </c>
      <c r="G268" t="s">
        <v>1481</v>
      </c>
      <c r="H268" t="s">
        <v>353</v>
      </c>
      <c r="I268">
        <v>1657382653.7142899</v>
      </c>
      <c r="J268">
        <f t="shared" si="102"/>
        <v>8.8920973457201694E-3</v>
      </c>
      <c r="K268">
        <f t="shared" si="103"/>
        <v>8.8920973457201686</v>
      </c>
      <c r="L268">
        <f t="shared" si="104"/>
        <v>15.960360959485444</v>
      </c>
      <c r="M268">
        <f t="shared" si="105"/>
        <v>424.92075</v>
      </c>
      <c r="N268">
        <f t="shared" si="106"/>
        <v>345.05938174591364</v>
      </c>
      <c r="O268">
        <f t="shared" si="107"/>
        <v>25.063768149090862</v>
      </c>
      <c r="P268">
        <f t="shared" si="108"/>
        <v>30.864586570145978</v>
      </c>
      <c r="Q268">
        <f t="shared" si="109"/>
        <v>0.41150178092345696</v>
      </c>
      <c r="R268">
        <f t="shared" si="110"/>
        <v>3.2681348194381812</v>
      </c>
      <c r="S268">
        <f t="shared" si="111"/>
        <v>0.38473170920170086</v>
      </c>
      <c r="T268">
        <f t="shared" si="112"/>
        <v>0.2427172301968562</v>
      </c>
      <c r="U268">
        <f t="shared" si="113"/>
        <v>321.51737700000001</v>
      </c>
      <c r="V268">
        <f t="shared" si="114"/>
        <v>26.272246735138271</v>
      </c>
      <c r="W268">
        <f t="shared" si="115"/>
        <v>26.272246735138271</v>
      </c>
      <c r="X268">
        <f t="shared" si="116"/>
        <v>3.4290007856458975</v>
      </c>
      <c r="Y268">
        <f t="shared" si="117"/>
        <v>51.648770765866381</v>
      </c>
      <c r="Z268">
        <f t="shared" si="118"/>
        <v>1.8107534069772415</v>
      </c>
      <c r="AA268">
        <f t="shared" si="119"/>
        <v>3.5058983594899642</v>
      </c>
      <c r="AB268">
        <f t="shared" si="120"/>
        <v>1.618247378668656</v>
      </c>
      <c r="AC268">
        <f t="shared" si="121"/>
        <v>-392.14149294625946</v>
      </c>
      <c r="AD268">
        <f t="shared" si="122"/>
        <v>66.263750714827992</v>
      </c>
      <c r="AE268">
        <f t="shared" si="123"/>
        <v>4.3521630487598566</v>
      </c>
      <c r="AF268">
        <f t="shared" si="124"/>
        <v>-8.2021826716101032E-3</v>
      </c>
      <c r="AG268">
        <f t="shared" si="125"/>
        <v>43.154116427814422</v>
      </c>
      <c r="AH268">
        <f t="shared" si="126"/>
        <v>8.8864548014771181</v>
      </c>
      <c r="AI268">
        <f t="shared" si="127"/>
        <v>15.960360959485444</v>
      </c>
      <c r="AJ268">
        <v>471.63640901444302</v>
      </c>
      <c r="AK268">
        <v>453.50096363636402</v>
      </c>
      <c r="AL268">
        <v>2.81321497079592</v>
      </c>
      <c r="AM268">
        <v>65.3099051698225</v>
      </c>
      <c r="AN268">
        <f t="shared" si="128"/>
        <v>8.8920973457201686</v>
      </c>
      <c r="AO268">
        <v>20.9755252576531</v>
      </c>
      <c r="AP268">
        <v>24.928195151515201</v>
      </c>
      <c r="AQ268">
        <v>2.1282960608300501E-4</v>
      </c>
      <c r="AR268">
        <v>77.4788187417643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38430.512108334049</v>
      </c>
      <c r="AX268">
        <f t="shared" si="132"/>
        <v>2000.0050000000001</v>
      </c>
      <c r="AY268">
        <f t="shared" si="133"/>
        <v>1681.2045000000001</v>
      </c>
      <c r="AZ268">
        <f t="shared" si="134"/>
        <v>0.84060014849962872</v>
      </c>
      <c r="BA268">
        <f t="shared" si="135"/>
        <v>0.16075828660428348</v>
      </c>
      <c r="BB268">
        <v>2.2799999999999998</v>
      </c>
      <c r="BC268">
        <v>0.5</v>
      </c>
      <c r="BD268" t="s">
        <v>354</v>
      </c>
      <c r="BE268">
        <v>2</v>
      </c>
      <c r="BF268" t="b">
        <v>1</v>
      </c>
      <c r="BG268">
        <v>1657382653.7142899</v>
      </c>
      <c r="BH268">
        <v>424.92075</v>
      </c>
      <c r="BI268">
        <v>446.32042857142898</v>
      </c>
      <c r="BJ268">
        <v>24.929110714285699</v>
      </c>
      <c r="BK268">
        <v>20.977992857142901</v>
      </c>
      <c r="BL268">
        <v>416.069821428571</v>
      </c>
      <c r="BM268">
        <v>24.5078178571429</v>
      </c>
      <c r="BN268">
        <v>500.01103571428598</v>
      </c>
      <c r="BO268">
        <v>72.592396428571405</v>
      </c>
      <c r="BP268">
        <v>4.3704703571428603E-2</v>
      </c>
      <c r="BQ268">
        <v>26.6483357142857</v>
      </c>
      <c r="BR268">
        <v>25.990978571428599</v>
      </c>
      <c r="BS268">
        <v>999.9</v>
      </c>
      <c r="BT268">
        <v>0</v>
      </c>
      <c r="BU268">
        <v>0</v>
      </c>
      <c r="BV268">
        <v>10000.1785714286</v>
      </c>
      <c r="BW268">
        <v>0</v>
      </c>
      <c r="BX268">
        <v>1370.60857142857</v>
      </c>
      <c r="BY268">
        <v>-21.399764285714301</v>
      </c>
      <c r="BZ268">
        <v>435.78446428571402</v>
      </c>
      <c r="CA268">
        <v>455.88392857142799</v>
      </c>
      <c r="CB268">
        <v>3.9511235714285702</v>
      </c>
      <c r="CC268">
        <v>446.32042857142898</v>
      </c>
      <c r="CD268">
        <v>20.977992857142901</v>
      </c>
      <c r="CE268">
        <v>1.8096650000000001</v>
      </c>
      <c r="CF268">
        <v>1.5228439285714299</v>
      </c>
      <c r="CG268">
        <v>15.870532142857099</v>
      </c>
      <c r="CH268">
        <v>13.1994714285714</v>
      </c>
      <c r="CI268">
        <v>2000.0050000000001</v>
      </c>
      <c r="CJ268">
        <v>0.97999499999999995</v>
      </c>
      <c r="CK268">
        <v>2.0005100000000001E-2</v>
      </c>
      <c r="CL268">
        <v>0</v>
      </c>
      <c r="CM268">
        <v>2.3224</v>
      </c>
      <c r="CN268">
        <v>0</v>
      </c>
      <c r="CO268">
        <v>5525.8474999999999</v>
      </c>
      <c r="CP268">
        <v>17300.160714285699</v>
      </c>
      <c r="CQ268">
        <v>42.566499999999998</v>
      </c>
      <c r="CR268">
        <v>44.25</v>
      </c>
      <c r="CS268">
        <v>42.58</v>
      </c>
      <c r="CT268">
        <v>42.75</v>
      </c>
      <c r="CU268">
        <v>41.903785714285704</v>
      </c>
      <c r="CV268">
        <v>1959.9949999999999</v>
      </c>
      <c r="CW268">
        <v>40.01</v>
      </c>
      <c r="CX268">
        <v>0</v>
      </c>
      <c r="CY268">
        <v>1657382636.5</v>
      </c>
      <c r="CZ268">
        <v>0</v>
      </c>
      <c r="DA268">
        <v>0</v>
      </c>
      <c r="DB268" t="s">
        <v>355</v>
      </c>
      <c r="DC268">
        <v>1657313570</v>
      </c>
      <c r="DD268">
        <v>1657313571.5</v>
      </c>
      <c r="DE268">
        <v>0</v>
      </c>
      <c r="DF268">
        <v>-0.183</v>
      </c>
      <c r="DG268">
        <v>-4.0000000000000001E-3</v>
      </c>
      <c r="DH268">
        <v>8.7509999999999994</v>
      </c>
      <c r="DI268">
        <v>0.37</v>
      </c>
      <c r="DJ268">
        <v>417</v>
      </c>
      <c r="DK268">
        <v>25</v>
      </c>
      <c r="DL268">
        <v>0.7</v>
      </c>
      <c r="DM268">
        <v>0.09</v>
      </c>
      <c r="DN268">
        <v>-18.4541719512195</v>
      </c>
      <c r="DO268">
        <v>-59.655286411149802</v>
      </c>
      <c r="DP268">
        <v>5.9784815134484601</v>
      </c>
      <c r="DQ268">
        <v>0</v>
      </c>
      <c r="DR268">
        <v>3.9549936585365901</v>
      </c>
      <c r="DS268">
        <v>-6.1635888501746797E-2</v>
      </c>
      <c r="DT268">
        <v>8.3999839593626099E-3</v>
      </c>
      <c r="DU268">
        <v>1</v>
      </c>
      <c r="DV268">
        <v>1</v>
      </c>
      <c r="DW268">
        <v>2</v>
      </c>
      <c r="DX268" t="s">
        <v>362</v>
      </c>
      <c r="DY268">
        <v>2.9706000000000001</v>
      </c>
      <c r="DZ268">
        <v>2.6973600000000002</v>
      </c>
      <c r="EA268">
        <v>7.5514200000000004E-2</v>
      </c>
      <c r="EB268">
        <v>8.0175499999999997E-2</v>
      </c>
      <c r="EC268">
        <v>8.5605200000000006E-2</v>
      </c>
      <c r="ED268">
        <v>7.6499300000000006E-2</v>
      </c>
      <c r="EE268">
        <v>35932.800000000003</v>
      </c>
      <c r="EF268">
        <v>39077.5</v>
      </c>
      <c r="EG268">
        <v>35238.1</v>
      </c>
      <c r="EH268">
        <v>38546.699999999997</v>
      </c>
      <c r="EI268">
        <v>45712.9</v>
      </c>
      <c r="EJ268">
        <v>51381.9</v>
      </c>
      <c r="EK268">
        <v>55100.7</v>
      </c>
      <c r="EL268">
        <v>61789.4</v>
      </c>
      <c r="EM268">
        <v>1.954</v>
      </c>
      <c r="EN268">
        <v>2.1497999999999999</v>
      </c>
      <c r="EO268">
        <v>-4.90844E-2</v>
      </c>
      <c r="EP268">
        <v>0</v>
      </c>
      <c r="EQ268">
        <v>26.798999999999999</v>
      </c>
      <c r="ER268">
        <v>999.9</v>
      </c>
      <c r="ES268">
        <v>54.951000000000001</v>
      </c>
      <c r="ET268">
        <v>28.782</v>
      </c>
      <c r="EU268">
        <v>30.063700000000001</v>
      </c>
      <c r="EV268">
        <v>52.453899999999997</v>
      </c>
      <c r="EW268">
        <v>36.013599999999997</v>
      </c>
      <c r="EX268">
        <v>2</v>
      </c>
      <c r="EY268">
        <v>0.150732</v>
      </c>
      <c r="EZ268">
        <v>3.9073199999999999</v>
      </c>
      <c r="FA268">
        <v>20.1097</v>
      </c>
      <c r="FB268">
        <v>5.1993200000000002</v>
      </c>
      <c r="FC268">
        <v>12.0099</v>
      </c>
      <c r="FD268">
        <v>4.9756</v>
      </c>
      <c r="FE268">
        <v>3.294</v>
      </c>
      <c r="FF268">
        <v>9999</v>
      </c>
      <c r="FG268">
        <v>9999</v>
      </c>
      <c r="FH268">
        <v>572.5</v>
      </c>
      <c r="FI268">
        <v>9999</v>
      </c>
      <c r="FJ268">
        <v>1.8629500000000001</v>
      </c>
      <c r="FK268">
        <v>1.8678300000000001</v>
      </c>
      <c r="FL268">
        <v>1.86755</v>
      </c>
      <c r="FM268">
        <v>1.8687400000000001</v>
      </c>
      <c r="FN268">
        <v>1.8695999999999999</v>
      </c>
      <c r="FO268">
        <v>1.8655999999999999</v>
      </c>
      <c r="FP268">
        <v>1.8667</v>
      </c>
      <c r="FQ268">
        <v>1.8680699999999999</v>
      </c>
      <c r="FR268">
        <v>5</v>
      </c>
      <c r="FS268">
        <v>0</v>
      </c>
      <c r="FT268">
        <v>0</v>
      </c>
      <c r="FU268">
        <v>0</v>
      </c>
      <c r="FV268" t="s">
        <v>357</v>
      </c>
      <c r="FW268" t="s">
        <v>358</v>
      </c>
      <c r="FX268" t="s">
        <v>359</v>
      </c>
      <c r="FY268" t="s">
        <v>359</v>
      </c>
      <c r="FZ268" t="s">
        <v>359</v>
      </c>
      <c r="GA268" t="s">
        <v>359</v>
      </c>
      <c r="GB268">
        <v>0</v>
      </c>
      <c r="GC268">
        <v>100</v>
      </c>
      <c r="GD268">
        <v>100</v>
      </c>
      <c r="GE268">
        <v>9.016</v>
      </c>
      <c r="GF268">
        <v>0.4214</v>
      </c>
      <c r="GG268">
        <v>5.0446826473162103</v>
      </c>
      <c r="GH268">
        <v>9.3557340467446508E-3</v>
      </c>
      <c r="GI268">
        <v>-4.1557999062529601E-7</v>
      </c>
      <c r="GJ268">
        <v>-1.9941505403715501E-10</v>
      </c>
      <c r="GK268">
        <v>-8.39205935762245E-2</v>
      </c>
      <c r="GL268">
        <v>-2.26915189044729E-2</v>
      </c>
      <c r="GM268">
        <v>1.9225399193251399E-3</v>
      </c>
      <c r="GN268">
        <v>-6.3442304722481101E-6</v>
      </c>
      <c r="GO268">
        <v>-2</v>
      </c>
      <c r="GP268">
        <v>1994</v>
      </c>
      <c r="GQ268">
        <v>1</v>
      </c>
      <c r="GR268">
        <v>31</v>
      </c>
      <c r="GS268">
        <v>1151.5</v>
      </c>
      <c r="GT268">
        <v>1151.5</v>
      </c>
      <c r="GU268">
        <v>1.47095</v>
      </c>
      <c r="GV268">
        <v>2.6147499999999999</v>
      </c>
      <c r="GW268">
        <v>2.2485400000000002</v>
      </c>
      <c r="GX268">
        <v>2.7539099999999999</v>
      </c>
      <c r="GY268">
        <v>1.9958499999999999</v>
      </c>
      <c r="GZ268">
        <v>2.31934</v>
      </c>
      <c r="HA268">
        <v>32.686900000000001</v>
      </c>
      <c r="HB268">
        <v>15.2966</v>
      </c>
      <c r="HC268">
        <v>18</v>
      </c>
      <c r="HD268">
        <v>501.07299999999998</v>
      </c>
      <c r="HE268">
        <v>639.35199999999998</v>
      </c>
      <c r="HF268">
        <v>19.957799999999999</v>
      </c>
      <c r="HG268">
        <v>29.183599999999998</v>
      </c>
      <c r="HH268">
        <v>30.0001</v>
      </c>
      <c r="HI268">
        <v>29.0259</v>
      </c>
      <c r="HJ268">
        <v>28.947199999999999</v>
      </c>
      <c r="HK268">
        <v>29.524100000000001</v>
      </c>
      <c r="HL268">
        <v>30.331800000000001</v>
      </c>
      <c r="HM268">
        <v>0</v>
      </c>
      <c r="HN268">
        <v>19.966799999999999</v>
      </c>
      <c r="HO268">
        <v>494.04199999999997</v>
      </c>
      <c r="HP268">
        <v>21.041399999999999</v>
      </c>
      <c r="HQ268">
        <v>102.20099999999999</v>
      </c>
      <c r="HR268">
        <v>102.874</v>
      </c>
    </row>
    <row r="269" spans="1:226" x14ac:dyDescent="0.2">
      <c r="A269">
        <v>253</v>
      </c>
      <c r="B269">
        <v>1657382666.5</v>
      </c>
      <c r="C269">
        <v>3428</v>
      </c>
      <c r="D269" t="s">
        <v>864</v>
      </c>
      <c r="E269" t="s">
        <v>865</v>
      </c>
      <c r="F269">
        <v>5</v>
      </c>
      <c r="G269" t="s">
        <v>1481</v>
      </c>
      <c r="H269" t="s">
        <v>353</v>
      </c>
      <c r="I269">
        <v>1657382659</v>
      </c>
      <c r="J269">
        <f t="shared" si="102"/>
        <v>8.897956143350854E-3</v>
      </c>
      <c r="K269">
        <f t="shared" si="103"/>
        <v>8.8979561433508536</v>
      </c>
      <c r="L269">
        <f t="shared" si="104"/>
        <v>16.467872001077613</v>
      </c>
      <c r="M269">
        <f t="shared" si="105"/>
        <v>437.27129629629599</v>
      </c>
      <c r="N269">
        <f t="shared" si="106"/>
        <v>354.96036806836446</v>
      </c>
      <c r="O269">
        <f t="shared" si="107"/>
        <v>25.782696532838717</v>
      </c>
      <c r="P269">
        <f t="shared" si="108"/>
        <v>31.761385633781661</v>
      </c>
      <c r="Q269">
        <f t="shared" si="109"/>
        <v>0.41180806582536966</v>
      </c>
      <c r="R269">
        <f t="shared" si="110"/>
        <v>3.2686491879304436</v>
      </c>
      <c r="S269">
        <f t="shared" si="111"/>
        <v>0.38500344522153052</v>
      </c>
      <c r="T269">
        <f t="shared" si="112"/>
        <v>0.2428899021544339</v>
      </c>
      <c r="U269">
        <f t="shared" si="113"/>
        <v>321.51906166666737</v>
      </c>
      <c r="V269">
        <f t="shared" si="114"/>
        <v>26.270736821082455</v>
      </c>
      <c r="W269">
        <f t="shared" si="115"/>
        <v>26.270736821082455</v>
      </c>
      <c r="X269">
        <f t="shared" si="116"/>
        <v>3.4286950519311086</v>
      </c>
      <c r="Y269">
        <f t="shared" si="117"/>
        <v>51.643115651734121</v>
      </c>
      <c r="Z269">
        <f t="shared" si="118"/>
        <v>1.8105339619535576</v>
      </c>
      <c r="AA269">
        <f t="shared" si="119"/>
        <v>3.50585734246412</v>
      </c>
      <c r="AB269">
        <f t="shared" si="120"/>
        <v>1.6181610899775509</v>
      </c>
      <c r="AC269">
        <f t="shared" si="121"/>
        <v>-392.39986592177269</v>
      </c>
      <c r="AD269">
        <f t="shared" si="122"/>
        <v>66.505245283820599</v>
      </c>
      <c r="AE269">
        <f t="shared" si="123"/>
        <v>4.3672995300345701</v>
      </c>
      <c r="AF269">
        <f t="shared" si="124"/>
        <v>-8.2594412501322267E-3</v>
      </c>
      <c r="AG269">
        <f t="shared" si="125"/>
        <v>51.118115382656491</v>
      </c>
      <c r="AH269">
        <f t="shared" si="126"/>
        <v>8.8885580201908017</v>
      </c>
      <c r="AI269">
        <f t="shared" si="127"/>
        <v>16.467872001077613</v>
      </c>
      <c r="AJ269">
        <v>488.16609892503698</v>
      </c>
      <c r="AK269">
        <v>468.69006060606102</v>
      </c>
      <c r="AL269">
        <v>3.10357414200563</v>
      </c>
      <c r="AM269">
        <v>65.3099051698225</v>
      </c>
      <c r="AN269">
        <f t="shared" si="128"/>
        <v>8.8979561433508536</v>
      </c>
      <c r="AO269">
        <v>20.9724064285795</v>
      </c>
      <c r="AP269">
        <v>24.928815151515099</v>
      </c>
      <c r="AQ269">
        <v>-4.9956858761947798E-5</v>
      </c>
      <c r="AR269">
        <v>77.4788187417643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38438.509323422841</v>
      </c>
      <c r="AX269">
        <f t="shared" si="132"/>
        <v>2000.01555555556</v>
      </c>
      <c r="AY269">
        <f t="shared" si="133"/>
        <v>1681.2133666666707</v>
      </c>
      <c r="AZ269">
        <f t="shared" si="134"/>
        <v>0.84060014533220306</v>
      </c>
      <c r="BA269">
        <f t="shared" si="135"/>
        <v>0.16075828049115173</v>
      </c>
      <c r="BB269">
        <v>2.2799999999999998</v>
      </c>
      <c r="BC269">
        <v>0.5</v>
      </c>
      <c r="BD269" t="s">
        <v>354</v>
      </c>
      <c r="BE269">
        <v>2</v>
      </c>
      <c r="BF269" t="b">
        <v>1</v>
      </c>
      <c r="BG269">
        <v>1657382659</v>
      </c>
      <c r="BH269">
        <v>437.27129629629599</v>
      </c>
      <c r="BI269">
        <v>462.35262962962997</v>
      </c>
      <c r="BJ269">
        <v>24.926322222222201</v>
      </c>
      <c r="BK269">
        <v>20.974307407407402</v>
      </c>
      <c r="BL269">
        <v>428.31140740740699</v>
      </c>
      <c r="BM269">
        <v>24.5051814814815</v>
      </c>
      <c r="BN269">
        <v>500.01729629629602</v>
      </c>
      <c r="BO269">
        <v>72.591937037036999</v>
      </c>
      <c r="BP269">
        <v>4.3486103703703698E-2</v>
      </c>
      <c r="BQ269">
        <v>26.648137037036999</v>
      </c>
      <c r="BR269">
        <v>25.988155555555601</v>
      </c>
      <c r="BS269">
        <v>999.9</v>
      </c>
      <c r="BT269">
        <v>0</v>
      </c>
      <c r="BU269">
        <v>0</v>
      </c>
      <c r="BV269">
        <v>10002.4074074074</v>
      </c>
      <c r="BW269">
        <v>0</v>
      </c>
      <c r="BX269">
        <v>1378.07037037037</v>
      </c>
      <c r="BY269">
        <v>-25.081407407407401</v>
      </c>
      <c r="BZ269">
        <v>448.449444444444</v>
      </c>
      <c r="CA269">
        <v>472.25781481481499</v>
      </c>
      <c r="CB269">
        <v>3.9520133333333298</v>
      </c>
      <c r="CC269">
        <v>462.35262962962997</v>
      </c>
      <c r="CD269">
        <v>20.974307407407402</v>
      </c>
      <c r="CE269">
        <v>1.8094507407407401</v>
      </c>
      <c r="CF269">
        <v>1.5225662962963</v>
      </c>
      <c r="CG269">
        <v>15.868677777777799</v>
      </c>
      <c r="CH269">
        <v>13.196677777777801</v>
      </c>
      <c r="CI269">
        <v>2000.01555555556</v>
      </c>
      <c r="CJ269">
        <v>0.97999499999999995</v>
      </c>
      <c r="CK269">
        <v>2.0005100000000001E-2</v>
      </c>
      <c r="CL269">
        <v>0</v>
      </c>
      <c r="CM269">
        <v>2.2977962962962999</v>
      </c>
      <c r="CN269">
        <v>0</v>
      </c>
      <c r="CO269">
        <v>5555.5225925925897</v>
      </c>
      <c r="CP269">
        <v>17300.262962962999</v>
      </c>
      <c r="CQ269">
        <v>42.566666666666698</v>
      </c>
      <c r="CR269">
        <v>44.254592592592601</v>
      </c>
      <c r="CS269">
        <v>42.592333333333301</v>
      </c>
      <c r="CT269">
        <v>42.75</v>
      </c>
      <c r="CU269">
        <v>41.916333333333299</v>
      </c>
      <c r="CV269">
        <v>1960.00555555556</v>
      </c>
      <c r="CW269">
        <v>40.01</v>
      </c>
      <c r="CX269">
        <v>0</v>
      </c>
      <c r="CY269">
        <v>1657382641.3</v>
      </c>
      <c r="CZ269">
        <v>0</v>
      </c>
      <c r="DA269">
        <v>0</v>
      </c>
      <c r="DB269" t="s">
        <v>355</v>
      </c>
      <c r="DC269">
        <v>1657313570</v>
      </c>
      <c r="DD269">
        <v>1657313571.5</v>
      </c>
      <c r="DE269">
        <v>0</v>
      </c>
      <c r="DF269">
        <v>-0.183</v>
      </c>
      <c r="DG269">
        <v>-4.0000000000000001E-3</v>
      </c>
      <c r="DH269">
        <v>8.7509999999999994</v>
      </c>
      <c r="DI269">
        <v>0.37</v>
      </c>
      <c r="DJ269">
        <v>417</v>
      </c>
      <c r="DK269">
        <v>25</v>
      </c>
      <c r="DL269">
        <v>0.7</v>
      </c>
      <c r="DM269">
        <v>0.09</v>
      </c>
      <c r="DN269">
        <v>-21.9198780487805</v>
      </c>
      <c r="DO269">
        <v>-45.6699846689895</v>
      </c>
      <c r="DP269">
        <v>4.6511628219561798</v>
      </c>
      <c r="DQ269">
        <v>0</v>
      </c>
      <c r="DR269">
        <v>3.95256390243902</v>
      </c>
      <c r="DS269">
        <v>-7.9415331010503996E-3</v>
      </c>
      <c r="DT269">
        <v>5.0648688992007999E-3</v>
      </c>
      <c r="DU269">
        <v>1</v>
      </c>
      <c r="DV269">
        <v>1</v>
      </c>
      <c r="DW269">
        <v>2</v>
      </c>
      <c r="DX269" t="s">
        <v>362</v>
      </c>
      <c r="DY269">
        <v>2.9707499999999998</v>
      </c>
      <c r="DZ269">
        <v>2.6972100000000001</v>
      </c>
      <c r="EA269">
        <v>7.7463099999999993E-2</v>
      </c>
      <c r="EB269">
        <v>8.2306400000000002E-2</v>
      </c>
      <c r="EC269">
        <v>8.5593699999999995E-2</v>
      </c>
      <c r="ED269">
        <v>7.6485300000000006E-2</v>
      </c>
      <c r="EE269">
        <v>35856.400000000001</v>
      </c>
      <c r="EF269">
        <v>38986.9</v>
      </c>
      <c r="EG269">
        <v>35237.5</v>
      </c>
      <c r="EH269">
        <v>38546.699999999997</v>
      </c>
      <c r="EI269">
        <v>45712.4</v>
      </c>
      <c r="EJ269">
        <v>51382.400000000001</v>
      </c>
      <c r="EK269">
        <v>55099.4</v>
      </c>
      <c r="EL269">
        <v>61788.9</v>
      </c>
      <c r="EM269">
        <v>1.9532</v>
      </c>
      <c r="EN269">
        <v>2.1496</v>
      </c>
      <c r="EO269">
        <v>-4.9561300000000003E-2</v>
      </c>
      <c r="EP269">
        <v>0</v>
      </c>
      <c r="EQ269">
        <v>26.796800000000001</v>
      </c>
      <c r="ER269">
        <v>999.9</v>
      </c>
      <c r="ES269">
        <v>54.951000000000001</v>
      </c>
      <c r="ET269">
        <v>28.782</v>
      </c>
      <c r="EU269">
        <v>30.061800000000002</v>
      </c>
      <c r="EV269">
        <v>52.433900000000001</v>
      </c>
      <c r="EW269">
        <v>36.021599999999999</v>
      </c>
      <c r="EX269">
        <v>2</v>
      </c>
      <c r="EY269">
        <v>0.150894</v>
      </c>
      <c r="EZ269">
        <v>3.9112900000000002</v>
      </c>
      <c r="FA269">
        <v>20.109500000000001</v>
      </c>
      <c r="FB269">
        <v>5.1981200000000003</v>
      </c>
      <c r="FC269">
        <v>12.0099</v>
      </c>
      <c r="FD269">
        <v>4.9748000000000001</v>
      </c>
      <c r="FE269">
        <v>3.294</v>
      </c>
      <c r="FF269">
        <v>9999</v>
      </c>
      <c r="FG269">
        <v>9999</v>
      </c>
      <c r="FH269">
        <v>572.5</v>
      </c>
      <c r="FI269">
        <v>9999</v>
      </c>
      <c r="FJ269">
        <v>1.8629500000000001</v>
      </c>
      <c r="FK269">
        <v>1.8678300000000001</v>
      </c>
      <c r="FL269">
        <v>1.8675200000000001</v>
      </c>
      <c r="FM269">
        <v>1.8687400000000001</v>
      </c>
      <c r="FN269">
        <v>1.8696299999999999</v>
      </c>
      <c r="FO269">
        <v>1.8655999999999999</v>
      </c>
      <c r="FP269">
        <v>1.8667</v>
      </c>
      <c r="FQ269">
        <v>1.8681000000000001</v>
      </c>
      <c r="FR269">
        <v>5</v>
      </c>
      <c r="FS269">
        <v>0</v>
      </c>
      <c r="FT269">
        <v>0</v>
      </c>
      <c r="FU269">
        <v>0</v>
      </c>
      <c r="FV269" t="s">
        <v>357</v>
      </c>
      <c r="FW269" t="s">
        <v>358</v>
      </c>
      <c r="FX269" t="s">
        <v>359</v>
      </c>
      <c r="FY269" t="s">
        <v>359</v>
      </c>
      <c r="FZ269" t="s">
        <v>359</v>
      </c>
      <c r="GA269" t="s">
        <v>359</v>
      </c>
      <c r="GB269">
        <v>0</v>
      </c>
      <c r="GC269">
        <v>100</v>
      </c>
      <c r="GD269">
        <v>100</v>
      </c>
      <c r="GE269">
        <v>9.1470000000000002</v>
      </c>
      <c r="GF269">
        <v>0.42109999999999997</v>
      </c>
      <c r="GG269">
        <v>5.0446826473162103</v>
      </c>
      <c r="GH269">
        <v>9.3557340467446508E-3</v>
      </c>
      <c r="GI269">
        <v>-4.1557999062529601E-7</v>
      </c>
      <c r="GJ269">
        <v>-1.9941505403715501E-10</v>
      </c>
      <c r="GK269">
        <v>-8.39205935762245E-2</v>
      </c>
      <c r="GL269">
        <v>-2.26915189044729E-2</v>
      </c>
      <c r="GM269">
        <v>1.9225399193251399E-3</v>
      </c>
      <c r="GN269">
        <v>-6.3442304722481101E-6</v>
      </c>
      <c r="GO269">
        <v>-2</v>
      </c>
      <c r="GP269">
        <v>1994</v>
      </c>
      <c r="GQ269">
        <v>1</v>
      </c>
      <c r="GR269">
        <v>31</v>
      </c>
      <c r="GS269">
        <v>1151.5999999999999</v>
      </c>
      <c r="GT269">
        <v>1151.5999999999999</v>
      </c>
      <c r="GU269">
        <v>1.5136700000000001</v>
      </c>
      <c r="GV269">
        <v>2.6074199999999998</v>
      </c>
      <c r="GW269">
        <v>2.2485400000000002</v>
      </c>
      <c r="GX269">
        <v>2.7539099999999999</v>
      </c>
      <c r="GY269">
        <v>1.9958499999999999</v>
      </c>
      <c r="GZ269">
        <v>2.3718300000000001</v>
      </c>
      <c r="HA269">
        <v>32.686900000000001</v>
      </c>
      <c r="HB269">
        <v>15.305300000000001</v>
      </c>
      <c r="HC269">
        <v>18</v>
      </c>
      <c r="HD269">
        <v>500.58100000000002</v>
      </c>
      <c r="HE269">
        <v>639.24599999999998</v>
      </c>
      <c r="HF269">
        <v>19.970400000000001</v>
      </c>
      <c r="HG269">
        <v>29.188600000000001</v>
      </c>
      <c r="HH269">
        <v>30.0002</v>
      </c>
      <c r="HI269">
        <v>29.030899999999999</v>
      </c>
      <c r="HJ269">
        <v>28.952200000000001</v>
      </c>
      <c r="HK269">
        <v>30.373899999999999</v>
      </c>
      <c r="HL269">
        <v>30.331800000000001</v>
      </c>
      <c r="HM269">
        <v>0</v>
      </c>
      <c r="HN269">
        <v>19.973500000000001</v>
      </c>
      <c r="HO269">
        <v>507.42599999999999</v>
      </c>
      <c r="HP269">
        <v>21.041399999999999</v>
      </c>
      <c r="HQ269">
        <v>102.19799999999999</v>
      </c>
      <c r="HR269">
        <v>102.873</v>
      </c>
    </row>
    <row r="270" spans="1:226" x14ac:dyDescent="0.2">
      <c r="A270">
        <v>254</v>
      </c>
      <c r="B270">
        <v>1657382671.5</v>
      </c>
      <c r="C270">
        <v>3433</v>
      </c>
      <c r="D270" t="s">
        <v>866</v>
      </c>
      <c r="E270" t="s">
        <v>867</v>
      </c>
      <c r="F270">
        <v>5</v>
      </c>
      <c r="G270" t="s">
        <v>1481</v>
      </c>
      <c r="H270" t="s">
        <v>353</v>
      </c>
      <c r="I270">
        <v>1657382663.7142899</v>
      </c>
      <c r="J270">
        <f t="shared" si="102"/>
        <v>8.9126003376862155E-3</v>
      </c>
      <c r="K270">
        <f t="shared" si="103"/>
        <v>8.9126003376862162</v>
      </c>
      <c r="L270">
        <f t="shared" si="104"/>
        <v>17.220641976735042</v>
      </c>
      <c r="M270">
        <f t="shared" si="105"/>
        <v>450.54975000000002</v>
      </c>
      <c r="N270">
        <f t="shared" si="106"/>
        <v>364.88477809700089</v>
      </c>
      <c r="O270">
        <f t="shared" si="107"/>
        <v>26.50350352760864</v>
      </c>
      <c r="P270">
        <f t="shared" si="108"/>
        <v>32.725801692154334</v>
      </c>
      <c r="Q270">
        <f t="shared" si="109"/>
        <v>0.41279835545333854</v>
      </c>
      <c r="R270">
        <f t="shared" si="110"/>
        <v>3.2688767729773658</v>
      </c>
      <c r="S270">
        <f t="shared" si="111"/>
        <v>0.38587092813567014</v>
      </c>
      <c r="T270">
        <f t="shared" si="112"/>
        <v>0.24344212737953494</v>
      </c>
      <c r="U270">
        <f t="shared" si="113"/>
        <v>321.51931499999949</v>
      </c>
      <c r="V270">
        <f t="shared" si="114"/>
        <v>26.266258620894931</v>
      </c>
      <c r="W270">
        <f t="shared" si="115"/>
        <v>26.266258620894931</v>
      </c>
      <c r="X270">
        <f t="shared" si="116"/>
        <v>3.4277884272174801</v>
      </c>
      <c r="Y270">
        <f t="shared" si="117"/>
        <v>51.64829396849678</v>
      </c>
      <c r="Z270">
        <f t="shared" si="118"/>
        <v>1.8106018861500375</v>
      </c>
      <c r="AA270">
        <f t="shared" si="119"/>
        <v>3.5056373541678374</v>
      </c>
      <c r="AB270">
        <f t="shared" si="120"/>
        <v>1.6171865410674426</v>
      </c>
      <c r="AC270">
        <f t="shared" si="121"/>
        <v>-393.04567489196211</v>
      </c>
      <c r="AD270">
        <f t="shared" si="122"/>
        <v>67.111282608274976</v>
      </c>
      <c r="AE270">
        <f t="shared" si="123"/>
        <v>4.4066679209887569</v>
      </c>
      <c r="AF270">
        <f t="shared" si="124"/>
        <v>-8.4093626988845926E-3</v>
      </c>
      <c r="AG270">
        <f t="shared" si="125"/>
        <v>54.997388048086961</v>
      </c>
      <c r="AH270">
        <f t="shared" si="126"/>
        <v>8.8796017281730126</v>
      </c>
      <c r="AI270">
        <f t="shared" si="127"/>
        <v>17.220641976735042</v>
      </c>
      <c r="AJ270">
        <v>505.09331904394702</v>
      </c>
      <c r="AK270">
        <v>484.78547272727297</v>
      </c>
      <c r="AL270">
        <v>3.2301267677564001</v>
      </c>
      <c r="AM270">
        <v>65.3099051698225</v>
      </c>
      <c r="AN270">
        <f t="shared" si="128"/>
        <v>8.9126003376862162</v>
      </c>
      <c r="AO270">
        <v>20.9730248854023</v>
      </c>
      <c r="AP270">
        <v>24.9357006060606</v>
      </c>
      <c r="AQ270">
        <v>-1.3221076133382801E-5</v>
      </c>
      <c r="AR270">
        <v>77.4788187417643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38442.173262365453</v>
      </c>
      <c r="AX270">
        <f t="shared" si="132"/>
        <v>2000.01714285714</v>
      </c>
      <c r="AY270">
        <f t="shared" si="133"/>
        <v>1681.2146999999975</v>
      </c>
      <c r="AZ270">
        <f t="shared" si="134"/>
        <v>0.84060014485590118</v>
      </c>
      <c r="BA270">
        <f t="shared" si="135"/>
        <v>0.16075827957188937</v>
      </c>
      <c r="BB270">
        <v>2.2799999999999998</v>
      </c>
      <c r="BC270">
        <v>0.5</v>
      </c>
      <c r="BD270" t="s">
        <v>354</v>
      </c>
      <c r="BE270">
        <v>2</v>
      </c>
      <c r="BF270" t="b">
        <v>1</v>
      </c>
      <c r="BG270">
        <v>1657382663.7142899</v>
      </c>
      <c r="BH270">
        <v>450.54975000000002</v>
      </c>
      <c r="BI270">
        <v>477.45160714285697</v>
      </c>
      <c r="BJ270">
        <v>24.927310714285699</v>
      </c>
      <c r="BK270">
        <v>20.9793321428571</v>
      </c>
      <c r="BL270">
        <v>441.47300000000001</v>
      </c>
      <c r="BM270">
        <v>24.5061071428571</v>
      </c>
      <c r="BN270">
        <v>500.02364285714299</v>
      </c>
      <c r="BO270">
        <v>72.591739285714297</v>
      </c>
      <c r="BP270">
        <v>4.35283892857143E-2</v>
      </c>
      <c r="BQ270">
        <v>26.647071428571401</v>
      </c>
      <c r="BR270">
        <v>25.984632142857102</v>
      </c>
      <c r="BS270">
        <v>999.9</v>
      </c>
      <c r="BT270">
        <v>0</v>
      </c>
      <c r="BU270">
        <v>0</v>
      </c>
      <c r="BV270">
        <v>10003.392857142901</v>
      </c>
      <c r="BW270">
        <v>0</v>
      </c>
      <c r="BX270">
        <v>1385.86785714286</v>
      </c>
      <c r="BY270">
        <v>-26.901914285714302</v>
      </c>
      <c r="BZ270">
        <v>462.06792857142898</v>
      </c>
      <c r="CA270">
        <v>487.68303571428601</v>
      </c>
      <c r="CB270">
        <v>3.9479753571428602</v>
      </c>
      <c r="CC270">
        <v>477.45160714285697</v>
      </c>
      <c r="CD270">
        <v>20.9793321428571</v>
      </c>
      <c r="CE270">
        <v>1.80951642857143</v>
      </c>
      <c r="CF270">
        <v>1.52292714285714</v>
      </c>
      <c r="CG270">
        <v>15.869246428571399</v>
      </c>
      <c r="CH270">
        <v>13.2002928571429</v>
      </c>
      <c r="CI270">
        <v>2000.01714285714</v>
      </c>
      <c r="CJ270">
        <v>0.97999499999999995</v>
      </c>
      <c r="CK270">
        <v>2.0005100000000001E-2</v>
      </c>
      <c r="CL270">
        <v>0</v>
      </c>
      <c r="CM270">
        <v>2.28478928571429</v>
      </c>
      <c r="CN270">
        <v>0</v>
      </c>
      <c r="CO270">
        <v>5587.1207142857202</v>
      </c>
      <c r="CP270">
        <v>17300.2785714286</v>
      </c>
      <c r="CQ270">
        <v>42.561999999999998</v>
      </c>
      <c r="CR270">
        <v>44.269928571428601</v>
      </c>
      <c r="CS270">
        <v>42.602499999999999</v>
      </c>
      <c r="CT270">
        <v>42.75</v>
      </c>
      <c r="CU270">
        <v>41.930357142857098</v>
      </c>
      <c r="CV270">
        <v>1960.00714285714</v>
      </c>
      <c r="CW270">
        <v>40.01</v>
      </c>
      <c r="CX270">
        <v>0</v>
      </c>
      <c r="CY270">
        <v>1657382646.7</v>
      </c>
      <c r="CZ270">
        <v>0</v>
      </c>
      <c r="DA270">
        <v>0</v>
      </c>
      <c r="DB270" t="s">
        <v>355</v>
      </c>
      <c r="DC270">
        <v>1657313570</v>
      </c>
      <c r="DD270">
        <v>1657313571.5</v>
      </c>
      <c r="DE270">
        <v>0</v>
      </c>
      <c r="DF270">
        <v>-0.183</v>
      </c>
      <c r="DG270">
        <v>-4.0000000000000001E-3</v>
      </c>
      <c r="DH270">
        <v>8.7509999999999994</v>
      </c>
      <c r="DI270">
        <v>0.37</v>
      </c>
      <c r="DJ270">
        <v>417</v>
      </c>
      <c r="DK270">
        <v>25</v>
      </c>
      <c r="DL270">
        <v>0.7</v>
      </c>
      <c r="DM270">
        <v>0.09</v>
      </c>
      <c r="DN270">
        <v>-25.6305902439024</v>
      </c>
      <c r="DO270">
        <v>-25.1272390243902</v>
      </c>
      <c r="DP270">
        <v>2.5654599470474699</v>
      </c>
      <c r="DQ270">
        <v>0</v>
      </c>
      <c r="DR270">
        <v>3.9490280487804901</v>
      </c>
      <c r="DS270">
        <v>-3.6415191637629997E-2</v>
      </c>
      <c r="DT270">
        <v>1.12496500150464E-2</v>
      </c>
      <c r="DU270">
        <v>1</v>
      </c>
      <c r="DV270">
        <v>1</v>
      </c>
      <c r="DW270">
        <v>2</v>
      </c>
      <c r="DX270" t="s">
        <v>362</v>
      </c>
      <c r="DY270">
        <v>2.97072</v>
      </c>
      <c r="DZ270">
        <v>2.6977000000000002</v>
      </c>
      <c r="EA270">
        <v>7.9466899999999993E-2</v>
      </c>
      <c r="EB270">
        <v>8.4369899999999998E-2</v>
      </c>
      <c r="EC270">
        <v>8.5626099999999997E-2</v>
      </c>
      <c r="ED270">
        <v>7.6609899999999995E-2</v>
      </c>
      <c r="EE270">
        <v>35777.599999999999</v>
      </c>
      <c r="EF270">
        <v>38898.400000000001</v>
      </c>
      <c r="EG270">
        <v>35236.6</v>
      </c>
      <c r="EH270">
        <v>38545.9</v>
      </c>
      <c r="EI270">
        <v>45710.5</v>
      </c>
      <c r="EJ270">
        <v>51374.7</v>
      </c>
      <c r="EK270">
        <v>55099</v>
      </c>
      <c r="EL270">
        <v>61788</v>
      </c>
      <c r="EM270">
        <v>1.9525999999999999</v>
      </c>
      <c r="EN270">
        <v>2.1496</v>
      </c>
      <c r="EO270">
        <v>-5.0127499999999998E-2</v>
      </c>
      <c r="EP270">
        <v>0</v>
      </c>
      <c r="EQ270">
        <v>26.794499999999999</v>
      </c>
      <c r="ER270">
        <v>999.9</v>
      </c>
      <c r="ES270">
        <v>54.926000000000002</v>
      </c>
      <c r="ET270">
        <v>28.782</v>
      </c>
      <c r="EU270">
        <v>30.0472</v>
      </c>
      <c r="EV270">
        <v>52.443899999999999</v>
      </c>
      <c r="EW270">
        <v>35.985599999999998</v>
      </c>
      <c r="EX270">
        <v>2</v>
      </c>
      <c r="EY270">
        <v>0.151037</v>
      </c>
      <c r="EZ270">
        <v>3.8991899999999999</v>
      </c>
      <c r="FA270">
        <v>20.1097</v>
      </c>
      <c r="FB270">
        <v>5.1993200000000002</v>
      </c>
      <c r="FC270">
        <v>12.0099</v>
      </c>
      <c r="FD270">
        <v>4.9756</v>
      </c>
      <c r="FE270">
        <v>3.294</v>
      </c>
      <c r="FF270">
        <v>9999</v>
      </c>
      <c r="FG270">
        <v>9999</v>
      </c>
      <c r="FH270">
        <v>572.5</v>
      </c>
      <c r="FI270">
        <v>9999</v>
      </c>
      <c r="FJ270">
        <v>1.8628499999999999</v>
      </c>
      <c r="FK270">
        <v>1.8678300000000001</v>
      </c>
      <c r="FL270">
        <v>1.8675200000000001</v>
      </c>
      <c r="FM270">
        <v>1.8687400000000001</v>
      </c>
      <c r="FN270">
        <v>1.86954</v>
      </c>
      <c r="FO270">
        <v>1.86557</v>
      </c>
      <c r="FP270">
        <v>1.8667</v>
      </c>
      <c r="FQ270">
        <v>1.8680399999999999</v>
      </c>
      <c r="FR270">
        <v>5</v>
      </c>
      <c r="FS270">
        <v>0</v>
      </c>
      <c r="FT270">
        <v>0</v>
      </c>
      <c r="FU270">
        <v>0</v>
      </c>
      <c r="FV270" t="s">
        <v>357</v>
      </c>
      <c r="FW270" t="s">
        <v>358</v>
      </c>
      <c r="FX270" t="s">
        <v>359</v>
      </c>
      <c r="FY270" t="s">
        <v>359</v>
      </c>
      <c r="FZ270" t="s">
        <v>359</v>
      </c>
      <c r="GA270" t="s">
        <v>359</v>
      </c>
      <c r="GB270">
        <v>0</v>
      </c>
      <c r="GC270">
        <v>100</v>
      </c>
      <c r="GD270">
        <v>100</v>
      </c>
      <c r="GE270">
        <v>9.2850000000000001</v>
      </c>
      <c r="GF270">
        <v>0.4219</v>
      </c>
      <c r="GG270">
        <v>5.0446826473162103</v>
      </c>
      <c r="GH270">
        <v>9.3557340467446508E-3</v>
      </c>
      <c r="GI270">
        <v>-4.1557999062529601E-7</v>
      </c>
      <c r="GJ270">
        <v>-1.9941505403715501E-10</v>
      </c>
      <c r="GK270">
        <v>-8.39205935762245E-2</v>
      </c>
      <c r="GL270">
        <v>-2.26915189044729E-2</v>
      </c>
      <c r="GM270">
        <v>1.9225399193251399E-3</v>
      </c>
      <c r="GN270">
        <v>-6.3442304722481101E-6</v>
      </c>
      <c r="GO270">
        <v>-2</v>
      </c>
      <c r="GP270">
        <v>1994</v>
      </c>
      <c r="GQ270">
        <v>1</v>
      </c>
      <c r="GR270">
        <v>31</v>
      </c>
      <c r="GS270">
        <v>1151.7</v>
      </c>
      <c r="GT270">
        <v>1151.7</v>
      </c>
      <c r="GU270">
        <v>1.5527299999999999</v>
      </c>
      <c r="GV270">
        <v>2.6098599999999998</v>
      </c>
      <c r="GW270">
        <v>2.2485400000000002</v>
      </c>
      <c r="GX270">
        <v>2.7539099999999999</v>
      </c>
      <c r="GY270">
        <v>1.9958499999999999</v>
      </c>
      <c r="GZ270">
        <v>2.34497</v>
      </c>
      <c r="HA270">
        <v>32.686900000000001</v>
      </c>
      <c r="HB270">
        <v>15.2966</v>
      </c>
      <c r="HC270">
        <v>18</v>
      </c>
      <c r="HD270">
        <v>500.22300000000001</v>
      </c>
      <c r="HE270">
        <v>639.30100000000004</v>
      </c>
      <c r="HF270">
        <v>19.979399999999998</v>
      </c>
      <c r="HG270">
        <v>29.194600000000001</v>
      </c>
      <c r="HH270">
        <v>30.0002</v>
      </c>
      <c r="HI270">
        <v>29.035799999999998</v>
      </c>
      <c r="HJ270">
        <v>28.957000000000001</v>
      </c>
      <c r="HK270">
        <v>31.155799999999999</v>
      </c>
      <c r="HL270">
        <v>30.0534</v>
      </c>
      <c r="HM270">
        <v>0</v>
      </c>
      <c r="HN270">
        <v>19.9817</v>
      </c>
      <c r="HO270">
        <v>520.85500000000002</v>
      </c>
      <c r="HP270">
        <v>21.041399999999999</v>
      </c>
      <c r="HQ270">
        <v>102.197</v>
      </c>
      <c r="HR270">
        <v>102.871</v>
      </c>
    </row>
    <row r="271" spans="1:226" x14ac:dyDescent="0.2">
      <c r="A271">
        <v>255</v>
      </c>
      <c r="B271">
        <v>1657382676.5</v>
      </c>
      <c r="C271">
        <v>3438</v>
      </c>
      <c r="D271" t="s">
        <v>868</v>
      </c>
      <c r="E271" t="s">
        <v>869</v>
      </c>
      <c r="F271">
        <v>5</v>
      </c>
      <c r="G271" t="s">
        <v>1481</v>
      </c>
      <c r="H271" t="s">
        <v>353</v>
      </c>
      <c r="I271">
        <v>1657382669</v>
      </c>
      <c r="J271">
        <f t="shared" si="102"/>
        <v>8.8889856904917595E-3</v>
      </c>
      <c r="K271">
        <f t="shared" si="103"/>
        <v>8.8889856904917597</v>
      </c>
      <c r="L271">
        <f t="shared" si="104"/>
        <v>18.350832279196261</v>
      </c>
      <c r="M271">
        <f t="shared" si="105"/>
        <v>466.57570370370399</v>
      </c>
      <c r="N271">
        <f t="shared" si="106"/>
        <v>375.53809520923841</v>
      </c>
      <c r="O271">
        <f t="shared" si="107"/>
        <v>27.277148510846395</v>
      </c>
      <c r="P271">
        <f t="shared" si="108"/>
        <v>33.889650407870292</v>
      </c>
      <c r="Q271">
        <f t="shared" si="109"/>
        <v>0.41146205268367725</v>
      </c>
      <c r="R271">
        <f t="shared" si="110"/>
        <v>3.2660727731547481</v>
      </c>
      <c r="S271">
        <f t="shared" si="111"/>
        <v>0.38468125080478649</v>
      </c>
      <c r="T271">
        <f t="shared" si="112"/>
        <v>0.24268652701581872</v>
      </c>
      <c r="U271">
        <f t="shared" si="113"/>
        <v>321.51959366666682</v>
      </c>
      <c r="V271">
        <f t="shared" si="114"/>
        <v>26.272494136141649</v>
      </c>
      <c r="W271">
        <f t="shared" si="115"/>
        <v>26.272494136141649</v>
      </c>
      <c r="X271">
        <f t="shared" si="116"/>
        <v>3.4290508827059849</v>
      </c>
      <c r="Y271">
        <f t="shared" si="117"/>
        <v>51.662123406173301</v>
      </c>
      <c r="Z271">
        <f t="shared" si="118"/>
        <v>1.8111924462647735</v>
      </c>
      <c r="AA271">
        <f t="shared" si="119"/>
        <v>3.5058420499385576</v>
      </c>
      <c r="AB271">
        <f t="shared" si="120"/>
        <v>1.6178584364412114</v>
      </c>
      <c r="AC271">
        <f t="shared" si="121"/>
        <v>-392.00426895068659</v>
      </c>
      <c r="AD271">
        <f t="shared" si="122"/>
        <v>66.130352574715744</v>
      </c>
      <c r="AE271">
        <f t="shared" si="123"/>
        <v>4.3461432045375945</v>
      </c>
      <c r="AF271">
        <f t="shared" si="124"/>
        <v>-8.1795047664172671E-3</v>
      </c>
      <c r="AG271">
        <f t="shared" si="125"/>
        <v>58.068781814978983</v>
      </c>
      <c r="AH271">
        <f t="shared" si="126"/>
        <v>8.8652413510676205</v>
      </c>
      <c r="AI271">
        <f t="shared" si="127"/>
        <v>18.350832279196261</v>
      </c>
      <c r="AJ271">
        <v>522.36366979777404</v>
      </c>
      <c r="AK271">
        <v>501.29845454545398</v>
      </c>
      <c r="AL271">
        <v>3.2904888615284</v>
      </c>
      <c r="AM271">
        <v>65.3099051698225</v>
      </c>
      <c r="AN271">
        <f t="shared" si="128"/>
        <v>8.8889856904917597</v>
      </c>
      <c r="AO271">
        <v>21.020053174455501</v>
      </c>
      <c r="AP271">
        <v>24.964071515151499</v>
      </c>
      <c r="AQ271">
        <v>1.82635445187884E-3</v>
      </c>
      <c r="AR271">
        <v>77.4788187417643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38398.522604640515</v>
      </c>
      <c r="AX271">
        <f t="shared" si="132"/>
        <v>2000.0188888888899</v>
      </c>
      <c r="AY271">
        <f t="shared" si="133"/>
        <v>1681.2161666666677</v>
      </c>
      <c r="AZ271">
        <f t="shared" si="134"/>
        <v>0.84060014433197028</v>
      </c>
      <c r="BA271">
        <f t="shared" si="135"/>
        <v>0.16075827856070249</v>
      </c>
      <c r="BB271">
        <v>2.2799999999999998</v>
      </c>
      <c r="BC271">
        <v>0.5</v>
      </c>
      <c r="BD271" t="s">
        <v>354</v>
      </c>
      <c r="BE271">
        <v>2</v>
      </c>
      <c r="BF271" t="b">
        <v>1</v>
      </c>
      <c r="BG271">
        <v>1657382669</v>
      </c>
      <c r="BH271">
        <v>466.57570370370399</v>
      </c>
      <c r="BI271">
        <v>494.94174074074101</v>
      </c>
      <c r="BJ271">
        <v>24.935588888888901</v>
      </c>
      <c r="BK271">
        <v>20.993770370370399</v>
      </c>
      <c r="BL271">
        <v>457.35814814814802</v>
      </c>
      <c r="BM271">
        <v>24.5139148148148</v>
      </c>
      <c r="BN271">
        <v>499.990888888889</v>
      </c>
      <c r="BO271">
        <v>72.591174074074104</v>
      </c>
      <c r="BP271">
        <v>4.3663399999999998E-2</v>
      </c>
      <c r="BQ271">
        <v>26.648062962962999</v>
      </c>
      <c r="BR271">
        <v>25.982729629629599</v>
      </c>
      <c r="BS271">
        <v>999.9</v>
      </c>
      <c r="BT271">
        <v>0</v>
      </c>
      <c r="BU271">
        <v>0</v>
      </c>
      <c r="BV271">
        <v>9991.6666666666697</v>
      </c>
      <c r="BW271">
        <v>0</v>
      </c>
      <c r="BX271">
        <v>1390.58925925926</v>
      </c>
      <c r="BY271">
        <v>-28.366170370370401</v>
      </c>
      <c r="BZ271">
        <v>478.50770370370401</v>
      </c>
      <c r="CA271">
        <v>505.55566666666698</v>
      </c>
      <c r="CB271">
        <v>3.9418133333333301</v>
      </c>
      <c r="CC271">
        <v>494.94174074074101</v>
      </c>
      <c r="CD271">
        <v>20.993770370370399</v>
      </c>
      <c r="CE271">
        <v>1.81010259259259</v>
      </c>
      <c r="CF271">
        <v>1.52396222222222</v>
      </c>
      <c r="CG271">
        <v>15.874303703703699</v>
      </c>
      <c r="CH271">
        <v>13.2107074074074</v>
      </c>
      <c r="CI271">
        <v>2000.0188888888899</v>
      </c>
      <c r="CJ271">
        <v>0.97999499999999995</v>
      </c>
      <c r="CK271">
        <v>2.0005100000000001E-2</v>
      </c>
      <c r="CL271">
        <v>0</v>
      </c>
      <c r="CM271">
        <v>2.2570962962963002</v>
      </c>
      <c r="CN271">
        <v>0</v>
      </c>
      <c r="CO271">
        <v>5667.3366666666698</v>
      </c>
      <c r="CP271">
        <v>17300.285185185199</v>
      </c>
      <c r="CQ271">
        <v>42.573666666666703</v>
      </c>
      <c r="CR271">
        <v>44.291333333333299</v>
      </c>
      <c r="CS271">
        <v>42.615666666666698</v>
      </c>
      <c r="CT271">
        <v>42.75</v>
      </c>
      <c r="CU271">
        <v>41.936999999999998</v>
      </c>
      <c r="CV271">
        <v>1960.0088888888899</v>
      </c>
      <c r="CW271">
        <v>40.01</v>
      </c>
      <c r="CX271">
        <v>0</v>
      </c>
      <c r="CY271">
        <v>1657382651.5</v>
      </c>
      <c r="CZ271">
        <v>0</v>
      </c>
      <c r="DA271">
        <v>0</v>
      </c>
      <c r="DB271" t="s">
        <v>355</v>
      </c>
      <c r="DC271">
        <v>1657313570</v>
      </c>
      <c r="DD271">
        <v>1657313571.5</v>
      </c>
      <c r="DE271">
        <v>0</v>
      </c>
      <c r="DF271">
        <v>-0.183</v>
      </c>
      <c r="DG271">
        <v>-4.0000000000000001E-3</v>
      </c>
      <c r="DH271">
        <v>8.7509999999999994</v>
      </c>
      <c r="DI271">
        <v>0.37</v>
      </c>
      <c r="DJ271">
        <v>417</v>
      </c>
      <c r="DK271">
        <v>25</v>
      </c>
      <c r="DL271">
        <v>0.7</v>
      </c>
      <c r="DM271">
        <v>0.09</v>
      </c>
      <c r="DN271">
        <v>-27.1469926829268</v>
      </c>
      <c r="DO271">
        <v>-18.008050871080101</v>
      </c>
      <c r="DP271">
        <v>1.82105169337569</v>
      </c>
      <c r="DQ271">
        <v>0</v>
      </c>
      <c r="DR271">
        <v>3.9447290243902402</v>
      </c>
      <c r="DS271">
        <v>-9.0148641114973505E-2</v>
      </c>
      <c r="DT271">
        <v>1.4346768278040699E-2</v>
      </c>
      <c r="DU271">
        <v>1</v>
      </c>
      <c r="DV271">
        <v>1</v>
      </c>
      <c r="DW271">
        <v>2</v>
      </c>
      <c r="DX271" t="s">
        <v>362</v>
      </c>
      <c r="DY271">
        <v>2.9708600000000001</v>
      </c>
      <c r="DZ271">
        <v>2.6979299999999999</v>
      </c>
      <c r="EA271">
        <v>8.1521700000000002E-2</v>
      </c>
      <c r="EB271">
        <v>8.6446800000000004E-2</v>
      </c>
      <c r="EC271">
        <v>8.5667999999999994E-2</v>
      </c>
      <c r="ED271">
        <v>7.6602000000000003E-2</v>
      </c>
      <c r="EE271">
        <v>35698.199999999997</v>
      </c>
      <c r="EF271">
        <v>38809.800000000003</v>
      </c>
      <c r="EG271">
        <v>35237.1</v>
      </c>
      <c r="EH271">
        <v>38545.4</v>
      </c>
      <c r="EI271">
        <v>45707.9</v>
      </c>
      <c r="EJ271">
        <v>51374.7</v>
      </c>
      <c r="EK271">
        <v>55098.400000000001</v>
      </c>
      <c r="EL271">
        <v>61787.4</v>
      </c>
      <c r="EM271">
        <v>1.9534</v>
      </c>
      <c r="EN271">
        <v>2.1492</v>
      </c>
      <c r="EO271">
        <v>-4.9799700000000002E-2</v>
      </c>
      <c r="EP271">
        <v>0</v>
      </c>
      <c r="EQ271">
        <v>26.792200000000001</v>
      </c>
      <c r="ER271">
        <v>999.9</v>
      </c>
      <c r="ES271">
        <v>54.926000000000002</v>
      </c>
      <c r="ET271">
        <v>28.792000000000002</v>
      </c>
      <c r="EU271">
        <v>30.066700000000001</v>
      </c>
      <c r="EV271">
        <v>52.693899999999999</v>
      </c>
      <c r="EW271">
        <v>36.073700000000002</v>
      </c>
      <c r="EX271">
        <v>2</v>
      </c>
      <c r="EY271">
        <v>0.15176799999999999</v>
      </c>
      <c r="EZ271">
        <v>3.8629199999999999</v>
      </c>
      <c r="FA271">
        <v>20.110600000000002</v>
      </c>
      <c r="FB271">
        <v>5.1993200000000002</v>
      </c>
      <c r="FC271">
        <v>12.0099</v>
      </c>
      <c r="FD271">
        <v>4.9756</v>
      </c>
      <c r="FE271">
        <v>3.294</v>
      </c>
      <c r="FF271">
        <v>9999</v>
      </c>
      <c r="FG271">
        <v>9999</v>
      </c>
      <c r="FH271">
        <v>572.5</v>
      </c>
      <c r="FI271">
        <v>9999</v>
      </c>
      <c r="FJ271">
        <v>1.8629500000000001</v>
      </c>
      <c r="FK271">
        <v>1.8678300000000001</v>
      </c>
      <c r="FL271">
        <v>1.8675200000000001</v>
      </c>
      <c r="FM271">
        <v>1.8687400000000001</v>
      </c>
      <c r="FN271">
        <v>1.8696299999999999</v>
      </c>
      <c r="FO271">
        <v>1.8655999999999999</v>
      </c>
      <c r="FP271">
        <v>1.86673</v>
      </c>
      <c r="FQ271">
        <v>1.8681000000000001</v>
      </c>
      <c r="FR271">
        <v>5</v>
      </c>
      <c r="FS271">
        <v>0</v>
      </c>
      <c r="FT271">
        <v>0</v>
      </c>
      <c r="FU271">
        <v>0</v>
      </c>
      <c r="FV271" t="s">
        <v>357</v>
      </c>
      <c r="FW271" t="s">
        <v>358</v>
      </c>
      <c r="FX271" t="s">
        <v>359</v>
      </c>
      <c r="FY271" t="s">
        <v>359</v>
      </c>
      <c r="FZ271" t="s">
        <v>359</v>
      </c>
      <c r="GA271" t="s">
        <v>359</v>
      </c>
      <c r="GB271">
        <v>0</v>
      </c>
      <c r="GC271">
        <v>100</v>
      </c>
      <c r="GD271">
        <v>100</v>
      </c>
      <c r="GE271">
        <v>9.4269999999999996</v>
      </c>
      <c r="GF271">
        <v>0.42309999999999998</v>
      </c>
      <c r="GG271">
        <v>5.0446826473162103</v>
      </c>
      <c r="GH271">
        <v>9.3557340467446508E-3</v>
      </c>
      <c r="GI271">
        <v>-4.1557999062529601E-7</v>
      </c>
      <c r="GJ271">
        <v>-1.9941505403715501E-10</v>
      </c>
      <c r="GK271">
        <v>-8.39205935762245E-2</v>
      </c>
      <c r="GL271">
        <v>-2.26915189044729E-2</v>
      </c>
      <c r="GM271">
        <v>1.9225399193251399E-3</v>
      </c>
      <c r="GN271">
        <v>-6.3442304722481101E-6</v>
      </c>
      <c r="GO271">
        <v>-2</v>
      </c>
      <c r="GP271">
        <v>1994</v>
      </c>
      <c r="GQ271">
        <v>1</v>
      </c>
      <c r="GR271">
        <v>31</v>
      </c>
      <c r="GS271">
        <v>1151.8</v>
      </c>
      <c r="GT271">
        <v>1151.8</v>
      </c>
      <c r="GU271">
        <v>1.5942400000000001</v>
      </c>
      <c r="GV271">
        <v>2.6122999999999998</v>
      </c>
      <c r="GW271">
        <v>2.2485400000000002</v>
      </c>
      <c r="GX271">
        <v>2.7539099999999999</v>
      </c>
      <c r="GY271">
        <v>1.9958499999999999</v>
      </c>
      <c r="GZ271">
        <v>2.34863</v>
      </c>
      <c r="HA271">
        <v>32.686900000000001</v>
      </c>
      <c r="HB271">
        <v>15.305300000000001</v>
      </c>
      <c r="HC271">
        <v>18</v>
      </c>
      <c r="HD271">
        <v>500.80500000000001</v>
      </c>
      <c r="HE271">
        <v>639.03300000000002</v>
      </c>
      <c r="HF271">
        <v>19.9925</v>
      </c>
      <c r="HG271">
        <v>29.1996</v>
      </c>
      <c r="HH271">
        <v>30.000299999999999</v>
      </c>
      <c r="HI271">
        <v>29.041699999999999</v>
      </c>
      <c r="HJ271">
        <v>28.962</v>
      </c>
      <c r="HK271">
        <v>32.007199999999997</v>
      </c>
      <c r="HL271">
        <v>30.0534</v>
      </c>
      <c r="HM271">
        <v>0</v>
      </c>
      <c r="HN271">
        <v>19.998200000000001</v>
      </c>
      <c r="HO271">
        <v>540.97299999999996</v>
      </c>
      <c r="HP271">
        <v>21.041399999999999</v>
      </c>
      <c r="HQ271">
        <v>102.197</v>
      </c>
      <c r="HR271">
        <v>102.87</v>
      </c>
    </row>
    <row r="272" spans="1:226" x14ac:dyDescent="0.2">
      <c r="A272">
        <v>256</v>
      </c>
      <c r="B272">
        <v>1657382681.5</v>
      </c>
      <c r="C272">
        <v>3443</v>
      </c>
      <c r="D272" t="s">
        <v>870</v>
      </c>
      <c r="E272" t="s">
        <v>871</v>
      </c>
      <c r="F272">
        <v>5</v>
      </c>
      <c r="G272" t="s">
        <v>1481</v>
      </c>
      <c r="H272" t="s">
        <v>353</v>
      </c>
      <c r="I272">
        <v>1657382673.7142899</v>
      </c>
      <c r="J272">
        <f t="shared" si="102"/>
        <v>8.8998251466104565E-3</v>
      </c>
      <c r="K272">
        <f t="shared" si="103"/>
        <v>8.899825146610457</v>
      </c>
      <c r="L272">
        <f t="shared" si="104"/>
        <v>18.301017139737123</v>
      </c>
      <c r="M272">
        <f t="shared" si="105"/>
        <v>481.585714285714</v>
      </c>
      <c r="N272">
        <f t="shared" si="106"/>
        <v>390.35123605263891</v>
      </c>
      <c r="O272">
        <f t="shared" si="107"/>
        <v>28.353072541268443</v>
      </c>
      <c r="P272">
        <f t="shared" si="108"/>
        <v>34.97986795189788</v>
      </c>
      <c r="Q272">
        <f t="shared" si="109"/>
        <v>0.41222948102836343</v>
      </c>
      <c r="R272">
        <f t="shared" si="110"/>
        <v>3.2679198116114154</v>
      </c>
      <c r="S272">
        <f t="shared" si="111"/>
        <v>0.38536631563543555</v>
      </c>
      <c r="T272">
        <f t="shared" si="112"/>
        <v>0.24312146863504408</v>
      </c>
      <c r="U272">
        <f t="shared" si="113"/>
        <v>321.51874499999974</v>
      </c>
      <c r="V272">
        <f t="shared" si="114"/>
        <v>26.272716415496298</v>
      </c>
      <c r="W272">
        <f t="shared" si="115"/>
        <v>26.272716415496298</v>
      </c>
      <c r="X272">
        <f t="shared" si="116"/>
        <v>3.4290958933441424</v>
      </c>
      <c r="Y272">
        <f t="shared" si="117"/>
        <v>51.681816382366165</v>
      </c>
      <c r="Z272">
        <f t="shared" si="118"/>
        <v>1.8121573724656737</v>
      </c>
      <c r="AA272">
        <f t="shared" si="119"/>
        <v>3.5063732262397451</v>
      </c>
      <c r="AB272">
        <f t="shared" si="120"/>
        <v>1.6169385208784688</v>
      </c>
      <c r="AC272">
        <f t="shared" si="121"/>
        <v>-392.48228896552115</v>
      </c>
      <c r="AD272">
        <f t="shared" si="122"/>
        <v>66.581857163219553</v>
      </c>
      <c r="AE272">
        <f t="shared" si="123"/>
        <v>4.3734044964516698</v>
      </c>
      <c r="AF272">
        <f t="shared" si="124"/>
        <v>-8.2823058502015101E-3</v>
      </c>
      <c r="AG272">
        <f t="shared" si="125"/>
        <v>59.659800493744079</v>
      </c>
      <c r="AH272">
        <f t="shared" si="126"/>
        <v>8.8635937366124615</v>
      </c>
      <c r="AI272">
        <f t="shared" si="127"/>
        <v>18.301017139737123</v>
      </c>
      <c r="AJ272">
        <v>539.51540412674603</v>
      </c>
      <c r="AK272">
        <v>518.21092121212098</v>
      </c>
      <c r="AL272">
        <v>3.3595186450507999</v>
      </c>
      <c r="AM272">
        <v>65.3099051698225</v>
      </c>
      <c r="AN272">
        <f t="shared" si="128"/>
        <v>8.899825146610457</v>
      </c>
      <c r="AO272">
        <v>21.018784088799698</v>
      </c>
      <c r="AP272">
        <v>24.973738787878801</v>
      </c>
      <c r="AQ272">
        <v>4.5751425518626699E-4</v>
      </c>
      <c r="AR272">
        <v>77.4788187417643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38426.85079988285</v>
      </c>
      <c r="AX272">
        <f t="shared" si="132"/>
        <v>2000.01357142857</v>
      </c>
      <c r="AY272">
        <f t="shared" si="133"/>
        <v>1681.2116999999987</v>
      </c>
      <c r="AZ272">
        <f t="shared" si="134"/>
        <v>0.84060014592758114</v>
      </c>
      <c r="BA272">
        <f t="shared" si="135"/>
        <v>0.1607582816402317</v>
      </c>
      <c r="BB272">
        <v>2.2799999999999998</v>
      </c>
      <c r="BC272">
        <v>0.5</v>
      </c>
      <c r="BD272" t="s">
        <v>354</v>
      </c>
      <c r="BE272">
        <v>2</v>
      </c>
      <c r="BF272" t="b">
        <v>1</v>
      </c>
      <c r="BG272">
        <v>1657382673.7142899</v>
      </c>
      <c r="BH272">
        <v>481.585714285714</v>
      </c>
      <c r="BI272">
        <v>510.73742857142901</v>
      </c>
      <c r="BJ272">
        <v>24.948896428571398</v>
      </c>
      <c r="BK272">
        <v>21.007885714285699</v>
      </c>
      <c r="BL272">
        <v>472.236678571428</v>
      </c>
      <c r="BM272">
        <v>24.526467857142901</v>
      </c>
      <c r="BN272">
        <v>499.993607142857</v>
      </c>
      <c r="BO272">
        <v>72.591010714285702</v>
      </c>
      <c r="BP272">
        <v>4.3760032142857098E-2</v>
      </c>
      <c r="BQ272">
        <v>26.650635714285698</v>
      </c>
      <c r="BR272">
        <v>25.981039285714299</v>
      </c>
      <c r="BS272">
        <v>999.9</v>
      </c>
      <c r="BT272">
        <v>0</v>
      </c>
      <c r="BU272">
        <v>0</v>
      </c>
      <c r="BV272">
        <v>9999.4642857142899</v>
      </c>
      <c r="BW272">
        <v>0</v>
      </c>
      <c r="BX272">
        <v>1390.83428571429</v>
      </c>
      <c r="BY272">
        <v>-29.151839285714299</v>
      </c>
      <c r="BZ272">
        <v>493.908428571429</v>
      </c>
      <c r="CA272">
        <v>521.697571428571</v>
      </c>
      <c r="CB272">
        <v>3.94100892857143</v>
      </c>
      <c r="CC272">
        <v>510.73742857142901</v>
      </c>
      <c r="CD272">
        <v>21.007885714285699</v>
      </c>
      <c r="CE272">
        <v>1.8110649999999999</v>
      </c>
      <c r="CF272">
        <v>1.52498321428571</v>
      </c>
      <c r="CG272">
        <v>15.8826107142857</v>
      </c>
      <c r="CH272">
        <v>13.220978571428599</v>
      </c>
      <c r="CI272">
        <v>2000.01357142857</v>
      </c>
      <c r="CJ272">
        <v>0.97999499999999995</v>
      </c>
      <c r="CK272">
        <v>2.0005100000000001E-2</v>
      </c>
      <c r="CL272">
        <v>0</v>
      </c>
      <c r="CM272">
        <v>2.2936000000000001</v>
      </c>
      <c r="CN272">
        <v>0</v>
      </c>
      <c r="CO272">
        <v>5691.09321428571</v>
      </c>
      <c r="CP272">
        <v>17300.239285714299</v>
      </c>
      <c r="CQ272">
        <v>42.588999999999999</v>
      </c>
      <c r="CR272">
        <v>44.305357142857098</v>
      </c>
      <c r="CS272">
        <v>42.6205</v>
      </c>
      <c r="CT272">
        <v>42.769928571428601</v>
      </c>
      <c r="CU272">
        <v>41.936999999999998</v>
      </c>
      <c r="CV272">
        <v>1960.00357142857</v>
      </c>
      <c r="CW272">
        <v>40.01</v>
      </c>
      <c r="CX272">
        <v>0</v>
      </c>
      <c r="CY272">
        <v>1657382656.3</v>
      </c>
      <c r="CZ272">
        <v>0</v>
      </c>
      <c r="DA272">
        <v>0</v>
      </c>
      <c r="DB272" t="s">
        <v>355</v>
      </c>
      <c r="DC272">
        <v>1657313570</v>
      </c>
      <c r="DD272">
        <v>1657313571.5</v>
      </c>
      <c r="DE272">
        <v>0</v>
      </c>
      <c r="DF272">
        <v>-0.183</v>
      </c>
      <c r="DG272">
        <v>-4.0000000000000001E-3</v>
      </c>
      <c r="DH272">
        <v>8.7509999999999994</v>
      </c>
      <c r="DI272">
        <v>0.37</v>
      </c>
      <c r="DJ272">
        <v>417</v>
      </c>
      <c r="DK272">
        <v>25</v>
      </c>
      <c r="DL272">
        <v>0.7</v>
      </c>
      <c r="DM272">
        <v>0.09</v>
      </c>
      <c r="DN272">
        <v>-28.414556097561</v>
      </c>
      <c r="DO272">
        <v>-11.8003860627178</v>
      </c>
      <c r="DP272">
        <v>1.2135573092980101</v>
      </c>
      <c r="DQ272">
        <v>0</v>
      </c>
      <c r="DR272">
        <v>3.9439641463414601</v>
      </c>
      <c r="DS272">
        <v>-4.6809825783968202E-2</v>
      </c>
      <c r="DT272">
        <v>1.42852386673609E-2</v>
      </c>
      <c r="DU272">
        <v>1</v>
      </c>
      <c r="DV272">
        <v>1</v>
      </c>
      <c r="DW272">
        <v>2</v>
      </c>
      <c r="DX272" t="s">
        <v>362</v>
      </c>
      <c r="DY272">
        <v>2.9706199999999998</v>
      </c>
      <c r="DZ272">
        <v>2.6983299999999999</v>
      </c>
      <c r="EA272">
        <v>8.3564200000000005E-2</v>
      </c>
      <c r="EB272">
        <v>8.8442400000000004E-2</v>
      </c>
      <c r="EC272">
        <v>8.5702799999999996E-2</v>
      </c>
      <c r="ED272">
        <v>7.6596300000000006E-2</v>
      </c>
      <c r="EE272">
        <v>35618.6</v>
      </c>
      <c r="EF272">
        <v>38724.699999999997</v>
      </c>
      <c r="EG272">
        <v>35236.800000000003</v>
      </c>
      <c r="EH272">
        <v>38545.1</v>
      </c>
      <c r="EI272">
        <v>45706.7</v>
      </c>
      <c r="EJ272">
        <v>51374.6</v>
      </c>
      <c r="EK272">
        <v>55099</v>
      </c>
      <c r="EL272">
        <v>61786.8</v>
      </c>
      <c r="EM272">
        <v>1.9530000000000001</v>
      </c>
      <c r="EN272">
        <v>2.1494</v>
      </c>
      <c r="EO272">
        <v>-4.8994999999999997E-2</v>
      </c>
      <c r="EP272">
        <v>0</v>
      </c>
      <c r="EQ272">
        <v>26.792200000000001</v>
      </c>
      <c r="ER272">
        <v>999.9</v>
      </c>
      <c r="ES272">
        <v>54.926000000000002</v>
      </c>
      <c r="ET272">
        <v>28.782</v>
      </c>
      <c r="EU272">
        <v>30.048500000000001</v>
      </c>
      <c r="EV272">
        <v>52.883899999999997</v>
      </c>
      <c r="EW272">
        <v>36.057699999999997</v>
      </c>
      <c r="EX272">
        <v>2</v>
      </c>
      <c r="EY272">
        <v>0.151951</v>
      </c>
      <c r="EZ272">
        <v>3.8681299999999998</v>
      </c>
      <c r="FA272">
        <v>20.110499999999998</v>
      </c>
      <c r="FB272">
        <v>5.1993200000000002</v>
      </c>
      <c r="FC272">
        <v>12.0099</v>
      </c>
      <c r="FD272">
        <v>4.9756</v>
      </c>
      <c r="FE272">
        <v>3.294</v>
      </c>
      <c r="FF272">
        <v>9999</v>
      </c>
      <c r="FG272">
        <v>9999</v>
      </c>
      <c r="FH272">
        <v>572.5</v>
      </c>
      <c r="FI272">
        <v>9999</v>
      </c>
      <c r="FJ272">
        <v>1.8629500000000001</v>
      </c>
      <c r="FK272">
        <v>1.8678300000000001</v>
      </c>
      <c r="FL272">
        <v>1.8675200000000001</v>
      </c>
      <c r="FM272">
        <v>1.8687400000000001</v>
      </c>
      <c r="FN272">
        <v>1.86954</v>
      </c>
      <c r="FO272">
        <v>1.86554</v>
      </c>
      <c r="FP272">
        <v>1.86676</v>
      </c>
      <c r="FQ272">
        <v>1.8680699999999999</v>
      </c>
      <c r="FR272">
        <v>5</v>
      </c>
      <c r="FS272">
        <v>0</v>
      </c>
      <c r="FT272">
        <v>0</v>
      </c>
      <c r="FU272">
        <v>0</v>
      </c>
      <c r="FV272" t="s">
        <v>357</v>
      </c>
      <c r="FW272" t="s">
        <v>358</v>
      </c>
      <c r="FX272" t="s">
        <v>359</v>
      </c>
      <c r="FY272" t="s">
        <v>359</v>
      </c>
      <c r="FZ272" t="s">
        <v>359</v>
      </c>
      <c r="GA272" t="s">
        <v>359</v>
      </c>
      <c r="GB272">
        <v>0</v>
      </c>
      <c r="GC272">
        <v>100</v>
      </c>
      <c r="GD272">
        <v>100</v>
      </c>
      <c r="GE272">
        <v>9.5709999999999997</v>
      </c>
      <c r="GF272">
        <v>0.4239</v>
      </c>
      <c r="GG272">
        <v>5.0446826473162103</v>
      </c>
      <c r="GH272">
        <v>9.3557340467446508E-3</v>
      </c>
      <c r="GI272">
        <v>-4.1557999062529601E-7</v>
      </c>
      <c r="GJ272">
        <v>-1.9941505403715501E-10</v>
      </c>
      <c r="GK272">
        <v>-8.39205935762245E-2</v>
      </c>
      <c r="GL272">
        <v>-2.26915189044729E-2</v>
      </c>
      <c r="GM272">
        <v>1.9225399193251399E-3</v>
      </c>
      <c r="GN272">
        <v>-6.3442304722481101E-6</v>
      </c>
      <c r="GO272">
        <v>-2</v>
      </c>
      <c r="GP272">
        <v>1994</v>
      </c>
      <c r="GQ272">
        <v>1</v>
      </c>
      <c r="GR272">
        <v>31</v>
      </c>
      <c r="GS272">
        <v>1151.9000000000001</v>
      </c>
      <c r="GT272">
        <v>1151.8</v>
      </c>
      <c r="GU272">
        <v>1.63452</v>
      </c>
      <c r="GV272">
        <v>2.6135299999999999</v>
      </c>
      <c r="GW272">
        <v>2.2485400000000002</v>
      </c>
      <c r="GX272">
        <v>2.7539099999999999</v>
      </c>
      <c r="GY272">
        <v>1.9958499999999999</v>
      </c>
      <c r="GZ272">
        <v>2.3779300000000001</v>
      </c>
      <c r="HA272">
        <v>32.686900000000001</v>
      </c>
      <c r="HB272">
        <v>15.2966</v>
      </c>
      <c r="HC272">
        <v>18</v>
      </c>
      <c r="HD272">
        <v>500.58100000000002</v>
      </c>
      <c r="HE272">
        <v>639.25099999999998</v>
      </c>
      <c r="HF272">
        <v>20.007999999999999</v>
      </c>
      <c r="HG272">
        <v>29.204599999999999</v>
      </c>
      <c r="HH272">
        <v>30.0001</v>
      </c>
      <c r="HI272">
        <v>29.046700000000001</v>
      </c>
      <c r="HJ272">
        <v>28.966999999999999</v>
      </c>
      <c r="HK272">
        <v>32.788699999999999</v>
      </c>
      <c r="HL272">
        <v>30.0534</v>
      </c>
      <c r="HM272">
        <v>0</v>
      </c>
      <c r="HN272">
        <v>20.009899999999998</v>
      </c>
      <c r="HO272">
        <v>554.57500000000005</v>
      </c>
      <c r="HP272">
        <v>21.041399999999999</v>
      </c>
      <c r="HQ272">
        <v>102.197</v>
      </c>
      <c r="HR272">
        <v>102.869</v>
      </c>
    </row>
    <row r="273" spans="1:226" x14ac:dyDescent="0.2">
      <c r="A273">
        <v>257</v>
      </c>
      <c r="B273">
        <v>1657382686.5</v>
      </c>
      <c r="C273">
        <v>3448</v>
      </c>
      <c r="D273" t="s">
        <v>872</v>
      </c>
      <c r="E273" t="s">
        <v>873</v>
      </c>
      <c r="F273">
        <v>5</v>
      </c>
      <c r="G273" t="s">
        <v>1481</v>
      </c>
      <c r="H273" t="s">
        <v>353</v>
      </c>
      <c r="I273">
        <v>1657382679</v>
      </c>
      <c r="J273">
        <f t="shared" ref="J273:J336" si="136">(K273)/1000</f>
        <v>8.9279599599971678E-3</v>
      </c>
      <c r="K273">
        <f t="shared" ref="K273:K336" si="137">IF(BF273, AN273, AH273)</f>
        <v>8.9279599599971675</v>
      </c>
      <c r="L273">
        <f t="shared" ref="L273:L336" si="138">IF(BF273, AI273, AG273)</f>
        <v>18.185090107330918</v>
      </c>
      <c r="M273">
        <f t="shared" ref="M273:M336" si="139">BH273 - IF(AU273&gt;1, L273*BB273*100/(AW273*BV273), 0)</f>
        <v>498.71637037036999</v>
      </c>
      <c r="N273">
        <f t="shared" ref="N273:N336" si="140">((T273-J273/2)*M273-L273)/(T273+J273/2)</f>
        <v>407.67292349065156</v>
      </c>
      <c r="O273">
        <f t="shared" ref="O273:O336" si="141">N273*(BO273+BP273)/1000</f>
        <v>29.611237761701361</v>
      </c>
      <c r="P273">
        <f t="shared" ref="P273:P336" si="142">(BH273 - IF(AU273&gt;1, L273*BB273*100/(AW273*BV273), 0))*(BO273+BP273)/1000</f>
        <v>36.224159535158286</v>
      </c>
      <c r="Q273">
        <f t="shared" ref="Q273:Q336" si="143">2/((1/S273-1/R273)+SIGN(S273)*SQRT((1/S273-1/R273)*(1/S273-1/R273) + 4*BC273/((BC273+1)*(BC273+1))*(2*1/S273*1/R273-1/R273*1/R273)))</f>
        <v>0.41413328387152248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3.2682176865276711</v>
      </c>
      <c r="S273">
        <f t="shared" ref="S273:S336" si="145">J273*(1000-(1000*0.61365*EXP(17.502*W273/(240.97+W273))/(BO273+BP273)+BJ273)/2)/(1000*0.61365*EXP(17.502*W273/(240.97+W273))/(BO273+BP273)-BJ273)</f>
        <v>0.38703246568798533</v>
      </c>
      <c r="T273">
        <f t="shared" ref="T273:T336" si="146">1/((BC273+1)/(Q273/1.6)+1/(R273/1.37)) + BC273/((BC273+1)/(Q273/1.6) + BC273/(R273/1.37))</f>
        <v>0.24418225068501859</v>
      </c>
      <c r="U273">
        <f t="shared" ref="U273:U336" si="147">(AX273*BA273)</f>
        <v>321.51634255555581</v>
      </c>
      <c r="V273">
        <f t="shared" ref="V273:V336" si="148">(BQ273+(U273+2*0.95*0.0000000567*(((BQ273+$B$7)+273)^4-(BQ273+273)^4)-44100*J273)/(1.84*29.3*R273+8*0.95*0.0000000567*(BQ273+273)^3))</f>
        <v>26.26932353939597</v>
      </c>
      <c r="W273">
        <f t="shared" ref="W273:W336" si="149">($C$7*BR273+$D$7*BS273+$E$7*V273)</f>
        <v>26.26932353939597</v>
      </c>
      <c r="X273">
        <f t="shared" ref="X273:X336" si="150">0.61365*EXP(17.502*W273/(240.97+W273))</f>
        <v>3.4284089063114744</v>
      </c>
      <c r="Y273">
        <f t="shared" ref="Y273:Y336" si="151">(Z273/AA273*100)</f>
        <v>51.706016667736506</v>
      </c>
      <c r="Z273">
        <f t="shared" ref="Z273:Z336" si="152">BJ273*(BO273+BP273)/1000</f>
        <v>1.8133469368561024</v>
      </c>
      <c r="AA273">
        <f t="shared" ref="AA273:AA336" si="153">0.61365*EXP(17.502*BQ273/(240.97+BQ273))</f>
        <v>3.5070327472887568</v>
      </c>
      <c r="AB273">
        <f t="shared" ref="AB273:AB336" si="154">(X273-BJ273*(BO273+BP273)/1000)</f>
        <v>1.6150619694553721</v>
      </c>
      <c r="AC273">
        <f t="shared" ref="AC273:AC336" si="155">(-J273*44100)</f>
        <v>-393.7230342358751</v>
      </c>
      <c r="AD273">
        <f t="shared" ref="AD273:AD336" si="156">2*29.3*R273*0.92*(BQ273-W273)</f>
        <v>67.748493487462312</v>
      </c>
      <c r="AE273">
        <f t="shared" ref="AE273:AE336" si="157">2*0.95*0.0000000567*(((BQ273+$B$7)+273)^4-(W273+273)^4)</f>
        <v>4.4496246076904518</v>
      </c>
      <c r="AF273">
        <f t="shared" ref="AF273:AF336" si="158">U273+AE273+AC273+AD273</f>
        <v>-8.5735851665305063E-3</v>
      </c>
      <c r="AG273">
        <f t="shared" ref="AG273:AG336" si="159">BN273*AU273*(BI273-BH273*(1000-AU273*BK273)/(1000-AU273*BJ273))/(100*BB273)</f>
        <v>60.6123115944349</v>
      </c>
      <c r="AH273">
        <f t="shared" ref="AH273:AH336" si="160">1000*BN273*AU273*(BJ273-BK273)/(100*BB273*(1000-AU273*BJ273))</f>
        <v>8.8818688503250467</v>
      </c>
      <c r="AI273">
        <f t="shared" ref="AI273:AI336" si="161">(AJ273 - AK273 - BO273*1000/(8.314*(BQ273+273.15)) * AM273/BN273 * AL273) * BN273/(100*BB273) * (1000 - BK273)/1000</f>
        <v>18.185090107330918</v>
      </c>
      <c r="AJ273">
        <v>555.82301212110201</v>
      </c>
      <c r="AK273">
        <v>534.82982424242402</v>
      </c>
      <c r="AL273">
        <v>3.29189504503685</v>
      </c>
      <c r="AM273">
        <v>65.3099051698225</v>
      </c>
      <c r="AN273">
        <f t="shared" ref="AN273:AN336" si="162">(AP273 - AO273 + BO273*1000/(8.314*(BQ273+273.15)) * AR273/BN273 * AQ273) * BN273/(100*BB273) * 1000/(1000 - AP273)</f>
        <v>8.9279599599971675</v>
      </c>
      <c r="AO273">
        <v>21.012529256377299</v>
      </c>
      <c r="AP273">
        <v>24.979313333333302</v>
      </c>
      <c r="AQ273">
        <v>6.0485800800738805E-4</v>
      </c>
      <c r="AR273">
        <v>77.4788187417643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38431.059865363823</v>
      </c>
      <c r="AX273">
        <f t="shared" ref="AX273:AX336" si="166">$B$11*BW273+$C$11*BX273+$F$11*CI273*(1-CL273)</f>
        <v>1999.9985185185201</v>
      </c>
      <c r="AY273">
        <f t="shared" ref="AY273:AY336" si="167">AX273*AZ273</f>
        <v>1681.1990555555569</v>
      </c>
      <c r="AZ273">
        <f t="shared" ref="AZ273:AZ336" si="168">($B$11*$D$9+$C$11*$D$9+$F$11*((CV273+CN273)/MAX(CV273+CN273+CW273, 0.1)*$I$9+CW273/MAX(CV273+CN273+CW273, 0.1)*$J$9))/($B$11+$C$11+$F$11)</f>
        <v>0.84060015044455594</v>
      </c>
      <c r="BA273">
        <f t="shared" ref="BA273:BA336" si="169">($B$11*$K$9+$C$11*$K$9+$F$11*((CV273+CN273)/MAX(CV273+CN273+CW273, 0.1)*$P$9+CW273/MAX(CV273+CN273+CW273, 0.1)*$Q$9))/($B$11+$C$11+$F$11)</f>
        <v>0.16075829035799286</v>
      </c>
      <c r="BB273">
        <v>2.2799999999999998</v>
      </c>
      <c r="BC273">
        <v>0.5</v>
      </c>
      <c r="BD273" t="s">
        <v>354</v>
      </c>
      <c r="BE273">
        <v>2</v>
      </c>
      <c r="BF273" t="b">
        <v>1</v>
      </c>
      <c r="BG273">
        <v>1657382679</v>
      </c>
      <c r="BH273">
        <v>498.71637037036999</v>
      </c>
      <c r="BI273">
        <v>528.37588888888899</v>
      </c>
      <c r="BJ273">
        <v>24.9652666666667</v>
      </c>
      <c r="BK273">
        <v>21.016188888888902</v>
      </c>
      <c r="BL273">
        <v>489.21755555555598</v>
      </c>
      <c r="BM273">
        <v>24.541911111111101</v>
      </c>
      <c r="BN273">
        <v>499.99262962963002</v>
      </c>
      <c r="BO273">
        <v>72.590848148148197</v>
      </c>
      <c r="BP273">
        <v>4.3943262962962998E-2</v>
      </c>
      <c r="BQ273">
        <v>26.653829629629598</v>
      </c>
      <c r="BR273">
        <v>25.984966666666701</v>
      </c>
      <c r="BS273">
        <v>999.9</v>
      </c>
      <c r="BT273">
        <v>0</v>
      </c>
      <c r="BU273">
        <v>0</v>
      </c>
      <c r="BV273">
        <v>10000.740740740701</v>
      </c>
      <c r="BW273">
        <v>0</v>
      </c>
      <c r="BX273">
        <v>1391.0303703703701</v>
      </c>
      <c r="BY273">
        <v>-29.659588888888901</v>
      </c>
      <c r="BZ273">
        <v>511.48585185185198</v>
      </c>
      <c r="CA273">
        <v>539.71877777777797</v>
      </c>
      <c r="CB273">
        <v>3.9490744444444399</v>
      </c>
      <c r="CC273">
        <v>528.37588888888899</v>
      </c>
      <c r="CD273">
        <v>21.016188888888902</v>
      </c>
      <c r="CE273">
        <v>1.81224962962963</v>
      </c>
      <c r="CF273">
        <v>1.52558222222222</v>
      </c>
      <c r="CG273">
        <v>15.8928444444444</v>
      </c>
      <c r="CH273">
        <v>13.2270037037037</v>
      </c>
      <c r="CI273">
        <v>1999.9985185185201</v>
      </c>
      <c r="CJ273">
        <v>0.97999488888888897</v>
      </c>
      <c r="CK273">
        <v>2.0005218518518501E-2</v>
      </c>
      <c r="CL273">
        <v>0</v>
      </c>
      <c r="CM273">
        <v>2.3077629629629599</v>
      </c>
      <c r="CN273">
        <v>0</v>
      </c>
      <c r="CO273">
        <v>5716.55481481482</v>
      </c>
      <c r="CP273">
        <v>17300.114814814799</v>
      </c>
      <c r="CQ273">
        <v>42.606333333333303</v>
      </c>
      <c r="CR273">
        <v>44.311999999999998</v>
      </c>
      <c r="CS273">
        <v>42.625</v>
      </c>
      <c r="CT273">
        <v>42.789037037036998</v>
      </c>
      <c r="CU273">
        <v>41.936999999999998</v>
      </c>
      <c r="CV273">
        <v>1959.9885185185201</v>
      </c>
      <c r="CW273">
        <v>40.01</v>
      </c>
      <c r="CX273">
        <v>0</v>
      </c>
      <c r="CY273">
        <v>1657382661.7</v>
      </c>
      <c r="CZ273">
        <v>0</v>
      </c>
      <c r="DA273">
        <v>0</v>
      </c>
      <c r="DB273" t="s">
        <v>355</v>
      </c>
      <c r="DC273">
        <v>1657313570</v>
      </c>
      <c r="DD273">
        <v>1657313571.5</v>
      </c>
      <c r="DE273">
        <v>0</v>
      </c>
      <c r="DF273">
        <v>-0.183</v>
      </c>
      <c r="DG273">
        <v>-4.0000000000000001E-3</v>
      </c>
      <c r="DH273">
        <v>8.7509999999999994</v>
      </c>
      <c r="DI273">
        <v>0.37</v>
      </c>
      <c r="DJ273">
        <v>417</v>
      </c>
      <c r="DK273">
        <v>25</v>
      </c>
      <c r="DL273">
        <v>0.7</v>
      </c>
      <c r="DM273">
        <v>0.09</v>
      </c>
      <c r="DN273">
        <v>-29.176500000000001</v>
      </c>
      <c r="DO273">
        <v>-6.5568836236934001</v>
      </c>
      <c r="DP273">
        <v>0.76501809160816903</v>
      </c>
      <c r="DQ273">
        <v>0</v>
      </c>
      <c r="DR273">
        <v>3.9461409756097598</v>
      </c>
      <c r="DS273">
        <v>5.8565435540073797E-2</v>
      </c>
      <c r="DT273">
        <v>1.5993119984951801E-2</v>
      </c>
      <c r="DU273">
        <v>1</v>
      </c>
      <c r="DV273">
        <v>1</v>
      </c>
      <c r="DW273">
        <v>2</v>
      </c>
      <c r="DX273" t="s">
        <v>362</v>
      </c>
      <c r="DY273">
        <v>2.9708399999999999</v>
      </c>
      <c r="DZ273">
        <v>2.69834</v>
      </c>
      <c r="EA273">
        <v>8.5532899999999995E-2</v>
      </c>
      <c r="EB273">
        <v>9.0437299999999998E-2</v>
      </c>
      <c r="EC273">
        <v>8.5710999999999996E-2</v>
      </c>
      <c r="ED273">
        <v>7.6582300000000006E-2</v>
      </c>
      <c r="EE273">
        <v>35541.5</v>
      </c>
      <c r="EF273">
        <v>38639.199999999997</v>
      </c>
      <c r="EG273">
        <v>35236.300000000003</v>
      </c>
      <c r="EH273">
        <v>38544.5</v>
      </c>
      <c r="EI273">
        <v>45705.2</v>
      </c>
      <c r="EJ273">
        <v>51374.8</v>
      </c>
      <c r="EK273">
        <v>55097.599999999999</v>
      </c>
      <c r="EL273">
        <v>61786</v>
      </c>
      <c r="EM273">
        <v>1.9525999999999999</v>
      </c>
      <c r="EN273">
        <v>2.1492</v>
      </c>
      <c r="EO273">
        <v>-4.9799700000000002E-2</v>
      </c>
      <c r="EP273">
        <v>0</v>
      </c>
      <c r="EQ273">
        <v>26.792200000000001</v>
      </c>
      <c r="ER273">
        <v>999.9</v>
      </c>
      <c r="ES273">
        <v>54.926000000000002</v>
      </c>
      <c r="ET273">
        <v>28.782</v>
      </c>
      <c r="EU273">
        <v>30.048200000000001</v>
      </c>
      <c r="EV273">
        <v>52.893900000000002</v>
      </c>
      <c r="EW273">
        <v>36.069699999999997</v>
      </c>
      <c r="EX273">
        <v>2</v>
      </c>
      <c r="EY273">
        <v>0.15237800000000001</v>
      </c>
      <c r="EZ273">
        <v>3.8810899999999999</v>
      </c>
      <c r="FA273">
        <v>20.1096</v>
      </c>
      <c r="FB273">
        <v>5.1969200000000004</v>
      </c>
      <c r="FC273">
        <v>12.0099</v>
      </c>
      <c r="FD273">
        <v>4.9748000000000001</v>
      </c>
      <c r="FE273">
        <v>3.294</v>
      </c>
      <c r="FF273">
        <v>9999</v>
      </c>
      <c r="FG273">
        <v>9999</v>
      </c>
      <c r="FH273">
        <v>572.5</v>
      </c>
      <c r="FI273">
        <v>9999</v>
      </c>
      <c r="FJ273">
        <v>1.8629199999999999</v>
      </c>
      <c r="FK273">
        <v>1.8678300000000001</v>
      </c>
      <c r="FL273">
        <v>1.8675200000000001</v>
      </c>
      <c r="FM273">
        <v>1.8687400000000001</v>
      </c>
      <c r="FN273">
        <v>1.86957</v>
      </c>
      <c r="FO273">
        <v>1.86554</v>
      </c>
      <c r="FP273">
        <v>1.86673</v>
      </c>
      <c r="FQ273">
        <v>1.8681000000000001</v>
      </c>
      <c r="FR273">
        <v>5</v>
      </c>
      <c r="FS273">
        <v>0</v>
      </c>
      <c r="FT273">
        <v>0</v>
      </c>
      <c r="FU273">
        <v>0</v>
      </c>
      <c r="FV273" t="s">
        <v>357</v>
      </c>
      <c r="FW273" t="s">
        <v>358</v>
      </c>
      <c r="FX273" t="s">
        <v>359</v>
      </c>
      <c r="FY273" t="s">
        <v>359</v>
      </c>
      <c r="FZ273" t="s">
        <v>359</v>
      </c>
      <c r="GA273" t="s">
        <v>359</v>
      </c>
      <c r="GB273">
        <v>0</v>
      </c>
      <c r="GC273">
        <v>100</v>
      </c>
      <c r="GD273">
        <v>100</v>
      </c>
      <c r="GE273">
        <v>9.7110000000000003</v>
      </c>
      <c r="GF273">
        <v>0.42399999999999999</v>
      </c>
      <c r="GG273">
        <v>5.0446826473162103</v>
      </c>
      <c r="GH273">
        <v>9.3557340467446508E-3</v>
      </c>
      <c r="GI273">
        <v>-4.1557999062529601E-7</v>
      </c>
      <c r="GJ273">
        <v>-1.9941505403715501E-10</v>
      </c>
      <c r="GK273">
        <v>-8.39205935762245E-2</v>
      </c>
      <c r="GL273">
        <v>-2.26915189044729E-2</v>
      </c>
      <c r="GM273">
        <v>1.9225399193251399E-3</v>
      </c>
      <c r="GN273">
        <v>-6.3442304722481101E-6</v>
      </c>
      <c r="GO273">
        <v>-2</v>
      </c>
      <c r="GP273">
        <v>1994</v>
      </c>
      <c r="GQ273">
        <v>1</v>
      </c>
      <c r="GR273">
        <v>31</v>
      </c>
      <c r="GS273">
        <v>1151.9000000000001</v>
      </c>
      <c r="GT273">
        <v>1151.9000000000001</v>
      </c>
      <c r="GU273">
        <v>1.6748000000000001</v>
      </c>
      <c r="GV273">
        <v>2.6098599999999998</v>
      </c>
      <c r="GW273">
        <v>2.2485400000000002</v>
      </c>
      <c r="GX273">
        <v>2.7539099999999999</v>
      </c>
      <c r="GY273">
        <v>1.9958499999999999</v>
      </c>
      <c r="GZ273">
        <v>2.3535200000000001</v>
      </c>
      <c r="HA273">
        <v>32.686900000000001</v>
      </c>
      <c r="HB273">
        <v>15.2966</v>
      </c>
      <c r="HC273">
        <v>18</v>
      </c>
      <c r="HD273">
        <v>500.358</v>
      </c>
      <c r="HE273">
        <v>639.17200000000003</v>
      </c>
      <c r="HF273">
        <v>20.016400000000001</v>
      </c>
      <c r="HG273">
        <v>29.209599999999998</v>
      </c>
      <c r="HH273">
        <v>30.000299999999999</v>
      </c>
      <c r="HI273">
        <v>29.0517</v>
      </c>
      <c r="HJ273">
        <v>28.974399999999999</v>
      </c>
      <c r="HK273">
        <v>33.615099999999998</v>
      </c>
      <c r="HL273">
        <v>30.0534</v>
      </c>
      <c r="HM273">
        <v>0</v>
      </c>
      <c r="HN273">
        <v>20.016200000000001</v>
      </c>
      <c r="HO273">
        <v>574.83100000000002</v>
      </c>
      <c r="HP273">
        <v>21.040700000000001</v>
      </c>
      <c r="HQ273">
        <v>102.19499999999999</v>
      </c>
      <c r="HR273">
        <v>102.86799999999999</v>
      </c>
    </row>
    <row r="274" spans="1:226" x14ac:dyDescent="0.2">
      <c r="A274">
        <v>258</v>
      </c>
      <c r="B274">
        <v>1657382691.5</v>
      </c>
      <c r="C274">
        <v>3453</v>
      </c>
      <c r="D274" t="s">
        <v>874</v>
      </c>
      <c r="E274" t="s">
        <v>875</v>
      </c>
      <c r="F274">
        <v>5</v>
      </c>
      <c r="G274" t="s">
        <v>1481</v>
      </c>
      <c r="H274" t="s">
        <v>353</v>
      </c>
      <c r="I274">
        <v>1657382683.7142899</v>
      </c>
      <c r="J274">
        <f t="shared" si="136"/>
        <v>8.9332343675930324E-3</v>
      </c>
      <c r="K274">
        <f t="shared" si="137"/>
        <v>8.9332343675930321</v>
      </c>
      <c r="L274">
        <f t="shared" si="138"/>
        <v>19.338310668276911</v>
      </c>
      <c r="M274">
        <f t="shared" si="139"/>
        <v>514.08364285714299</v>
      </c>
      <c r="N274">
        <f t="shared" si="140"/>
        <v>417.93514759079898</v>
      </c>
      <c r="O274">
        <f t="shared" si="141"/>
        <v>30.356678781660449</v>
      </c>
      <c r="P274">
        <f t="shared" si="142"/>
        <v>37.340415380426144</v>
      </c>
      <c r="Q274">
        <f t="shared" si="143"/>
        <v>0.41455963347062619</v>
      </c>
      <c r="R274">
        <f t="shared" si="144"/>
        <v>3.2699910823307308</v>
      </c>
      <c r="S274">
        <f t="shared" si="145"/>
        <v>0.38741864068151627</v>
      </c>
      <c r="T274">
        <f t="shared" si="146"/>
        <v>0.24442693302907414</v>
      </c>
      <c r="U274">
        <f t="shared" si="147"/>
        <v>321.51692099999951</v>
      </c>
      <c r="V274">
        <f t="shared" si="148"/>
        <v>26.269744290898888</v>
      </c>
      <c r="W274">
        <f t="shared" si="149"/>
        <v>26.269744290898888</v>
      </c>
      <c r="X274">
        <f t="shared" si="150"/>
        <v>3.4284940932345482</v>
      </c>
      <c r="Y274">
        <f t="shared" si="151"/>
        <v>51.722925921756477</v>
      </c>
      <c r="Z274">
        <f t="shared" si="152"/>
        <v>1.8140958659870841</v>
      </c>
      <c r="AA274">
        <f t="shared" si="153"/>
        <v>3.5073341920589449</v>
      </c>
      <c r="AB274">
        <f t="shared" si="154"/>
        <v>1.6143982272474642</v>
      </c>
      <c r="AC274">
        <f t="shared" si="155"/>
        <v>-393.95563561085271</v>
      </c>
      <c r="AD274">
        <f t="shared" si="156"/>
        <v>67.968405398567029</v>
      </c>
      <c r="AE274">
        <f t="shared" si="157"/>
        <v>4.4616891701646777</v>
      </c>
      <c r="AF274">
        <f t="shared" si="158"/>
        <v>-8.6200421214925882E-3</v>
      </c>
      <c r="AG274">
        <f t="shared" si="159"/>
        <v>61.51852188014773</v>
      </c>
      <c r="AH274">
        <f t="shared" si="160"/>
        <v>8.9119108892250178</v>
      </c>
      <c r="AI274">
        <f t="shared" si="161"/>
        <v>19.338310668276911</v>
      </c>
      <c r="AJ274">
        <v>573.875747476588</v>
      </c>
      <c r="AK274">
        <v>551.77538181818204</v>
      </c>
      <c r="AL274">
        <v>3.44200490147814</v>
      </c>
      <c r="AM274">
        <v>65.3099051698225</v>
      </c>
      <c r="AN274">
        <f t="shared" si="162"/>
        <v>8.9332343675930321</v>
      </c>
      <c r="AO274">
        <v>21.010855283507301</v>
      </c>
      <c r="AP274">
        <v>24.982279999999999</v>
      </c>
      <c r="AQ274">
        <v>5.6906155906060299E-5</v>
      </c>
      <c r="AR274">
        <v>77.4788187417643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38458.389157858328</v>
      </c>
      <c r="AX274">
        <f t="shared" si="166"/>
        <v>2000.0021428571399</v>
      </c>
      <c r="AY274">
        <f t="shared" si="167"/>
        <v>1681.2020999999977</v>
      </c>
      <c r="AZ274">
        <f t="shared" si="168"/>
        <v>0.84060014935698291</v>
      </c>
      <c r="BA274">
        <f t="shared" si="169"/>
        <v>0.16075828825897687</v>
      </c>
      <c r="BB274">
        <v>2.2799999999999998</v>
      </c>
      <c r="BC274">
        <v>0.5</v>
      </c>
      <c r="BD274" t="s">
        <v>354</v>
      </c>
      <c r="BE274">
        <v>2</v>
      </c>
      <c r="BF274" t="b">
        <v>1</v>
      </c>
      <c r="BG274">
        <v>1657382683.7142899</v>
      </c>
      <c r="BH274">
        <v>514.08364285714299</v>
      </c>
      <c r="BI274">
        <v>544.22442857142903</v>
      </c>
      <c r="BJ274">
        <v>24.975539285714301</v>
      </c>
      <c r="BK274">
        <v>21.013310714285701</v>
      </c>
      <c r="BL274">
        <v>504.45085714285699</v>
      </c>
      <c r="BM274">
        <v>24.551600000000001</v>
      </c>
      <c r="BN274">
        <v>500.01342857142902</v>
      </c>
      <c r="BO274">
        <v>72.590800000000002</v>
      </c>
      <c r="BP274">
        <v>4.4102703571428599E-2</v>
      </c>
      <c r="BQ274">
        <v>26.6552892857143</v>
      </c>
      <c r="BR274">
        <v>25.986139285714302</v>
      </c>
      <c r="BS274">
        <v>999.9</v>
      </c>
      <c r="BT274">
        <v>0</v>
      </c>
      <c r="BU274">
        <v>0</v>
      </c>
      <c r="BV274">
        <v>10008.214285714301</v>
      </c>
      <c r="BW274">
        <v>0</v>
      </c>
      <c r="BX274">
        <v>1391.5067857142899</v>
      </c>
      <c r="BY274">
        <v>-30.140817857142899</v>
      </c>
      <c r="BZ274">
        <v>527.25207142857096</v>
      </c>
      <c r="CA274">
        <v>555.90582142857102</v>
      </c>
      <c r="CB274">
        <v>3.96223285714286</v>
      </c>
      <c r="CC274">
        <v>544.22442857142903</v>
      </c>
      <c r="CD274">
        <v>21.013310714285701</v>
      </c>
      <c r="CE274">
        <v>1.81299464285714</v>
      </c>
      <c r="CF274">
        <v>1.5253721428571401</v>
      </c>
      <c r="CG274">
        <v>15.899278571428599</v>
      </c>
      <c r="CH274">
        <v>13.224889285714299</v>
      </c>
      <c r="CI274">
        <v>2000.0021428571399</v>
      </c>
      <c r="CJ274">
        <v>0.97999489285714303</v>
      </c>
      <c r="CK274">
        <v>2.00052142857143E-2</v>
      </c>
      <c r="CL274">
        <v>0</v>
      </c>
      <c r="CM274">
        <v>2.3242678571428601</v>
      </c>
      <c r="CN274">
        <v>0</v>
      </c>
      <c r="CO274">
        <v>5740.7964285714297</v>
      </c>
      <c r="CP274">
        <v>17300.150000000001</v>
      </c>
      <c r="CQ274">
        <v>42.616</v>
      </c>
      <c r="CR274">
        <v>44.311999999999998</v>
      </c>
      <c r="CS274">
        <v>42.625</v>
      </c>
      <c r="CT274">
        <v>42.803142857142802</v>
      </c>
      <c r="CU274">
        <v>41.936999999999998</v>
      </c>
      <c r="CV274">
        <v>1959.9921428571399</v>
      </c>
      <c r="CW274">
        <v>40.01</v>
      </c>
      <c r="CX274">
        <v>0</v>
      </c>
      <c r="CY274">
        <v>1657382666.5</v>
      </c>
      <c r="CZ274">
        <v>0</v>
      </c>
      <c r="DA274">
        <v>0</v>
      </c>
      <c r="DB274" t="s">
        <v>355</v>
      </c>
      <c r="DC274">
        <v>1657313570</v>
      </c>
      <c r="DD274">
        <v>1657313571.5</v>
      </c>
      <c r="DE274">
        <v>0</v>
      </c>
      <c r="DF274">
        <v>-0.183</v>
      </c>
      <c r="DG274">
        <v>-4.0000000000000001E-3</v>
      </c>
      <c r="DH274">
        <v>8.7509999999999994</v>
      </c>
      <c r="DI274">
        <v>0.37</v>
      </c>
      <c r="DJ274">
        <v>417</v>
      </c>
      <c r="DK274">
        <v>25</v>
      </c>
      <c r="DL274">
        <v>0.7</v>
      </c>
      <c r="DM274">
        <v>0.09</v>
      </c>
      <c r="DN274">
        <v>-29.800878048780501</v>
      </c>
      <c r="DO274">
        <v>-5.2611616724738797</v>
      </c>
      <c r="DP274">
        <v>0.63572371645588699</v>
      </c>
      <c r="DQ274">
        <v>0</v>
      </c>
      <c r="DR274">
        <v>3.9510346341463398</v>
      </c>
      <c r="DS274">
        <v>0.18018815331009999</v>
      </c>
      <c r="DT274">
        <v>1.8360868928048599E-2</v>
      </c>
      <c r="DU274">
        <v>0</v>
      </c>
      <c r="DV274">
        <v>0</v>
      </c>
      <c r="DW274">
        <v>2</v>
      </c>
      <c r="DX274" t="s">
        <v>356</v>
      </c>
      <c r="DY274">
        <v>2.9712399999999999</v>
      </c>
      <c r="DZ274">
        <v>2.69801</v>
      </c>
      <c r="EA274">
        <v>8.7534200000000006E-2</v>
      </c>
      <c r="EB274">
        <v>9.2428399999999994E-2</v>
      </c>
      <c r="EC274">
        <v>8.57348E-2</v>
      </c>
      <c r="ED274">
        <v>7.65821E-2</v>
      </c>
      <c r="EE274">
        <v>35463.1</v>
      </c>
      <c r="EF274">
        <v>38554.1</v>
      </c>
      <c r="EG274">
        <v>35235.599999999999</v>
      </c>
      <c r="EH274">
        <v>38543.9</v>
      </c>
      <c r="EI274">
        <v>45703.7</v>
      </c>
      <c r="EJ274">
        <v>51374.2</v>
      </c>
      <c r="EK274">
        <v>55097.1</v>
      </c>
      <c r="EL274">
        <v>61785.3</v>
      </c>
      <c r="EM274">
        <v>1.9530000000000001</v>
      </c>
      <c r="EN274">
        <v>2.1496</v>
      </c>
      <c r="EO274">
        <v>-4.9650699999999999E-2</v>
      </c>
      <c r="EP274">
        <v>0</v>
      </c>
      <c r="EQ274">
        <v>26.792200000000001</v>
      </c>
      <c r="ER274">
        <v>999.9</v>
      </c>
      <c r="ES274">
        <v>54.926000000000002</v>
      </c>
      <c r="ET274">
        <v>28.792000000000002</v>
      </c>
      <c r="EU274">
        <v>30.066700000000001</v>
      </c>
      <c r="EV274">
        <v>52.693899999999999</v>
      </c>
      <c r="EW274">
        <v>35.989600000000003</v>
      </c>
      <c r="EX274">
        <v>2</v>
      </c>
      <c r="EY274">
        <v>0.15298800000000001</v>
      </c>
      <c r="EZ274">
        <v>3.8620899999999998</v>
      </c>
      <c r="FA274">
        <v>20.110499999999998</v>
      </c>
      <c r="FB274">
        <v>5.1981200000000003</v>
      </c>
      <c r="FC274">
        <v>12.0099</v>
      </c>
      <c r="FD274">
        <v>4.976</v>
      </c>
      <c r="FE274">
        <v>3.294</v>
      </c>
      <c r="FF274">
        <v>9999</v>
      </c>
      <c r="FG274">
        <v>9999</v>
      </c>
      <c r="FH274">
        <v>572.5</v>
      </c>
      <c r="FI274">
        <v>9999</v>
      </c>
      <c r="FJ274">
        <v>1.8629199999999999</v>
      </c>
      <c r="FK274">
        <v>1.8678300000000001</v>
      </c>
      <c r="FL274">
        <v>1.86758</v>
      </c>
      <c r="FM274">
        <v>1.8687400000000001</v>
      </c>
      <c r="FN274">
        <v>1.86954</v>
      </c>
      <c r="FO274">
        <v>1.86557</v>
      </c>
      <c r="FP274">
        <v>1.86673</v>
      </c>
      <c r="FQ274">
        <v>1.8681000000000001</v>
      </c>
      <c r="FR274">
        <v>5</v>
      </c>
      <c r="FS274">
        <v>0</v>
      </c>
      <c r="FT274">
        <v>0</v>
      </c>
      <c r="FU274">
        <v>0</v>
      </c>
      <c r="FV274" t="s">
        <v>357</v>
      </c>
      <c r="FW274" t="s">
        <v>358</v>
      </c>
      <c r="FX274" t="s">
        <v>359</v>
      </c>
      <c r="FY274" t="s">
        <v>359</v>
      </c>
      <c r="FZ274" t="s">
        <v>359</v>
      </c>
      <c r="GA274" t="s">
        <v>359</v>
      </c>
      <c r="GB274">
        <v>0</v>
      </c>
      <c r="GC274">
        <v>100</v>
      </c>
      <c r="GD274">
        <v>100</v>
      </c>
      <c r="GE274">
        <v>9.8550000000000004</v>
      </c>
      <c r="GF274">
        <v>0.42470000000000002</v>
      </c>
      <c r="GG274">
        <v>5.0446826473162103</v>
      </c>
      <c r="GH274">
        <v>9.3557340467446508E-3</v>
      </c>
      <c r="GI274">
        <v>-4.1557999062529601E-7</v>
      </c>
      <c r="GJ274">
        <v>-1.9941505403715501E-10</v>
      </c>
      <c r="GK274">
        <v>-8.39205935762245E-2</v>
      </c>
      <c r="GL274">
        <v>-2.26915189044729E-2</v>
      </c>
      <c r="GM274">
        <v>1.9225399193251399E-3</v>
      </c>
      <c r="GN274">
        <v>-6.3442304722481101E-6</v>
      </c>
      <c r="GO274">
        <v>-2</v>
      </c>
      <c r="GP274">
        <v>1994</v>
      </c>
      <c r="GQ274">
        <v>1</v>
      </c>
      <c r="GR274">
        <v>31</v>
      </c>
      <c r="GS274">
        <v>1152</v>
      </c>
      <c r="GT274">
        <v>1152</v>
      </c>
      <c r="GU274">
        <v>1.71509</v>
      </c>
      <c r="GV274">
        <v>2.6074199999999998</v>
      </c>
      <c r="GW274">
        <v>2.2485400000000002</v>
      </c>
      <c r="GX274">
        <v>2.7539099999999999</v>
      </c>
      <c r="GY274">
        <v>1.9958499999999999</v>
      </c>
      <c r="GZ274">
        <v>2.36572</v>
      </c>
      <c r="HA274">
        <v>32.686900000000001</v>
      </c>
      <c r="HB274">
        <v>15.2966</v>
      </c>
      <c r="HC274">
        <v>18</v>
      </c>
      <c r="HD274">
        <v>500.66699999999997</v>
      </c>
      <c r="HE274">
        <v>639.55100000000004</v>
      </c>
      <c r="HF274">
        <v>20.025600000000001</v>
      </c>
      <c r="HG274">
        <v>29.214600000000001</v>
      </c>
      <c r="HH274">
        <v>30.000299999999999</v>
      </c>
      <c r="HI274">
        <v>29.056699999999999</v>
      </c>
      <c r="HJ274">
        <v>28.979299999999999</v>
      </c>
      <c r="HK274">
        <v>34.394100000000002</v>
      </c>
      <c r="HL274">
        <v>30.0534</v>
      </c>
      <c r="HM274">
        <v>0</v>
      </c>
      <c r="HN274">
        <v>20.028199999999998</v>
      </c>
      <c r="HO274">
        <v>588.20699999999999</v>
      </c>
      <c r="HP274">
        <v>21.030999999999999</v>
      </c>
      <c r="HQ274">
        <v>102.194</v>
      </c>
      <c r="HR274">
        <v>102.867</v>
      </c>
    </row>
    <row r="275" spans="1:226" x14ac:dyDescent="0.2">
      <c r="A275">
        <v>259</v>
      </c>
      <c r="B275">
        <v>1657382696.5</v>
      </c>
      <c r="C275">
        <v>3458</v>
      </c>
      <c r="D275" t="s">
        <v>876</v>
      </c>
      <c r="E275" t="s">
        <v>877</v>
      </c>
      <c r="F275">
        <v>5</v>
      </c>
      <c r="G275" t="s">
        <v>1481</v>
      </c>
      <c r="H275" t="s">
        <v>353</v>
      </c>
      <c r="I275">
        <v>1657382689</v>
      </c>
      <c r="J275">
        <f t="shared" si="136"/>
        <v>8.9639372003207825E-3</v>
      </c>
      <c r="K275">
        <f t="shared" si="137"/>
        <v>8.9639372003207818</v>
      </c>
      <c r="L275">
        <f t="shared" si="138"/>
        <v>20.05336305512936</v>
      </c>
      <c r="M275">
        <f t="shared" si="139"/>
        <v>531.434925925926</v>
      </c>
      <c r="N275">
        <f t="shared" si="140"/>
        <v>432.18221369644937</v>
      </c>
      <c r="O275">
        <f t="shared" si="141"/>
        <v>31.391667710523123</v>
      </c>
      <c r="P275">
        <f t="shared" si="142"/>
        <v>38.600914326729956</v>
      </c>
      <c r="Q275">
        <f t="shared" si="143"/>
        <v>0.41660947248483543</v>
      </c>
      <c r="R275">
        <f t="shared" si="144"/>
        <v>3.2677819362030673</v>
      </c>
      <c r="S275">
        <f t="shared" si="145"/>
        <v>0.38919170875264258</v>
      </c>
      <c r="T275">
        <f t="shared" si="146"/>
        <v>0.2455576706170351</v>
      </c>
      <c r="U275">
        <f t="shared" si="147"/>
        <v>321.51403722222153</v>
      </c>
      <c r="V275">
        <f t="shared" si="148"/>
        <v>26.263451030493588</v>
      </c>
      <c r="W275">
        <f t="shared" si="149"/>
        <v>26.263451030493588</v>
      </c>
      <c r="X275">
        <f t="shared" si="150"/>
        <v>3.427220129112805</v>
      </c>
      <c r="Y275">
        <f t="shared" si="151"/>
        <v>51.73476094500635</v>
      </c>
      <c r="Z275">
        <f t="shared" si="152"/>
        <v>1.8146367613862606</v>
      </c>
      <c r="AA275">
        <f t="shared" si="153"/>
        <v>3.5075773585098915</v>
      </c>
      <c r="AB275">
        <f t="shared" si="154"/>
        <v>1.6125833677265444</v>
      </c>
      <c r="AC275">
        <f t="shared" si="155"/>
        <v>-395.30963053414649</v>
      </c>
      <c r="AD275">
        <f t="shared" si="156"/>
        <v>69.23860994582499</v>
      </c>
      <c r="AE275">
        <f t="shared" si="157"/>
        <v>4.5480261077207516</v>
      </c>
      <c r="AF275">
        <f t="shared" si="158"/>
        <v>-8.9572583791976967E-3</v>
      </c>
      <c r="AG275">
        <f t="shared" si="159"/>
        <v>62.005006447919044</v>
      </c>
      <c r="AH275">
        <f t="shared" si="160"/>
        <v>8.9357917461802181</v>
      </c>
      <c r="AI275">
        <f t="shared" si="161"/>
        <v>20.05336305512936</v>
      </c>
      <c r="AJ275">
        <v>590.37105667844901</v>
      </c>
      <c r="AK275">
        <v>568.56595151515103</v>
      </c>
      <c r="AL275">
        <v>3.2766518639992102</v>
      </c>
      <c r="AM275">
        <v>65.3099051698225</v>
      </c>
      <c r="AN275">
        <f t="shared" si="162"/>
        <v>8.9639372003207818</v>
      </c>
      <c r="AO275">
        <v>21.008189083321</v>
      </c>
      <c r="AP275">
        <v>24.9948678787879</v>
      </c>
      <c r="AQ275">
        <v>-2.8052342331764003E-4</v>
      </c>
      <c r="AR275">
        <v>77.4788187417643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38423.962850312026</v>
      </c>
      <c r="AX275">
        <f t="shared" si="166"/>
        <v>1999.9840740740699</v>
      </c>
      <c r="AY275">
        <f t="shared" si="167"/>
        <v>1681.1869222222185</v>
      </c>
      <c r="AZ275">
        <f t="shared" si="168"/>
        <v>0.84060015477901018</v>
      </c>
      <c r="BA275">
        <f t="shared" si="169"/>
        <v>0.16075829872348982</v>
      </c>
      <c r="BB275">
        <v>2.2799999999999998</v>
      </c>
      <c r="BC275">
        <v>0.5</v>
      </c>
      <c r="BD275" t="s">
        <v>354</v>
      </c>
      <c r="BE275">
        <v>2</v>
      </c>
      <c r="BF275" t="b">
        <v>1</v>
      </c>
      <c r="BG275">
        <v>1657382689</v>
      </c>
      <c r="BH275">
        <v>531.434925925926</v>
      </c>
      <c r="BI275">
        <v>561.87485185185199</v>
      </c>
      <c r="BJ275">
        <v>24.982862962963001</v>
      </c>
      <c r="BK275">
        <v>21.009914814814799</v>
      </c>
      <c r="BL275">
        <v>521.65129629629598</v>
      </c>
      <c r="BM275">
        <v>24.558511111111098</v>
      </c>
      <c r="BN275">
        <v>499.99681481481502</v>
      </c>
      <c r="BO275">
        <v>72.590974074074097</v>
      </c>
      <c r="BP275">
        <v>4.4286507407407402E-2</v>
      </c>
      <c r="BQ275">
        <v>26.656466666666699</v>
      </c>
      <c r="BR275">
        <v>25.985540740740699</v>
      </c>
      <c r="BS275">
        <v>999.9</v>
      </c>
      <c r="BT275">
        <v>0</v>
      </c>
      <c r="BU275">
        <v>0</v>
      </c>
      <c r="BV275">
        <v>9998.8888888888905</v>
      </c>
      <c r="BW275">
        <v>0</v>
      </c>
      <c r="BX275">
        <v>1392.1281481481501</v>
      </c>
      <c r="BY275">
        <v>-30.439903703703699</v>
      </c>
      <c r="BZ275">
        <v>545.05196296296299</v>
      </c>
      <c r="CA275">
        <v>573.93311111111097</v>
      </c>
      <c r="CB275">
        <v>3.9729507407407398</v>
      </c>
      <c r="CC275">
        <v>561.87485185185199</v>
      </c>
      <c r="CD275">
        <v>21.009914814814799</v>
      </c>
      <c r="CE275">
        <v>1.81353037037037</v>
      </c>
      <c r="CF275">
        <v>1.5251300000000001</v>
      </c>
      <c r="CG275">
        <v>15.9039111111111</v>
      </c>
      <c r="CH275">
        <v>13.2224555555556</v>
      </c>
      <c r="CI275">
        <v>1999.9840740740699</v>
      </c>
      <c r="CJ275">
        <v>0.97999466666666701</v>
      </c>
      <c r="CK275">
        <v>2.00054555555556E-2</v>
      </c>
      <c r="CL275">
        <v>0</v>
      </c>
      <c r="CM275">
        <v>2.2519222222222202</v>
      </c>
      <c r="CN275">
        <v>0</v>
      </c>
      <c r="CO275">
        <v>5768.9814814814799</v>
      </c>
      <c r="CP275">
        <v>17299.9962962963</v>
      </c>
      <c r="CQ275">
        <v>42.620333333333299</v>
      </c>
      <c r="CR275">
        <v>44.311999999999998</v>
      </c>
      <c r="CS275">
        <v>42.625</v>
      </c>
      <c r="CT275">
        <v>42.789037037036998</v>
      </c>
      <c r="CU275">
        <v>41.936999999999998</v>
      </c>
      <c r="CV275">
        <v>1959.9740740740699</v>
      </c>
      <c r="CW275">
        <v>40.01</v>
      </c>
      <c r="CX275">
        <v>0</v>
      </c>
      <c r="CY275">
        <v>1657382671.3</v>
      </c>
      <c r="CZ275">
        <v>0</v>
      </c>
      <c r="DA275">
        <v>0</v>
      </c>
      <c r="DB275" t="s">
        <v>355</v>
      </c>
      <c r="DC275">
        <v>1657313570</v>
      </c>
      <c r="DD275">
        <v>1657313571.5</v>
      </c>
      <c r="DE275">
        <v>0</v>
      </c>
      <c r="DF275">
        <v>-0.183</v>
      </c>
      <c r="DG275">
        <v>-4.0000000000000001E-3</v>
      </c>
      <c r="DH275">
        <v>8.7509999999999994</v>
      </c>
      <c r="DI275">
        <v>0.37</v>
      </c>
      <c r="DJ275">
        <v>417</v>
      </c>
      <c r="DK275">
        <v>25</v>
      </c>
      <c r="DL275">
        <v>0.7</v>
      </c>
      <c r="DM275">
        <v>0.09</v>
      </c>
      <c r="DN275">
        <v>-30.2099634146341</v>
      </c>
      <c r="DO275">
        <v>-4.4237519163763199</v>
      </c>
      <c r="DP275">
        <v>0.65094770340170205</v>
      </c>
      <c r="DQ275">
        <v>0</v>
      </c>
      <c r="DR275">
        <v>3.96421902439024</v>
      </c>
      <c r="DS275">
        <v>0.12324167247387401</v>
      </c>
      <c r="DT275">
        <v>1.2670426062653201E-2</v>
      </c>
      <c r="DU275">
        <v>0</v>
      </c>
      <c r="DV275">
        <v>0</v>
      </c>
      <c r="DW275">
        <v>2</v>
      </c>
      <c r="DX275" t="s">
        <v>356</v>
      </c>
      <c r="DY275">
        <v>2.9702299999999999</v>
      </c>
      <c r="DZ275">
        <v>2.6983799999999998</v>
      </c>
      <c r="EA275">
        <v>8.9459200000000003E-2</v>
      </c>
      <c r="EB275">
        <v>9.4353400000000004E-2</v>
      </c>
      <c r="EC275">
        <v>8.5738400000000006E-2</v>
      </c>
      <c r="ED275">
        <v>7.6570200000000005E-2</v>
      </c>
      <c r="EE275">
        <v>35388</v>
      </c>
      <c r="EF275">
        <v>38472.300000000003</v>
      </c>
      <c r="EG275">
        <v>35235.300000000003</v>
      </c>
      <c r="EH275">
        <v>38543.9</v>
      </c>
      <c r="EI275">
        <v>45703.5</v>
      </c>
      <c r="EJ275">
        <v>51374.3</v>
      </c>
      <c r="EK275">
        <v>55097.1</v>
      </c>
      <c r="EL275">
        <v>61784.5</v>
      </c>
      <c r="EM275">
        <v>1.9521999999999999</v>
      </c>
      <c r="EN275">
        <v>2.1494</v>
      </c>
      <c r="EO275">
        <v>-4.9948699999999999E-2</v>
      </c>
      <c r="EP275">
        <v>0</v>
      </c>
      <c r="EQ275">
        <v>26.789899999999999</v>
      </c>
      <c r="ER275">
        <v>999.9</v>
      </c>
      <c r="ES275">
        <v>54.902000000000001</v>
      </c>
      <c r="ET275">
        <v>28.792000000000002</v>
      </c>
      <c r="EU275">
        <v>30.054200000000002</v>
      </c>
      <c r="EV275">
        <v>52.5839</v>
      </c>
      <c r="EW275">
        <v>36.013599999999997</v>
      </c>
      <c r="EX275">
        <v>2</v>
      </c>
      <c r="EY275">
        <v>0.153415</v>
      </c>
      <c r="EZ275">
        <v>3.8392599999999999</v>
      </c>
      <c r="FA275">
        <v>20.110800000000001</v>
      </c>
      <c r="FB275">
        <v>5.1981200000000003</v>
      </c>
      <c r="FC275">
        <v>12.0099</v>
      </c>
      <c r="FD275">
        <v>4.9756</v>
      </c>
      <c r="FE275">
        <v>3.294</v>
      </c>
      <c r="FF275">
        <v>9999</v>
      </c>
      <c r="FG275">
        <v>9999</v>
      </c>
      <c r="FH275">
        <v>572.5</v>
      </c>
      <c r="FI275">
        <v>9999</v>
      </c>
      <c r="FJ275">
        <v>1.8628199999999999</v>
      </c>
      <c r="FK275">
        <v>1.8678300000000001</v>
      </c>
      <c r="FL275">
        <v>1.8675200000000001</v>
      </c>
      <c r="FM275">
        <v>1.8687400000000001</v>
      </c>
      <c r="FN275">
        <v>1.86957</v>
      </c>
      <c r="FO275">
        <v>1.86557</v>
      </c>
      <c r="FP275">
        <v>1.86673</v>
      </c>
      <c r="FQ275">
        <v>1.8681000000000001</v>
      </c>
      <c r="FR275">
        <v>5</v>
      </c>
      <c r="FS275">
        <v>0</v>
      </c>
      <c r="FT275">
        <v>0</v>
      </c>
      <c r="FU275">
        <v>0</v>
      </c>
      <c r="FV275" t="s">
        <v>357</v>
      </c>
      <c r="FW275" t="s">
        <v>358</v>
      </c>
      <c r="FX275" t="s">
        <v>359</v>
      </c>
      <c r="FY275" t="s">
        <v>359</v>
      </c>
      <c r="FZ275" t="s">
        <v>359</v>
      </c>
      <c r="GA275" t="s">
        <v>359</v>
      </c>
      <c r="GB275">
        <v>0</v>
      </c>
      <c r="GC275">
        <v>100</v>
      </c>
      <c r="GD275">
        <v>100</v>
      </c>
      <c r="GE275">
        <v>9.9960000000000004</v>
      </c>
      <c r="GF275">
        <v>0.42480000000000001</v>
      </c>
      <c r="GG275">
        <v>5.0446826473162103</v>
      </c>
      <c r="GH275">
        <v>9.3557340467446508E-3</v>
      </c>
      <c r="GI275">
        <v>-4.1557999062529601E-7</v>
      </c>
      <c r="GJ275">
        <v>-1.9941505403715501E-10</v>
      </c>
      <c r="GK275">
        <v>-8.39205935762245E-2</v>
      </c>
      <c r="GL275">
        <v>-2.26915189044729E-2</v>
      </c>
      <c r="GM275">
        <v>1.9225399193251399E-3</v>
      </c>
      <c r="GN275">
        <v>-6.3442304722481101E-6</v>
      </c>
      <c r="GO275">
        <v>-2</v>
      </c>
      <c r="GP275">
        <v>1994</v>
      </c>
      <c r="GQ275">
        <v>1</v>
      </c>
      <c r="GR275">
        <v>31</v>
      </c>
      <c r="GS275">
        <v>1152.0999999999999</v>
      </c>
      <c r="GT275">
        <v>1152.0999999999999</v>
      </c>
      <c r="GU275">
        <v>1.7553700000000001</v>
      </c>
      <c r="GV275">
        <v>2.6086399999999998</v>
      </c>
      <c r="GW275">
        <v>2.2485400000000002</v>
      </c>
      <c r="GX275">
        <v>2.7539099999999999</v>
      </c>
      <c r="GY275">
        <v>1.9958499999999999</v>
      </c>
      <c r="GZ275">
        <v>2.34131</v>
      </c>
      <c r="HA275">
        <v>32.686900000000001</v>
      </c>
      <c r="HB275">
        <v>15.2966</v>
      </c>
      <c r="HC275">
        <v>18</v>
      </c>
      <c r="HD275">
        <v>500.19299999999998</v>
      </c>
      <c r="HE275">
        <v>639.44399999999996</v>
      </c>
      <c r="HF275">
        <v>20.038499999999999</v>
      </c>
      <c r="HG275">
        <v>29.2212</v>
      </c>
      <c r="HH275">
        <v>30.000299999999999</v>
      </c>
      <c r="HI275">
        <v>29.063099999999999</v>
      </c>
      <c r="HJ275">
        <v>28.984200000000001</v>
      </c>
      <c r="HK275">
        <v>35.2136</v>
      </c>
      <c r="HL275">
        <v>30.0534</v>
      </c>
      <c r="HM275">
        <v>0</v>
      </c>
      <c r="HN275">
        <v>20.0428</v>
      </c>
      <c r="HO275">
        <v>608.38099999999997</v>
      </c>
      <c r="HP275">
        <v>21.026399999999999</v>
      </c>
      <c r="HQ275">
        <v>102.193</v>
      </c>
      <c r="HR275">
        <v>102.866</v>
      </c>
    </row>
    <row r="276" spans="1:226" x14ac:dyDescent="0.2">
      <c r="A276">
        <v>260</v>
      </c>
      <c r="B276">
        <v>1657382701.5</v>
      </c>
      <c r="C276">
        <v>3463</v>
      </c>
      <c r="D276" t="s">
        <v>878</v>
      </c>
      <c r="E276" t="s">
        <v>879</v>
      </c>
      <c r="F276">
        <v>5</v>
      </c>
      <c r="G276" t="s">
        <v>1481</v>
      </c>
      <c r="H276" t="s">
        <v>353</v>
      </c>
      <c r="I276">
        <v>1657382693.7142899</v>
      </c>
      <c r="J276">
        <f t="shared" si="136"/>
        <v>8.9724794391956887E-3</v>
      </c>
      <c r="K276">
        <f t="shared" si="137"/>
        <v>8.9724794391956895</v>
      </c>
      <c r="L276">
        <f t="shared" si="138"/>
        <v>21.059203249600223</v>
      </c>
      <c r="M276">
        <f t="shared" si="139"/>
        <v>546.92492857142804</v>
      </c>
      <c r="N276">
        <f t="shared" si="140"/>
        <v>443.18892811265175</v>
      </c>
      <c r="O276">
        <f t="shared" si="141"/>
        <v>32.190992819524773</v>
      </c>
      <c r="P276">
        <f t="shared" si="142"/>
        <v>39.725849026595611</v>
      </c>
      <c r="Q276">
        <f t="shared" si="143"/>
        <v>0.41709783401504535</v>
      </c>
      <c r="R276">
        <f t="shared" si="144"/>
        <v>3.2672278021285761</v>
      </c>
      <c r="S276">
        <f t="shared" si="145"/>
        <v>0.38961369500149734</v>
      </c>
      <c r="T276">
        <f t="shared" si="146"/>
        <v>0.24582682239146519</v>
      </c>
      <c r="U276">
        <f t="shared" si="147"/>
        <v>321.51714899999973</v>
      </c>
      <c r="V276">
        <f t="shared" si="148"/>
        <v>26.263957433058486</v>
      </c>
      <c r="W276">
        <f t="shared" si="149"/>
        <v>26.263957433058486</v>
      </c>
      <c r="X276">
        <f t="shared" si="150"/>
        <v>3.4273226264503989</v>
      </c>
      <c r="Y276">
        <f t="shared" si="151"/>
        <v>51.736282906815553</v>
      </c>
      <c r="Z276">
        <f t="shared" si="152"/>
        <v>1.8149635341666939</v>
      </c>
      <c r="AA276">
        <f t="shared" si="153"/>
        <v>3.5081057860992888</v>
      </c>
      <c r="AB276">
        <f t="shared" si="154"/>
        <v>1.612359092283705</v>
      </c>
      <c r="AC276">
        <f t="shared" si="155"/>
        <v>-395.68634326852987</v>
      </c>
      <c r="AD276">
        <f t="shared" si="156"/>
        <v>69.588301610270776</v>
      </c>
      <c r="AE276">
        <f t="shared" si="157"/>
        <v>4.5718415109131527</v>
      </c>
      <c r="AF276">
        <f t="shared" si="158"/>
        <v>-9.0511473462129288E-3</v>
      </c>
      <c r="AG276">
        <f t="shared" si="159"/>
        <v>63.162378872924108</v>
      </c>
      <c r="AH276">
        <f t="shared" si="160"/>
        <v>8.9507195382656359</v>
      </c>
      <c r="AI276">
        <f t="shared" si="161"/>
        <v>21.059203249600223</v>
      </c>
      <c r="AJ276">
        <v>608.52939345091602</v>
      </c>
      <c r="AK276">
        <v>585.66770303030296</v>
      </c>
      <c r="AL276">
        <v>3.43128933573704</v>
      </c>
      <c r="AM276">
        <v>65.3099051698225</v>
      </c>
      <c r="AN276">
        <f t="shared" si="162"/>
        <v>8.9724794391956895</v>
      </c>
      <c r="AO276">
        <v>21.006042401047601</v>
      </c>
      <c r="AP276">
        <v>24.995219393939401</v>
      </c>
      <c r="AQ276">
        <v>8.2908032556706103E-6</v>
      </c>
      <c r="AR276">
        <v>77.4788187417643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38415.028332569782</v>
      </c>
      <c r="AX276">
        <f t="shared" si="166"/>
        <v>2000.00357142857</v>
      </c>
      <c r="AY276">
        <f t="shared" si="167"/>
        <v>1681.2032999999985</v>
      </c>
      <c r="AZ276">
        <f t="shared" si="168"/>
        <v>0.84060014892830537</v>
      </c>
      <c r="BA276">
        <f t="shared" si="169"/>
        <v>0.16075828743162957</v>
      </c>
      <c r="BB276">
        <v>2.2799999999999998</v>
      </c>
      <c r="BC276">
        <v>0.5</v>
      </c>
      <c r="BD276" t="s">
        <v>354</v>
      </c>
      <c r="BE276">
        <v>2</v>
      </c>
      <c r="BF276" t="b">
        <v>1</v>
      </c>
      <c r="BG276">
        <v>1657382693.7142899</v>
      </c>
      <c r="BH276">
        <v>546.92492857142804</v>
      </c>
      <c r="BI276">
        <v>577.95950000000005</v>
      </c>
      <c r="BJ276">
        <v>24.9874785714286</v>
      </c>
      <c r="BK276">
        <v>21.0079071428571</v>
      </c>
      <c r="BL276">
        <v>537.00707142857198</v>
      </c>
      <c r="BM276">
        <v>24.562860714285701</v>
      </c>
      <c r="BN276">
        <v>499.99617857142903</v>
      </c>
      <c r="BO276">
        <v>72.590603571428602</v>
      </c>
      <c r="BP276">
        <v>4.4317514285714302E-2</v>
      </c>
      <c r="BQ276">
        <v>26.659025</v>
      </c>
      <c r="BR276">
        <v>25.982500000000002</v>
      </c>
      <c r="BS276">
        <v>999.9</v>
      </c>
      <c r="BT276">
        <v>0</v>
      </c>
      <c r="BU276">
        <v>0</v>
      </c>
      <c r="BV276">
        <v>9996.6071428571395</v>
      </c>
      <c r="BW276">
        <v>0</v>
      </c>
      <c r="BX276">
        <v>1392.5121428571399</v>
      </c>
      <c r="BY276">
        <v>-31.0345642857143</v>
      </c>
      <c r="BZ276">
        <v>560.94160714285704</v>
      </c>
      <c r="CA276">
        <v>590.36182142857103</v>
      </c>
      <c r="CB276">
        <v>3.9795757142857102</v>
      </c>
      <c r="CC276">
        <v>577.95950000000005</v>
      </c>
      <c r="CD276">
        <v>21.0079071428571</v>
      </c>
      <c r="CE276">
        <v>1.8138557142857099</v>
      </c>
      <c r="CF276">
        <v>1.5249760714285701</v>
      </c>
      <c r="CG276">
        <v>15.906717857142899</v>
      </c>
      <c r="CH276">
        <v>13.220910714285701</v>
      </c>
      <c r="CI276">
        <v>2000.00357142857</v>
      </c>
      <c r="CJ276">
        <v>0.979994785714286</v>
      </c>
      <c r="CK276">
        <v>2.0005328571428602E-2</v>
      </c>
      <c r="CL276">
        <v>0</v>
      </c>
      <c r="CM276">
        <v>2.2213607142857099</v>
      </c>
      <c r="CN276">
        <v>0</v>
      </c>
      <c r="CO276">
        <v>5796.4721428571402</v>
      </c>
      <c r="CP276">
        <v>17300.157142857101</v>
      </c>
      <c r="CQ276">
        <v>42.625</v>
      </c>
      <c r="CR276">
        <v>44.311999999999998</v>
      </c>
      <c r="CS276">
        <v>42.625</v>
      </c>
      <c r="CT276">
        <v>42.778785714285704</v>
      </c>
      <c r="CU276">
        <v>41.936999999999998</v>
      </c>
      <c r="CV276">
        <v>1959.99357142857</v>
      </c>
      <c r="CW276">
        <v>40.01</v>
      </c>
      <c r="CX276">
        <v>0</v>
      </c>
      <c r="CY276">
        <v>1657382676.7</v>
      </c>
      <c r="CZ276">
        <v>0</v>
      </c>
      <c r="DA276">
        <v>0</v>
      </c>
      <c r="DB276" t="s">
        <v>355</v>
      </c>
      <c r="DC276">
        <v>1657313570</v>
      </c>
      <c r="DD276">
        <v>1657313571.5</v>
      </c>
      <c r="DE276">
        <v>0</v>
      </c>
      <c r="DF276">
        <v>-0.183</v>
      </c>
      <c r="DG276">
        <v>-4.0000000000000001E-3</v>
      </c>
      <c r="DH276">
        <v>8.7509999999999994</v>
      </c>
      <c r="DI276">
        <v>0.37</v>
      </c>
      <c r="DJ276">
        <v>417</v>
      </c>
      <c r="DK276">
        <v>25</v>
      </c>
      <c r="DL276">
        <v>0.7</v>
      </c>
      <c r="DM276">
        <v>0.09</v>
      </c>
      <c r="DN276">
        <v>-30.644470731707301</v>
      </c>
      <c r="DO276">
        <v>-5.3025010452961201</v>
      </c>
      <c r="DP276">
        <v>0.73740720697553797</v>
      </c>
      <c r="DQ276">
        <v>0</v>
      </c>
      <c r="DR276">
        <v>3.9738099999999998</v>
      </c>
      <c r="DS276">
        <v>9.3227038327536899E-2</v>
      </c>
      <c r="DT276">
        <v>9.6925639085822402E-3</v>
      </c>
      <c r="DU276">
        <v>1</v>
      </c>
      <c r="DV276">
        <v>1</v>
      </c>
      <c r="DW276">
        <v>2</v>
      </c>
      <c r="DX276" t="s">
        <v>362</v>
      </c>
      <c r="DY276">
        <v>2.9710299999999998</v>
      </c>
      <c r="DZ276">
        <v>2.6985899999999998</v>
      </c>
      <c r="EA276">
        <v>9.1412900000000005E-2</v>
      </c>
      <c r="EB276">
        <v>9.6264799999999998E-2</v>
      </c>
      <c r="EC276">
        <v>8.5754999999999998E-2</v>
      </c>
      <c r="ED276">
        <v>7.6558699999999993E-2</v>
      </c>
      <c r="EE276">
        <v>35311.800000000003</v>
      </c>
      <c r="EF276">
        <v>38390.300000000003</v>
      </c>
      <c r="EG276">
        <v>35235.1</v>
      </c>
      <c r="EH276">
        <v>38543.199999999997</v>
      </c>
      <c r="EI276">
        <v>45703.199999999997</v>
      </c>
      <c r="EJ276">
        <v>51374.6</v>
      </c>
      <c r="EK276">
        <v>55097.599999999999</v>
      </c>
      <c r="EL276">
        <v>61784.1</v>
      </c>
      <c r="EM276">
        <v>1.9525999999999999</v>
      </c>
      <c r="EN276">
        <v>2.149</v>
      </c>
      <c r="EO276">
        <v>-4.8339399999999998E-2</v>
      </c>
      <c r="EP276">
        <v>0</v>
      </c>
      <c r="EQ276">
        <v>26.787700000000001</v>
      </c>
      <c r="ER276">
        <v>999.9</v>
      </c>
      <c r="ES276">
        <v>54.902000000000001</v>
      </c>
      <c r="ET276">
        <v>28.792000000000002</v>
      </c>
      <c r="EU276">
        <v>30.052399999999999</v>
      </c>
      <c r="EV276">
        <v>52.593899999999998</v>
      </c>
      <c r="EW276">
        <v>36.041699999999999</v>
      </c>
      <c r="EX276">
        <v>2</v>
      </c>
      <c r="EY276">
        <v>0.153476</v>
      </c>
      <c r="EZ276">
        <v>3.8338999999999999</v>
      </c>
      <c r="FA276">
        <v>20.111000000000001</v>
      </c>
      <c r="FB276">
        <v>5.1993200000000002</v>
      </c>
      <c r="FC276">
        <v>12.0099</v>
      </c>
      <c r="FD276">
        <v>4.9752000000000001</v>
      </c>
      <c r="FE276">
        <v>3.294</v>
      </c>
      <c r="FF276">
        <v>9999</v>
      </c>
      <c r="FG276">
        <v>9999</v>
      </c>
      <c r="FH276">
        <v>572.5</v>
      </c>
      <c r="FI276">
        <v>9999</v>
      </c>
      <c r="FJ276">
        <v>1.8628899999999999</v>
      </c>
      <c r="FK276">
        <v>1.8678300000000001</v>
      </c>
      <c r="FL276">
        <v>1.8675200000000001</v>
      </c>
      <c r="FM276">
        <v>1.8687400000000001</v>
      </c>
      <c r="FN276">
        <v>1.86954</v>
      </c>
      <c r="FO276">
        <v>1.8655999999999999</v>
      </c>
      <c r="FP276">
        <v>1.8666700000000001</v>
      </c>
      <c r="FQ276">
        <v>1.8681300000000001</v>
      </c>
      <c r="FR276">
        <v>5</v>
      </c>
      <c r="FS276">
        <v>0</v>
      </c>
      <c r="FT276">
        <v>0</v>
      </c>
      <c r="FU276">
        <v>0</v>
      </c>
      <c r="FV276" t="s">
        <v>357</v>
      </c>
      <c r="FW276" t="s">
        <v>358</v>
      </c>
      <c r="FX276" t="s">
        <v>359</v>
      </c>
      <c r="FY276" t="s">
        <v>359</v>
      </c>
      <c r="FZ276" t="s">
        <v>359</v>
      </c>
      <c r="GA276" t="s">
        <v>359</v>
      </c>
      <c r="GB276">
        <v>0</v>
      </c>
      <c r="GC276">
        <v>100</v>
      </c>
      <c r="GD276">
        <v>100</v>
      </c>
      <c r="GE276">
        <v>10.14</v>
      </c>
      <c r="GF276">
        <v>0.42520000000000002</v>
      </c>
      <c r="GG276">
        <v>5.0446826473162103</v>
      </c>
      <c r="GH276">
        <v>9.3557340467446508E-3</v>
      </c>
      <c r="GI276">
        <v>-4.1557999062529601E-7</v>
      </c>
      <c r="GJ276">
        <v>-1.9941505403715501E-10</v>
      </c>
      <c r="GK276">
        <v>-8.39205935762245E-2</v>
      </c>
      <c r="GL276">
        <v>-2.26915189044729E-2</v>
      </c>
      <c r="GM276">
        <v>1.9225399193251399E-3</v>
      </c>
      <c r="GN276">
        <v>-6.3442304722481101E-6</v>
      </c>
      <c r="GO276">
        <v>-2</v>
      </c>
      <c r="GP276">
        <v>1994</v>
      </c>
      <c r="GQ276">
        <v>1</v>
      </c>
      <c r="GR276">
        <v>31</v>
      </c>
      <c r="GS276">
        <v>1152.2</v>
      </c>
      <c r="GT276">
        <v>1152.2</v>
      </c>
      <c r="GU276">
        <v>1.79443</v>
      </c>
      <c r="GV276">
        <v>2.6037599999999999</v>
      </c>
      <c r="GW276">
        <v>2.2485400000000002</v>
      </c>
      <c r="GX276">
        <v>2.7526899999999999</v>
      </c>
      <c r="GY276">
        <v>1.9958499999999999</v>
      </c>
      <c r="GZ276">
        <v>2.36694</v>
      </c>
      <c r="HA276">
        <v>32.686900000000001</v>
      </c>
      <c r="HB276">
        <v>15.2966</v>
      </c>
      <c r="HC276">
        <v>18</v>
      </c>
      <c r="HD276">
        <v>500.50400000000002</v>
      </c>
      <c r="HE276">
        <v>639.17600000000004</v>
      </c>
      <c r="HF276">
        <v>20.052700000000002</v>
      </c>
      <c r="HG276">
        <v>29.226199999999999</v>
      </c>
      <c r="HH276">
        <v>30.0002</v>
      </c>
      <c r="HI276">
        <v>29.068100000000001</v>
      </c>
      <c r="HJ276">
        <v>28.989100000000001</v>
      </c>
      <c r="HK276">
        <v>35.985900000000001</v>
      </c>
      <c r="HL276">
        <v>30.0534</v>
      </c>
      <c r="HM276">
        <v>0</v>
      </c>
      <c r="HN276">
        <v>20.055499999999999</v>
      </c>
      <c r="HO276">
        <v>621.875</v>
      </c>
      <c r="HP276">
        <v>21.014900000000001</v>
      </c>
      <c r="HQ276">
        <v>102.194</v>
      </c>
      <c r="HR276">
        <v>102.86499999999999</v>
      </c>
    </row>
    <row r="277" spans="1:226" x14ac:dyDescent="0.2">
      <c r="A277">
        <v>261</v>
      </c>
      <c r="B277">
        <v>1657382706.5</v>
      </c>
      <c r="C277">
        <v>3468</v>
      </c>
      <c r="D277" t="s">
        <v>880</v>
      </c>
      <c r="E277" t="s">
        <v>881</v>
      </c>
      <c r="F277">
        <v>5</v>
      </c>
      <c r="G277" t="s">
        <v>1481</v>
      </c>
      <c r="H277" t="s">
        <v>353</v>
      </c>
      <c r="I277">
        <v>1657382699</v>
      </c>
      <c r="J277">
        <f t="shared" si="136"/>
        <v>8.9912205297360687E-3</v>
      </c>
      <c r="K277">
        <f t="shared" si="137"/>
        <v>8.9912205297360686</v>
      </c>
      <c r="L277">
        <f t="shared" si="138"/>
        <v>21.200449478553569</v>
      </c>
      <c r="M277">
        <f t="shared" si="139"/>
        <v>564.47244444444402</v>
      </c>
      <c r="N277">
        <f t="shared" si="140"/>
        <v>459.78043391546237</v>
      </c>
      <c r="O277">
        <f t="shared" si="141"/>
        <v>33.395872407177009</v>
      </c>
      <c r="P277">
        <f t="shared" si="142"/>
        <v>41.000112970227043</v>
      </c>
      <c r="Q277">
        <f t="shared" si="143"/>
        <v>0.41828334745800527</v>
      </c>
      <c r="R277">
        <f t="shared" si="144"/>
        <v>3.2672269222623629</v>
      </c>
      <c r="S277">
        <f t="shared" si="145"/>
        <v>0.39064829414895202</v>
      </c>
      <c r="T277">
        <f t="shared" si="146"/>
        <v>0.24648577386127685</v>
      </c>
      <c r="U277">
        <f t="shared" si="147"/>
        <v>321.51622433333364</v>
      </c>
      <c r="V277">
        <f t="shared" si="148"/>
        <v>26.26102545463328</v>
      </c>
      <c r="W277">
        <f t="shared" si="149"/>
        <v>26.26102545463328</v>
      </c>
      <c r="X277">
        <f t="shared" si="150"/>
        <v>3.4267292226891279</v>
      </c>
      <c r="Y277">
        <f t="shared" si="151"/>
        <v>51.741111216539551</v>
      </c>
      <c r="Z277">
        <f t="shared" si="152"/>
        <v>1.8152905689848202</v>
      </c>
      <c r="AA277">
        <f t="shared" si="153"/>
        <v>3.5084104811505186</v>
      </c>
      <c r="AB277">
        <f t="shared" si="154"/>
        <v>1.6114386537043077</v>
      </c>
      <c r="AC277">
        <f t="shared" si="155"/>
        <v>-396.51282536136063</v>
      </c>
      <c r="AD277">
        <f t="shared" si="156"/>
        <v>70.364540115490172</v>
      </c>
      <c r="AE277">
        <f t="shared" si="157"/>
        <v>4.6228067074448962</v>
      </c>
      <c r="AF277">
        <f t="shared" si="158"/>
        <v>-9.2542050919064422E-3</v>
      </c>
      <c r="AG277">
        <f t="shared" si="159"/>
        <v>63.555464976618801</v>
      </c>
      <c r="AH277">
        <f t="shared" si="160"/>
        <v>8.9691396496052729</v>
      </c>
      <c r="AI277">
        <f t="shared" si="161"/>
        <v>21.200449478553569</v>
      </c>
      <c r="AJ277">
        <v>625.255606366557</v>
      </c>
      <c r="AK277">
        <v>602.67700000000002</v>
      </c>
      <c r="AL277">
        <v>3.3395313046400599</v>
      </c>
      <c r="AM277">
        <v>65.3099051698225</v>
      </c>
      <c r="AN277">
        <f t="shared" si="162"/>
        <v>8.9912205297360686</v>
      </c>
      <c r="AO277">
        <v>20.9994913865714</v>
      </c>
      <c r="AP277">
        <v>24.9961963636364</v>
      </c>
      <c r="AQ277">
        <v>1.99357188689855E-4</v>
      </c>
      <c r="AR277">
        <v>77.4788187417643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38414.815680738655</v>
      </c>
      <c r="AX277">
        <f t="shared" si="166"/>
        <v>1999.9977777777799</v>
      </c>
      <c r="AY277">
        <f t="shared" si="167"/>
        <v>1681.1984333333351</v>
      </c>
      <c r="AZ277">
        <f t="shared" si="168"/>
        <v>0.84060015066683402</v>
      </c>
      <c r="BA277">
        <f t="shared" si="169"/>
        <v>0.16075829078698975</v>
      </c>
      <c r="BB277">
        <v>2.2799999999999998</v>
      </c>
      <c r="BC277">
        <v>0.5</v>
      </c>
      <c r="BD277" t="s">
        <v>354</v>
      </c>
      <c r="BE277">
        <v>2</v>
      </c>
      <c r="BF277" t="b">
        <v>1</v>
      </c>
      <c r="BG277">
        <v>1657382699</v>
      </c>
      <c r="BH277">
        <v>564.47244444444402</v>
      </c>
      <c r="BI277">
        <v>595.76311111111102</v>
      </c>
      <c r="BJ277">
        <v>24.992162962963</v>
      </c>
      <c r="BK277">
        <v>21.004359259259299</v>
      </c>
      <c r="BL277">
        <v>554.40288888888904</v>
      </c>
      <c r="BM277">
        <v>24.5672777777778</v>
      </c>
      <c r="BN277">
        <v>499.98844444444399</v>
      </c>
      <c r="BO277">
        <v>72.590144444444405</v>
      </c>
      <c r="BP277">
        <v>4.4247851851851899E-2</v>
      </c>
      <c r="BQ277">
        <v>26.660499999999999</v>
      </c>
      <c r="BR277">
        <v>25.984014814814799</v>
      </c>
      <c r="BS277">
        <v>999.9</v>
      </c>
      <c r="BT277">
        <v>0</v>
      </c>
      <c r="BU277">
        <v>0</v>
      </c>
      <c r="BV277">
        <v>9996.6666666666697</v>
      </c>
      <c r="BW277">
        <v>0</v>
      </c>
      <c r="BX277">
        <v>1393.1018518518499</v>
      </c>
      <c r="BY277">
        <v>-31.290688888888901</v>
      </c>
      <c r="BZ277">
        <v>578.94162962963003</v>
      </c>
      <c r="CA277">
        <v>608.54537037037005</v>
      </c>
      <c r="CB277">
        <v>3.9877988888888898</v>
      </c>
      <c r="CC277">
        <v>595.76311111111102</v>
      </c>
      <c r="CD277">
        <v>21.004359259259299</v>
      </c>
      <c r="CE277">
        <v>1.8141837037037001</v>
      </c>
      <c r="CF277">
        <v>1.52470888888889</v>
      </c>
      <c r="CG277">
        <v>15.909548148148099</v>
      </c>
      <c r="CH277">
        <v>13.2182333333333</v>
      </c>
      <c r="CI277">
        <v>1999.9977777777799</v>
      </c>
      <c r="CJ277">
        <v>0.97999466666666701</v>
      </c>
      <c r="CK277">
        <v>2.00054555555556E-2</v>
      </c>
      <c r="CL277">
        <v>0</v>
      </c>
      <c r="CM277">
        <v>2.2119888888888899</v>
      </c>
      <c r="CN277">
        <v>0</v>
      </c>
      <c r="CO277">
        <v>5823.7355555555596</v>
      </c>
      <c r="CP277">
        <v>17300.103703703699</v>
      </c>
      <c r="CQ277">
        <v>42.625</v>
      </c>
      <c r="CR277">
        <v>44.311999999999998</v>
      </c>
      <c r="CS277">
        <v>42.625</v>
      </c>
      <c r="CT277">
        <v>42.772962962963</v>
      </c>
      <c r="CU277">
        <v>41.936999999999998</v>
      </c>
      <c r="CV277">
        <v>1959.9877777777799</v>
      </c>
      <c r="CW277">
        <v>40.01</v>
      </c>
      <c r="CX277">
        <v>0</v>
      </c>
      <c r="CY277">
        <v>1657382681.5</v>
      </c>
      <c r="CZ277">
        <v>0</v>
      </c>
      <c r="DA277">
        <v>0</v>
      </c>
      <c r="DB277" t="s">
        <v>355</v>
      </c>
      <c r="DC277">
        <v>1657313570</v>
      </c>
      <c r="DD277">
        <v>1657313571.5</v>
      </c>
      <c r="DE277">
        <v>0</v>
      </c>
      <c r="DF277">
        <v>-0.183</v>
      </c>
      <c r="DG277">
        <v>-4.0000000000000001E-3</v>
      </c>
      <c r="DH277">
        <v>8.7509999999999994</v>
      </c>
      <c r="DI277">
        <v>0.37</v>
      </c>
      <c r="DJ277">
        <v>417</v>
      </c>
      <c r="DK277">
        <v>25</v>
      </c>
      <c r="DL277">
        <v>0.7</v>
      </c>
      <c r="DM277">
        <v>0.09</v>
      </c>
      <c r="DN277">
        <v>-31.167958536585399</v>
      </c>
      <c r="DO277">
        <v>-3.4818146341463998</v>
      </c>
      <c r="DP277">
        <v>0.62575444493343801</v>
      </c>
      <c r="DQ277">
        <v>0</v>
      </c>
      <c r="DR277">
        <v>3.9835480487804902</v>
      </c>
      <c r="DS277">
        <v>8.99402090592408E-2</v>
      </c>
      <c r="DT277">
        <v>9.4241214171627407E-3</v>
      </c>
      <c r="DU277">
        <v>1</v>
      </c>
      <c r="DV277">
        <v>1</v>
      </c>
      <c r="DW277">
        <v>2</v>
      </c>
      <c r="DX277" t="s">
        <v>362</v>
      </c>
      <c r="DY277">
        <v>2.9706999999999999</v>
      </c>
      <c r="DZ277">
        <v>2.69828</v>
      </c>
      <c r="EA277">
        <v>9.3348700000000007E-2</v>
      </c>
      <c r="EB277">
        <v>9.8175999999999999E-2</v>
      </c>
      <c r="EC277">
        <v>8.5748199999999997E-2</v>
      </c>
      <c r="ED277">
        <v>7.6572100000000004E-2</v>
      </c>
      <c r="EE277">
        <v>35236.400000000001</v>
      </c>
      <c r="EF277">
        <v>38308.9</v>
      </c>
      <c r="EG277">
        <v>35234.9</v>
      </c>
      <c r="EH277">
        <v>38542.9</v>
      </c>
      <c r="EI277">
        <v>45702.3</v>
      </c>
      <c r="EJ277">
        <v>51373.5</v>
      </c>
      <c r="EK277">
        <v>55096.1</v>
      </c>
      <c r="EL277">
        <v>61783.6</v>
      </c>
      <c r="EM277">
        <v>1.9523999999999999</v>
      </c>
      <c r="EN277">
        <v>2.1497999999999999</v>
      </c>
      <c r="EO277">
        <v>-4.8220199999999998E-2</v>
      </c>
      <c r="EP277">
        <v>0</v>
      </c>
      <c r="EQ277">
        <v>26.787700000000001</v>
      </c>
      <c r="ER277">
        <v>999.9</v>
      </c>
      <c r="ES277">
        <v>54.877000000000002</v>
      </c>
      <c r="ET277">
        <v>28.792000000000002</v>
      </c>
      <c r="EU277">
        <v>30.042400000000001</v>
      </c>
      <c r="EV277">
        <v>52.963900000000002</v>
      </c>
      <c r="EW277">
        <v>35.9816</v>
      </c>
      <c r="EX277">
        <v>2</v>
      </c>
      <c r="EY277">
        <v>0.154451</v>
      </c>
      <c r="EZ277">
        <v>3.8395199999999998</v>
      </c>
      <c r="FA277">
        <v>20.110199999999999</v>
      </c>
      <c r="FB277">
        <v>5.1969200000000004</v>
      </c>
      <c r="FC277">
        <v>12.0099</v>
      </c>
      <c r="FD277">
        <v>4.9752000000000001</v>
      </c>
      <c r="FE277">
        <v>3.294</v>
      </c>
      <c r="FF277">
        <v>9999</v>
      </c>
      <c r="FG277">
        <v>9999</v>
      </c>
      <c r="FH277">
        <v>572.5</v>
      </c>
      <c r="FI277">
        <v>9999</v>
      </c>
      <c r="FJ277">
        <v>1.8628499999999999</v>
      </c>
      <c r="FK277">
        <v>1.8678300000000001</v>
      </c>
      <c r="FL277">
        <v>1.8675200000000001</v>
      </c>
      <c r="FM277">
        <v>1.8687400000000001</v>
      </c>
      <c r="FN277">
        <v>1.86951</v>
      </c>
      <c r="FO277">
        <v>1.8656600000000001</v>
      </c>
      <c r="FP277">
        <v>1.8666700000000001</v>
      </c>
      <c r="FQ277">
        <v>1.8680699999999999</v>
      </c>
      <c r="FR277">
        <v>5</v>
      </c>
      <c r="FS277">
        <v>0</v>
      </c>
      <c r="FT277">
        <v>0</v>
      </c>
      <c r="FU277">
        <v>0</v>
      </c>
      <c r="FV277" t="s">
        <v>357</v>
      </c>
      <c r="FW277" t="s">
        <v>358</v>
      </c>
      <c r="FX277" t="s">
        <v>359</v>
      </c>
      <c r="FY277" t="s">
        <v>359</v>
      </c>
      <c r="FZ277" t="s">
        <v>359</v>
      </c>
      <c r="GA277" t="s">
        <v>359</v>
      </c>
      <c r="GB277">
        <v>0</v>
      </c>
      <c r="GC277">
        <v>100</v>
      </c>
      <c r="GD277">
        <v>100</v>
      </c>
      <c r="GE277">
        <v>10.285</v>
      </c>
      <c r="GF277">
        <v>0.42530000000000001</v>
      </c>
      <c r="GG277">
        <v>5.0446826473162103</v>
      </c>
      <c r="GH277">
        <v>9.3557340467446508E-3</v>
      </c>
      <c r="GI277">
        <v>-4.1557999062529601E-7</v>
      </c>
      <c r="GJ277">
        <v>-1.9941505403715501E-10</v>
      </c>
      <c r="GK277">
        <v>-8.39205935762245E-2</v>
      </c>
      <c r="GL277">
        <v>-2.26915189044729E-2</v>
      </c>
      <c r="GM277">
        <v>1.9225399193251399E-3</v>
      </c>
      <c r="GN277">
        <v>-6.3442304722481101E-6</v>
      </c>
      <c r="GO277">
        <v>-2</v>
      </c>
      <c r="GP277">
        <v>1994</v>
      </c>
      <c r="GQ277">
        <v>1</v>
      </c>
      <c r="GR277">
        <v>31</v>
      </c>
      <c r="GS277">
        <v>1152.3</v>
      </c>
      <c r="GT277">
        <v>1152.2</v>
      </c>
      <c r="GU277">
        <v>1.8347199999999999</v>
      </c>
      <c r="GV277">
        <v>2.6110799999999998</v>
      </c>
      <c r="GW277">
        <v>2.2485400000000002</v>
      </c>
      <c r="GX277">
        <v>2.7539099999999999</v>
      </c>
      <c r="GY277">
        <v>1.9958499999999999</v>
      </c>
      <c r="GZ277">
        <v>2.33765</v>
      </c>
      <c r="HA277">
        <v>32.686900000000001</v>
      </c>
      <c r="HB277">
        <v>15.2966</v>
      </c>
      <c r="HC277">
        <v>18</v>
      </c>
      <c r="HD277">
        <v>500.41300000000001</v>
      </c>
      <c r="HE277">
        <v>639.87900000000002</v>
      </c>
      <c r="HF277">
        <v>20.063800000000001</v>
      </c>
      <c r="HG277">
        <v>29.231200000000001</v>
      </c>
      <c r="HH277">
        <v>30.000499999999999</v>
      </c>
      <c r="HI277">
        <v>29.0731</v>
      </c>
      <c r="HJ277">
        <v>28.9941</v>
      </c>
      <c r="HK277">
        <v>36.790799999999997</v>
      </c>
      <c r="HL277">
        <v>30.0534</v>
      </c>
      <c r="HM277">
        <v>0</v>
      </c>
      <c r="HN277">
        <v>20.064699999999998</v>
      </c>
      <c r="HO277">
        <v>642.125</v>
      </c>
      <c r="HP277">
        <v>21.007899999999999</v>
      </c>
      <c r="HQ277">
        <v>102.19199999999999</v>
      </c>
      <c r="HR277">
        <v>102.864</v>
      </c>
    </row>
    <row r="278" spans="1:226" x14ac:dyDescent="0.2">
      <c r="A278">
        <v>262</v>
      </c>
      <c r="B278">
        <v>1657382711.5</v>
      </c>
      <c r="C278">
        <v>3473</v>
      </c>
      <c r="D278" t="s">
        <v>882</v>
      </c>
      <c r="E278" t="s">
        <v>883</v>
      </c>
      <c r="F278">
        <v>5</v>
      </c>
      <c r="G278" t="s">
        <v>1481</v>
      </c>
      <c r="H278" t="s">
        <v>353</v>
      </c>
      <c r="I278">
        <v>1657382703.7142899</v>
      </c>
      <c r="J278">
        <f t="shared" si="136"/>
        <v>8.9990210645658174E-3</v>
      </c>
      <c r="K278">
        <f t="shared" si="137"/>
        <v>8.9990210645658166</v>
      </c>
      <c r="L278">
        <f t="shared" si="138"/>
        <v>21.428747400409801</v>
      </c>
      <c r="M278">
        <f t="shared" si="139"/>
        <v>580.06221428571405</v>
      </c>
      <c r="N278">
        <f t="shared" si="140"/>
        <v>473.96624415269309</v>
      </c>
      <c r="O278">
        <f t="shared" si="141"/>
        <v>34.426047059141617</v>
      </c>
      <c r="P278">
        <f t="shared" si="142"/>
        <v>42.13221792182437</v>
      </c>
      <c r="Q278">
        <f t="shared" si="143"/>
        <v>0.41862473709933012</v>
      </c>
      <c r="R278">
        <f t="shared" si="144"/>
        <v>3.2674108039550411</v>
      </c>
      <c r="S278">
        <f t="shared" si="145"/>
        <v>0.39094760345148877</v>
      </c>
      <c r="T278">
        <f t="shared" si="146"/>
        <v>0.24667628296971325</v>
      </c>
      <c r="U278">
        <f t="shared" si="147"/>
        <v>321.51817499999999</v>
      </c>
      <c r="V278">
        <f t="shared" si="148"/>
        <v>26.262700537628444</v>
      </c>
      <c r="W278">
        <f t="shared" si="149"/>
        <v>26.262700537628444</v>
      </c>
      <c r="X278">
        <f t="shared" si="150"/>
        <v>3.4270682321186152</v>
      </c>
      <c r="Y278">
        <f t="shared" si="151"/>
        <v>51.735989159475146</v>
      </c>
      <c r="Z278">
        <f t="shared" si="152"/>
        <v>1.8154822955359669</v>
      </c>
      <c r="AA278">
        <f t="shared" si="153"/>
        <v>3.5091284133754148</v>
      </c>
      <c r="AB278">
        <f t="shared" si="154"/>
        <v>1.6115859365826484</v>
      </c>
      <c r="AC278">
        <f t="shared" si="155"/>
        <v>-396.85682894735254</v>
      </c>
      <c r="AD278">
        <f t="shared" si="156"/>
        <v>70.685560430814135</v>
      </c>
      <c r="AE278">
        <f t="shared" si="157"/>
        <v>4.6437555507501029</v>
      </c>
      <c r="AF278">
        <f t="shared" si="158"/>
        <v>-9.3379657883332357E-3</v>
      </c>
      <c r="AG278">
        <f t="shared" si="159"/>
        <v>64.431698443293499</v>
      </c>
      <c r="AH278">
        <f t="shared" si="160"/>
        <v>8.9811276451259321</v>
      </c>
      <c r="AI278">
        <f t="shared" si="161"/>
        <v>21.428747400409801</v>
      </c>
      <c r="AJ278">
        <v>642.99973552061397</v>
      </c>
      <c r="AK278">
        <v>619.84468484848503</v>
      </c>
      <c r="AL278">
        <v>3.463165588776</v>
      </c>
      <c r="AM278">
        <v>65.3099051698225</v>
      </c>
      <c r="AN278">
        <f t="shared" si="162"/>
        <v>8.9990210645658166</v>
      </c>
      <c r="AO278">
        <v>20.9987309119097</v>
      </c>
      <c r="AP278">
        <v>24.999756363636401</v>
      </c>
      <c r="AQ278">
        <v>9.4458527891875299E-6</v>
      </c>
      <c r="AR278">
        <v>77.4788187417643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38417.214153306733</v>
      </c>
      <c r="AX278">
        <f t="shared" si="166"/>
        <v>2000.01</v>
      </c>
      <c r="AY278">
        <f t="shared" si="167"/>
        <v>1681.2086999999999</v>
      </c>
      <c r="AZ278">
        <f t="shared" si="168"/>
        <v>0.840600146999265</v>
      </c>
      <c r="BA278">
        <f t="shared" si="169"/>
        <v>0.16075828370858145</v>
      </c>
      <c r="BB278">
        <v>2.2799999999999998</v>
      </c>
      <c r="BC278">
        <v>0.5</v>
      </c>
      <c r="BD278" t="s">
        <v>354</v>
      </c>
      <c r="BE278">
        <v>2</v>
      </c>
      <c r="BF278" t="b">
        <v>1</v>
      </c>
      <c r="BG278">
        <v>1657382703.7142899</v>
      </c>
      <c r="BH278">
        <v>580.06221428571405</v>
      </c>
      <c r="BI278">
        <v>611.81946428571405</v>
      </c>
      <c r="BJ278">
        <v>24.994949999999999</v>
      </c>
      <c r="BK278">
        <v>21.0018178571429</v>
      </c>
      <c r="BL278">
        <v>569.85817857142899</v>
      </c>
      <c r="BM278">
        <v>24.5699035714286</v>
      </c>
      <c r="BN278">
        <v>499.987214285714</v>
      </c>
      <c r="BO278">
        <v>72.589714285714294</v>
      </c>
      <c r="BP278">
        <v>4.4249596428571403E-2</v>
      </c>
      <c r="BQ278">
        <v>26.663975000000001</v>
      </c>
      <c r="BR278">
        <v>25.986442857142901</v>
      </c>
      <c r="BS278">
        <v>999.9</v>
      </c>
      <c r="BT278">
        <v>0</v>
      </c>
      <c r="BU278">
        <v>0</v>
      </c>
      <c r="BV278">
        <v>9997.5</v>
      </c>
      <c r="BW278">
        <v>0</v>
      </c>
      <c r="BX278">
        <v>1393.2925</v>
      </c>
      <c r="BY278">
        <v>-31.757264285714299</v>
      </c>
      <c r="BZ278">
        <v>594.93271428571404</v>
      </c>
      <c r="CA278">
        <v>624.94453571428596</v>
      </c>
      <c r="CB278">
        <v>3.99313428571429</v>
      </c>
      <c r="CC278">
        <v>611.81946428571405</v>
      </c>
      <c r="CD278">
        <v>21.0018178571429</v>
      </c>
      <c r="CE278">
        <v>1.81437571428571</v>
      </c>
      <c r="CF278">
        <v>1.52451535714286</v>
      </c>
      <c r="CG278">
        <v>15.9111857142857</v>
      </c>
      <c r="CH278">
        <v>13.2162785714286</v>
      </c>
      <c r="CI278">
        <v>2000.01</v>
      </c>
      <c r="CJ278">
        <v>0.979994785714286</v>
      </c>
      <c r="CK278">
        <v>2.0005328571428602E-2</v>
      </c>
      <c r="CL278">
        <v>0</v>
      </c>
      <c r="CM278">
        <v>2.2560607142857099</v>
      </c>
      <c r="CN278">
        <v>0</v>
      </c>
      <c r="CO278">
        <v>5842.4403571428602</v>
      </c>
      <c r="CP278">
        <v>17300.2071428571</v>
      </c>
      <c r="CQ278">
        <v>42.625</v>
      </c>
      <c r="CR278">
        <v>44.311999999999998</v>
      </c>
      <c r="CS278">
        <v>42.625</v>
      </c>
      <c r="CT278">
        <v>42.787642857142799</v>
      </c>
      <c r="CU278">
        <v>41.936999999999998</v>
      </c>
      <c r="CV278">
        <v>1960</v>
      </c>
      <c r="CW278">
        <v>40.01</v>
      </c>
      <c r="CX278">
        <v>0</v>
      </c>
      <c r="CY278">
        <v>1657382686.3</v>
      </c>
      <c r="CZ278">
        <v>0</v>
      </c>
      <c r="DA278">
        <v>0</v>
      </c>
      <c r="DB278" t="s">
        <v>355</v>
      </c>
      <c r="DC278">
        <v>1657313570</v>
      </c>
      <c r="DD278">
        <v>1657313571.5</v>
      </c>
      <c r="DE278">
        <v>0</v>
      </c>
      <c r="DF278">
        <v>-0.183</v>
      </c>
      <c r="DG278">
        <v>-4.0000000000000001E-3</v>
      </c>
      <c r="DH278">
        <v>8.7509999999999994</v>
      </c>
      <c r="DI278">
        <v>0.37</v>
      </c>
      <c r="DJ278">
        <v>417</v>
      </c>
      <c r="DK278">
        <v>25</v>
      </c>
      <c r="DL278">
        <v>0.7</v>
      </c>
      <c r="DM278">
        <v>0.09</v>
      </c>
      <c r="DN278">
        <v>-31.450531707317101</v>
      </c>
      <c r="DO278">
        <v>-3.9438104529617202</v>
      </c>
      <c r="DP278">
        <v>0.66459416864327503</v>
      </c>
      <c r="DQ278">
        <v>0</v>
      </c>
      <c r="DR278">
        <v>3.9884400000000002</v>
      </c>
      <c r="DS278">
        <v>7.1262020905930895E-2</v>
      </c>
      <c r="DT278">
        <v>8.0077002575417201E-3</v>
      </c>
      <c r="DU278">
        <v>1</v>
      </c>
      <c r="DV278">
        <v>1</v>
      </c>
      <c r="DW278">
        <v>2</v>
      </c>
      <c r="DX278" t="s">
        <v>362</v>
      </c>
      <c r="DY278">
        <v>2.9711500000000002</v>
      </c>
      <c r="DZ278">
        <v>2.6983000000000001</v>
      </c>
      <c r="EA278">
        <v>9.5230499999999996E-2</v>
      </c>
      <c r="EB278">
        <v>9.9975599999999998E-2</v>
      </c>
      <c r="EC278">
        <v>8.5764199999999999E-2</v>
      </c>
      <c r="ED278">
        <v>7.6544699999999993E-2</v>
      </c>
      <c r="EE278">
        <v>35162.9</v>
      </c>
      <c r="EF278">
        <v>38231.4</v>
      </c>
      <c r="EG278">
        <v>35234.6</v>
      </c>
      <c r="EH278">
        <v>38541.9</v>
      </c>
      <c r="EI278">
        <v>45701.8</v>
      </c>
      <c r="EJ278">
        <v>51374.1</v>
      </c>
      <c r="EK278">
        <v>55096.4</v>
      </c>
      <c r="EL278">
        <v>61782.400000000001</v>
      </c>
      <c r="EM278">
        <v>1.9528000000000001</v>
      </c>
      <c r="EN278">
        <v>2.1492</v>
      </c>
      <c r="EO278">
        <v>-4.8667200000000001E-2</v>
      </c>
      <c r="EP278">
        <v>0</v>
      </c>
      <c r="EQ278">
        <v>26.787700000000001</v>
      </c>
      <c r="ER278">
        <v>999.9</v>
      </c>
      <c r="ES278">
        <v>54.877000000000002</v>
      </c>
      <c r="ET278">
        <v>28.792000000000002</v>
      </c>
      <c r="EU278">
        <v>30.040400000000002</v>
      </c>
      <c r="EV278">
        <v>52.733899999999998</v>
      </c>
      <c r="EW278">
        <v>36.057699999999997</v>
      </c>
      <c r="EX278">
        <v>2</v>
      </c>
      <c r="EY278">
        <v>0.15495900000000001</v>
      </c>
      <c r="EZ278">
        <v>3.8488899999999999</v>
      </c>
      <c r="FA278">
        <v>20.110700000000001</v>
      </c>
      <c r="FB278">
        <v>5.1993200000000002</v>
      </c>
      <c r="FC278">
        <v>12.0099</v>
      </c>
      <c r="FD278">
        <v>4.9756</v>
      </c>
      <c r="FE278">
        <v>3.294</v>
      </c>
      <c r="FF278">
        <v>9999</v>
      </c>
      <c r="FG278">
        <v>9999</v>
      </c>
      <c r="FH278">
        <v>572.5</v>
      </c>
      <c r="FI278">
        <v>9999</v>
      </c>
      <c r="FJ278">
        <v>1.8628899999999999</v>
      </c>
      <c r="FK278">
        <v>1.8678300000000001</v>
      </c>
      <c r="FL278">
        <v>1.8675200000000001</v>
      </c>
      <c r="FM278">
        <v>1.8687400000000001</v>
      </c>
      <c r="FN278">
        <v>1.8696299999999999</v>
      </c>
      <c r="FO278">
        <v>1.86557</v>
      </c>
      <c r="FP278">
        <v>1.86673</v>
      </c>
      <c r="FQ278">
        <v>1.8681300000000001</v>
      </c>
      <c r="FR278">
        <v>5</v>
      </c>
      <c r="FS278">
        <v>0</v>
      </c>
      <c r="FT278">
        <v>0</v>
      </c>
      <c r="FU278">
        <v>0</v>
      </c>
      <c r="FV278" t="s">
        <v>357</v>
      </c>
      <c r="FW278" t="s">
        <v>358</v>
      </c>
      <c r="FX278" t="s">
        <v>359</v>
      </c>
      <c r="FY278" t="s">
        <v>359</v>
      </c>
      <c r="FZ278" t="s">
        <v>359</v>
      </c>
      <c r="GA278" t="s">
        <v>359</v>
      </c>
      <c r="GB278">
        <v>0</v>
      </c>
      <c r="GC278">
        <v>100</v>
      </c>
      <c r="GD278">
        <v>100</v>
      </c>
      <c r="GE278">
        <v>10.426</v>
      </c>
      <c r="GF278">
        <v>0.42559999999999998</v>
      </c>
      <c r="GG278">
        <v>5.0446826473162103</v>
      </c>
      <c r="GH278">
        <v>9.3557340467446508E-3</v>
      </c>
      <c r="GI278">
        <v>-4.1557999062529601E-7</v>
      </c>
      <c r="GJ278">
        <v>-1.9941505403715501E-10</v>
      </c>
      <c r="GK278">
        <v>-8.39205935762245E-2</v>
      </c>
      <c r="GL278">
        <v>-2.26915189044729E-2</v>
      </c>
      <c r="GM278">
        <v>1.9225399193251399E-3</v>
      </c>
      <c r="GN278">
        <v>-6.3442304722481101E-6</v>
      </c>
      <c r="GO278">
        <v>-2</v>
      </c>
      <c r="GP278">
        <v>1994</v>
      </c>
      <c r="GQ278">
        <v>1</v>
      </c>
      <c r="GR278">
        <v>31</v>
      </c>
      <c r="GS278">
        <v>1152.4000000000001</v>
      </c>
      <c r="GT278">
        <v>1152.3</v>
      </c>
      <c r="GU278">
        <v>1.87012</v>
      </c>
      <c r="GV278">
        <v>2.6049799999999999</v>
      </c>
      <c r="GW278">
        <v>2.2485400000000002</v>
      </c>
      <c r="GX278">
        <v>2.7539099999999999</v>
      </c>
      <c r="GY278">
        <v>1.9958499999999999</v>
      </c>
      <c r="GZ278">
        <v>2.34863</v>
      </c>
      <c r="HA278">
        <v>32.709099999999999</v>
      </c>
      <c r="HB278">
        <v>15.2966</v>
      </c>
      <c r="HC278">
        <v>18</v>
      </c>
      <c r="HD278">
        <v>500.72800000000001</v>
      </c>
      <c r="HE278">
        <v>639.44899999999996</v>
      </c>
      <c r="HF278">
        <v>20.072700000000001</v>
      </c>
      <c r="HG278">
        <v>29.2362</v>
      </c>
      <c r="HH278">
        <v>30.000699999999998</v>
      </c>
      <c r="HI278">
        <v>29.079000000000001</v>
      </c>
      <c r="HJ278">
        <v>28.998999999999999</v>
      </c>
      <c r="HK278">
        <v>37.5139</v>
      </c>
      <c r="HL278">
        <v>30.0534</v>
      </c>
      <c r="HM278">
        <v>0</v>
      </c>
      <c r="HN278">
        <v>20.072099999999999</v>
      </c>
      <c r="HO278">
        <v>655.59</v>
      </c>
      <c r="HP278">
        <v>20.9999</v>
      </c>
      <c r="HQ278">
        <v>102.19199999999999</v>
      </c>
      <c r="HR278">
        <v>102.86199999999999</v>
      </c>
    </row>
    <row r="279" spans="1:226" x14ac:dyDescent="0.2">
      <c r="A279">
        <v>263</v>
      </c>
      <c r="B279">
        <v>1657382716</v>
      </c>
      <c r="C279">
        <v>3477.5</v>
      </c>
      <c r="D279" t="s">
        <v>884</v>
      </c>
      <c r="E279" t="s">
        <v>885</v>
      </c>
      <c r="F279">
        <v>5</v>
      </c>
      <c r="G279" t="s">
        <v>1481</v>
      </c>
      <c r="H279" t="s">
        <v>353</v>
      </c>
      <c r="I279">
        <v>1657382708.1607101</v>
      </c>
      <c r="J279">
        <f t="shared" si="136"/>
        <v>8.9992604346492838E-3</v>
      </c>
      <c r="K279">
        <f t="shared" si="137"/>
        <v>8.9992604346492833</v>
      </c>
      <c r="L279">
        <f t="shared" si="138"/>
        <v>22.575271314481093</v>
      </c>
      <c r="M279">
        <f t="shared" si="139"/>
        <v>594.83296428571396</v>
      </c>
      <c r="N279">
        <f t="shared" si="140"/>
        <v>483.63888096007059</v>
      </c>
      <c r="O279">
        <f t="shared" si="141"/>
        <v>35.128561193586691</v>
      </c>
      <c r="P279">
        <f t="shared" si="142"/>
        <v>43.205017231851592</v>
      </c>
      <c r="Q279">
        <f t="shared" si="143"/>
        <v>0.41859957992092461</v>
      </c>
      <c r="R279">
        <f t="shared" si="144"/>
        <v>3.2686816231245768</v>
      </c>
      <c r="S279">
        <f t="shared" si="145"/>
        <v>0.39093565149500065</v>
      </c>
      <c r="T279">
        <f t="shared" si="146"/>
        <v>0.24666776322582881</v>
      </c>
      <c r="U279">
        <f t="shared" si="147"/>
        <v>321.51606600000059</v>
      </c>
      <c r="V279">
        <f t="shared" si="148"/>
        <v>26.264086948815315</v>
      </c>
      <c r="W279">
        <f t="shared" si="149"/>
        <v>26.264086948815315</v>
      </c>
      <c r="X279">
        <f t="shared" si="150"/>
        <v>3.4273488412424542</v>
      </c>
      <c r="Y279">
        <f t="shared" si="151"/>
        <v>51.737599167176775</v>
      </c>
      <c r="Z279">
        <f t="shared" si="152"/>
        <v>1.8156785297516891</v>
      </c>
      <c r="AA279">
        <f t="shared" si="153"/>
        <v>3.5093985012423747</v>
      </c>
      <c r="AB279">
        <f t="shared" si="154"/>
        <v>1.6116703114907651</v>
      </c>
      <c r="AC279">
        <f t="shared" si="155"/>
        <v>-396.86738516803342</v>
      </c>
      <c r="AD279">
        <f t="shared" si="156"/>
        <v>70.699083951207058</v>
      </c>
      <c r="AE279">
        <f t="shared" si="157"/>
        <v>4.6429008568283558</v>
      </c>
      <c r="AF279">
        <f t="shared" si="158"/>
        <v>-9.3343599974105018E-3</v>
      </c>
      <c r="AG279">
        <f t="shared" si="159"/>
        <v>64.414244321271028</v>
      </c>
      <c r="AH279">
        <f t="shared" si="160"/>
        <v>8.9928452610595944</v>
      </c>
      <c r="AI279">
        <f t="shared" si="161"/>
        <v>22.575271314481093</v>
      </c>
      <c r="AJ279">
        <v>657.75340494724003</v>
      </c>
      <c r="AK279">
        <v>634.77114545454504</v>
      </c>
      <c r="AL279">
        <v>3.2772840111498098</v>
      </c>
      <c r="AM279">
        <v>65.3099051698225</v>
      </c>
      <c r="AN279">
        <f t="shared" si="162"/>
        <v>8.9992604346492833</v>
      </c>
      <c r="AO279">
        <v>20.9989780865921</v>
      </c>
      <c r="AP279">
        <v>25.000667878787901</v>
      </c>
      <c r="AQ279">
        <v>-1.0203023217381699E-4</v>
      </c>
      <c r="AR279">
        <v>77.4788187417643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38436.76411044116</v>
      </c>
      <c r="AX279">
        <f t="shared" si="166"/>
        <v>1999.9967857142899</v>
      </c>
      <c r="AY279">
        <f t="shared" si="167"/>
        <v>1681.1976000000034</v>
      </c>
      <c r="AZ279">
        <f t="shared" si="168"/>
        <v>0.84060015096452823</v>
      </c>
      <c r="BA279">
        <f t="shared" si="169"/>
        <v>0.16075829136153966</v>
      </c>
      <c r="BB279">
        <v>2.2799999999999998</v>
      </c>
      <c r="BC279">
        <v>0.5</v>
      </c>
      <c r="BD279" t="s">
        <v>354</v>
      </c>
      <c r="BE279">
        <v>2</v>
      </c>
      <c r="BF279" t="b">
        <v>1</v>
      </c>
      <c r="BG279">
        <v>1657382708.1607101</v>
      </c>
      <c r="BH279">
        <v>594.83296428571396</v>
      </c>
      <c r="BI279">
        <v>626.64639285714304</v>
      </c>
      <c r="BJ279">
        <v>24.997685714285701</v>
      </c>
      <c r="BK279">
        <v>20.999296428571402</v>
      </c>
      <c r="BL279">
        <v>584.50182142857102</v>
      </c>
      <c r="BM279">
        <v>24.572478571428601</v>
      </c>
      <c r="BN279">
        <v>499.979892857143</v>
      </c>
      <c r="BO279">
        <v>72.589664285714306</v>
      </c>
      <c r="BP279">
        <v>4.4200725000000003E-2</v>
      </c>
      <c r="BQ279">
        <v>26.665282142857102</v>
      </c>
      <c r="BR279">
        <v>25.9872464285714</v>
      </c>
      <c r="BS279">
        <v>999.9</v>
      </c>
      <c r="BT279">
        <v>0</v>
      </c>
      <c r="BU279">
        <v>0</v>
      </c>
      <c r="BV279">
        <v>10002.857142857099</v>
      </c>
      <c r="BW279">
        <v>0</v>
      </c>
      <c r="BX279">
        <v>1393.09142857143</v>
      </c>
      <c r="BY279">
        <v>-31.813485714285701</v>
      </c>
      <c r="BZ279">
        <v>610.08375000000001</v>
      </c>
      <c r="CA279">
        <v>640.08785714285705</v>
      </c>
      <c r="CB279">
        <v>3.9983942857142898</v>
      </c>
      <c r="CC279">
        <v>626.64639285714304</v>
      </c>
      <c r="CD279">
        <v>20.999296428571402</v>
      </c>
      <c r="CE279">
        <v>1.8145728571428601</v>
      </c>
      <c r="CF279">
        <v>1.52433142857143</v>
      </c>
      <c r="CG279">
        <v>15.9128857142857</v>
      </c>
      <c r="CH279">
        <v>13.2144214285714</v>
      </c>
      <c r="CI279">
        <v>1999.9967857142899</v>
      </c>
      <c r="CJ279">
        <v>0.97999467857142897</v>
      </c>
      <c r="CK279">
        <v>2.00054428571429E-2</v>
      </c>
      <c r="CL279">
        <v>0</v>
      </c>
      <c r="CM279">
        <v>2.29515</v>
      </c>
      <c r="CN279">
        <v>0</v>
      </c>
      <c r="CO279">
        <v>5857.39964285714</v>
      </c>
      <c r="CP279">
        <v>17300.092857142899</v>
      </c>
      <c r="CQ279">
        <v>42.625</v>
      </c>
      <c r="CR279">
        <v>44.311999999999998</v>
      </c>
      <c r="CS279">
        <v>42.625</v>
      </c>
      <c r="CT279">
        <v>42.798714285714297</v>
      </c>
      <c r="CU279">
        <v>41.936999999999998</v>
      </c>
      <c r="CV279">
        <v>1959.9867857142899</v>
      </c>
      <c r="CW279">
        <v>40.01</v>
      </c>
      <c r="CX279">
        <v>0</v>
      </c>
      <c r="CY279">
        <v>1657382691.0999999</v>
      </c>
      <c r="CZ279">
        <v>0</v>
      </c>
      <c r="DA279">
        <v>0</v>
      </c>
      <c r="DB279" t="s">
        <v>355</v>
      </c>
      <c r="DC279">
        <v>1657313570</v>
      </c>
      <c r="DD279">
        <v>1657313571.5</v>
      </c>
      <c r="DE279">
        <v>0</v>
      </c>
      <c r="DF279">
        <v>-0.183</v>
      </c>
      <c r="DG279">
        <v>-4.0000000000000001E-3</v>
      </c>
      <c r="DH279">
        <v>8.7509999999999994</v>
      </c>
      <c r="DI279">
        <v>0.37</v>
      </c>
      <c r="DJ279">
        <v>417</v>
      </c>
      <c r="DK279">
        <v>25</v>
      </c>
      <c r="DL279">
        <v>0.7</v>
      </c>
      <c r="DM279">
        <v>0.09</v>
      </c>
      <c r="DN279">
        <v>-31.671585365853701</v>
      </c>
      <c r="DO279">
        <v>-2.2687108013937598</v>
      </c>
      <c r="DP279">
        <v>0.54733690055821305</v>
      </c>
      <c r="DQ279">
        <v>0</v>
      </c>
      <c r="DR279">
        <v>3.9944880487804899</v>
      </c>
      <c r="DS279">
        <v>6.59345644599445E-2</v>
      </c>
      <c r="DT279">
        <v>7.6370586278635896E-3</v>
      </c>
      <c r="DU279">
        <v>1</v>
      </c>
      <c r="DV279">
        <v>1</v>
      </c>
      <c r="DW279">
        <v>2</v>
      </c>
      <c r="DX279" t="s">
        <v>362</v>
      </c>
      <c r="DY279">
        <v>2.9705699999999999</v>
      </c>
      <c r="DZ279">
        <v>2.6985100000000002</v>
      </c>
      <c r="EA279">
        <v>9.68889E-2</v>
      </c>
      <c r="EB279">
        <v>0.10159700000000001</v>
      </c>
      <c r="EC279">
        <v>8.5748199999999997E-2</v>
      </c>
      <c r="ED279">
        <v>7.6555899999999996E-2</v>
      </c>
      <c r="EE279">
        <v>35098.5</v>
      </c>
      <c r="EF279">
        <v>38162.1</v>
      </c>
      <c r="EG279">
        <v>35234.6</v>
      </c>
      <c r="EH279">
        <v>38541.5</v>
      </c>
      <c r="EI279">
        <v>45701.4</v>
      </c>
      <c r="EJ279">
        <v>51372.9</v>
      </c>
      <c r="EK279">
        <v>55094.9</v>
      </c>
      <c r="EL279">
        <v>61781.7</v>
      </c>
      <c r="EM279">
        <v>1.952</v>
      </c>
      <c r="EN279">
        <v>2.1492</v>
      </c>
      <c r="EO279">
        <v>-5.0216900000000002E-2</v>
      </c>
      <c r="EP279">
        <v>0</v>
      </c>
      <c r="EQ279">
        <v>26.789899999999999</v>
      </c>
      <c r="ER279">
        <v>999.9</v>
      </c>
      <c r="ES279">
        <v>54.853000000000002</v>
      </c>
      <c r="ET279">
        <v>28.792000000000002</v>
      </c>
      <c r="EU279">
        <v>30.027200000000001</v>
      </c>
      <c r="EV279">
        <v>52.713900000000002</v>
      </c>
      <c r="EW279">
        <v>36.025599999999997</v>
      </c>
      <c r="EX279">
        <v>2</v>
      </c>
      <c r="EY279">
        <v>0.155366</v>
      </c>
      <c r="EZ279">
        <v>3.8442699999999999</v>
      </c>
      <c r="FA279">
        <v>20.110700000000001</v>
      </c>
      <c r="FB279">
        <v>5.1993200000000002</v>
      </c>
      <c r="FC279">
        <v>12.0099</v>
      </c>
      <c r="FD279">
        <v>4.9756</v>
      </c>
      <c r="FE279">
        <v>3.294</v>
      </c>
      <c r="FF279">
        <v>9999</v>
      </c>
      <c r="FG279">
        <v>9999</v>
      </c>
      <c r="FH279">
        <v>572.5</v>
      </c>
      <c r="FI279">
        <v>9999</v>
      </c>
      <c r="FJ279">
        <v>1.8629500000000001</v>
      </c>
      <c r="FK279">
        <v>1.8678300000000001</v>
      </c>
      <c r="FL279">
        <v>1.86755</v>
      </c>
      <c r="FM279">
        <v>1.8687400000000001</v>
      </c>
      <c r="FN279">
        <v>1.86957</v>
      </c>
      <c r="FO279">
        <v>1.8655999999999999</v>
      </c>
      <c r="FP279">
        <v>1.86673</v>
      </c>
      <c r="FQ279">
        <v>1.8681000000000001</v>
      </c>
      <c r="FR279">
        <v>5</v>
      </c>
      <c r="FS279">
        <v>0</v>
      </c>
      <c r="FT279">
        <v>0</v>
      </c>
      <c r="FU279">
        <v>0</v>
      </c>
      <c r="FV279" t="s">
        <v>357</v>
      </c>
      <c r="FW279" t="s">
        <v>358</v>
      </c>
      <c r="FX279" t="s">
        <v>359</v>
      </c>
      <c r="FY279" t="s">
        <v>359</v>
      </c>
      <c r="FZ279" t="s">
        <v>359</v>
      </c>
      <c r="GA279" t="s">
        <v>359</v>
      </c>
      <c r="GB279">
        <v>0</v>
      </c>
      <c r="GC279">
        <v>100</v>
      </c>
      <c r="GD279">
        <v>100</v>
      </c>
      <c r="GE279">
        <v>10.553000000000001</v>
      </c>
      <c r="GF279">
        <v>0.42530000000000001</v>
      </c>
      <c r="GG279">
        <v>5.0446826473162103</v>
      </c>
      <c r="GH279">
        <v>9.3557340467446508E-3</v>
      </c>
      <c r="GI279">
        <v>-4.1557999062529601E-7</v>
      </c>
      <c r="GJ279">
        <v>-1.9941505403715501E-10</v>
      </c>
      <c r="GK279">
        <v>-8.39205935762245E-2</v>
      </c>
      <c r="GL279">
        <v>-2.26915189044729E-2</v>
      </c>
      <c r="GM279">
        <v>1.9225399193251399E-3</v>
      </c>
      <c r="GN279">
        <v>-6.3442304722481101E-6</v>
      </c>
      <c r="GO279">
        <v>-2</v>
      </c>
      <c r="GP279">
        <v>1994</v>
      </c>
      <c r="GQ279">
        <v>1</v>
      </c>
      <c r="GR279">
        <v>31</v>
      </c>
      <c r="GS279">
        <v>1152.4000000000001</v>
      </c>
      <c r="GT279">
        <v>1152.4000000000001</v>
      </c>
      <c r="GU279">
        <v>1.9030800000000001</v>
      </c>
      <c r="GV279">
        <v>2.6122999999999998</v>
      </c>
      <c r="GW279">
        <v>2.2485400000000002</v>
      </c>
      <c r="GX279">
        <v>2.7539099999999999</v>
      </c>
      <c r="GY279">
        <v>1.9958499999999999</v>
      </c>
      <c r="GZ279">
        <v>2.34009</v>
      </c>
      <c r="HA279">
        <v>32.686900000000001</v>
      </c>
      <c r="HB279">
        <v>15.287800000000001</v>
      </c>
      <c r="HC279">
        <v>18</v>
      </c>
      <c r="HD279">
        <v>500.23200000000003</v>
      </c>
      <c r="HE279">
        <v>639.52700000000004</v>
      </c>
      <c r="HF279">
        <v>20.078299999999999</v>
      </c>
      <c r="HG279">
        <v>29.241299999999999</v>
      </c>
      <c r="HH279">
        <v>30.000499999999999</v>
      </c>
      <c r="HI279">
        <v>29.082999999999998</v>
      </c>
      <c r="HJ279">
        <v>29.006399999999999</v>
      </c>
      <c r="HK279">
        <v>38.162999999999997</v>
      </c>
      <c r="HL279">
        <v>30.0534</v>
      </c>
      <c r="HM279">
        <v>0</v>
      </c>
      <c r="HN279">
        <v>20.079699999999999</v>
      </c>
      <c r="HO279">
        <v>675.75</v>
      </c>
      <c r="HP279">
        <v>20.994499999999999</v>
      </c>
      <c r="HQ279">
        <v>102.19</v>
      </c>
      <c r="HR279">
        <v>102.86</v>
      </c>
    </row>
    <row r="280" spans="1:226" x14ac:dyDescent="0.2">
      <c r="A280">
        <v>264</v>
      </c>
      <c r="B280">
        <v>1657382721.5</v>
      </c>
      <c r="C280">
        <v>3483</v>
      </c>
      <c r="D280" t="s">
        <v>886</v>
      </c>
      <c r="E280" t="s">
        <v>887</v>
      </c>
      <c r="F280">
        <v>5</v>
      </c>
      <c r="G280" t="s">
        <v>1481</v>
      </c>
      <c r="H280" t="s">
        <v>353</v>
      </c>
      <c r="I280">
        <v>1657382713.7321401</v>
      </c>
      <c r="J280">
        <f t="shared" si="136"/>
        <v>9.0131545957726072E-3</v>
      </c>
      <c r="K280">
        <f t="shared" si="137"/>
        <v>9.0131545957726065</v>
      </c>
      <c r="L280">
        <f t="shared" si="138"/>
        <v>21.55302100455275</v>
      </c>
      <c r="M280">
        <f t="shared" si="139"/>
        <v>613.14328571428598</v>
      </c>
      <c r="N280">
        <f t="shared" si="140"/>
        <v>505.49471426045903</v>
      </c>
      <c r="O280">
        <f t="shared" si="141"/>
        <v>36.716017988196427</v>
      </c>
      <c r="P280">
        <f t="shared" si="142"/>
        <v>44.534946207227911</v>
      </c>
      <c r="Q280">
        <f t="shared" si="143"/>
        <v>0.41929543401964353</v>
      </c>
      <c r="R280">
        <f t="shared" si="144"/>
        <v>3.2669418551369045</v>
      </c>
      <c r="S280">
        <f t="shared" si="145"/>
        <v>0.39152899531420449</v>
      </c>
      <c r="T280">
        <f t="shared" si="146"/>
        <v>0.24704693486061524</v>
      </c>
      <c r="U280">
        <f t="shared" si="147"/>
        <v>321.5168070000002</v>
      </c>
      <c r="V280">
        <f t="shared" si="148"/>
        <v>26.265123976773712</v>
      </c>
      <c r="W280">
        <f t="shared" si="149"/>
        <v>26.265123976773712</v>
      </c>
      <c r="X280">
        <f t="shared" si="150"/>
        <v>3.4275587484438841</v>
      </c>
      <c r="Y280">
        <f t="shared" si="151"/>
        <v>51.728831251479122</v>
      </c>
      <c r="Z280">
        <f t="shared" si="152"/>
        <v>1.8158514988189207</v>
      </c>
      <c r="AA280">
        <f t="shared" si="153"/>
        <v>3.51032771258871</v>
      </c>
      <c r="AB280">
        <f t="shared" si="154"/>
        <v>1.6117072496249634</v>
      </c>
      <c r="AC280">
        <f t="shared" si="155"/>
        <v>-397.48011767357195</v>
      </c>
      <c r="AD280">
        <f t="shared" si="156"/>
        <v>71.270749229352603</v>
      </c>
      <c r="AE280">
        <f t="shared" si="157"/>
        <v>4.6830652027332249</v>
      </c>
      <c r="AF280">
        <f t="shared" si="158"/>
        <v>-9.4962414859054434E-3</v>
      </c>
      <c r="AG280">
        <f t="shared" si="159"/>
        <v>64.819541712079413</v>
      </c>
      <c r="AH280">
        <f t="shared" si="160"/>
        <v>9.0006031010973224</v>
      </c>
      <c r="AI280">
        <f t="shared" si="161"/>
        <v>21.55302100455275</v>
      </c>
      <c r="AJ280">
        <v>676.45084080129197</v>
      </c>
      <c r="AK280">
        <v>653.36543030303005</v>
      </c>
      <c r="AL280">
        <v>3.4297343302061001</v>
      </c>
      <c r="AM280">
        <v>65.3099051698225</v>
      </c>
      <c r="AN280">
        <f t="shared" si="162"/>
        <v>9.0131545957726065</v>
      </c>
      <c r="AO280">
        <v>20.9970639946856</v>
      </c>
      <c r="AP280">
        <v>25.0038272727273</v>
      </c>
      <c r="AQ280">
        <v>1.24662411146735E-4</v>
      </c>
      <c r="AR280">
        <v>77.4788187417643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38409.19221444727</v>
      </c>
      <c r="AX280">
        <f t="shared" si="166"/>
        <v>2000.0014285714301</v>
      </c>
      <c r="AY280">
        <f t="shared" si="167"/>
        <v>1681.2015000000013</v>
      </c>
      <c r="AZ280">
        <f t="shared" si="168"/>
        <v>0.84060014957132168</v>
      </c>
      <c r="BA280">
        <f t="shared" si="169"/>
        <v>0.16075828867265093</v>
      </c>
      <c r="BB280">
        <v>2.2799999999999998</v>
      </c>
      <c r="BC280">
        <v>0.5</v>
      </c>
      <c r="BD280" t="s">
        <v>354</v>
      </c>
      <c r="BE280">
        <v>2</v>
      </c>
      <c r="BF280" t="b">
        <v>1</v>
      </c>
      <c r="BG280">
        <v>1657382713.7321401</v>
      </c>
      <c r="BH280">
        <v>613.14328571428598</v>
      </c>
      <c r="BI280">
        <v>645.21825000000001</v>
      </c>
      <c r="BJ280">
        <v>25.000078571428599</v>
      </c>
      <c r="BK280">
        <v>20.998317857142901</v>
      </c>
      <c r="BL280">
        <v>602.65507142857098</v>
      </c>
      <c r="BM280">
        <v>24.574739285714301</v>
      </c>
      <c r="BN280">
        <v>499.98839285714303</v>
      </c>
      <c r="BO280">
        <v>72.589642857142906</v>
      </c>
      <c r="BP280">
        <v>4.4188817857142897E-2</v>
      </c>
      <c r="BQ280">
        <v>26.669778571428601</v>
      </c>
      <c r="BR280">
        <v>25.992274999999999</v>
      </c>
      <c r="BS280">
        <v>999.9</v>
      </c>
      <c r="BT280">
        <v>0</v>
      </c>
      <c r="BU280">
        <v>0</v>
      </c>
      <c r="BV280">
        <v>9995.5357142857101</v>
      </c>
      <c r="BW280">
        <v>0</v>
      </c>
      <c r="BX280">
        <v>1394.07892857143</v>
      </c>
      <c r="BY280">
        <v>-32.074964285714302</v>
      </c>
      <c r="BZ280">
        <v>628.86507142857101</v>
      </c>
      <c r="CA280">
        <v>659.05732142857096</v>
      </c>
      <c r="CB280">
        <v>4.0017682142857103</v>
      </c>
      <c r="CC280">
        <v>645.21825000000001</v>
      </c>
      <c r="CD280">
        <v>20.998317857142901</v>
      </c>
      <c r="CE280">
        <v>1.8147464285714301</v>
      </c>
      <c r="CF280">
        <v>1.5242603571428599</v>
      </c>
      <c r="CG280">
        <v>15.914375</v>
      </c>
      <c r="CH280">
        <v>13.213703571428599</v>
      </c>
      <c r="CI280">
        <v>2000.0014285714301</v>
      </c>
      <c r="CJ280">
        <v>0.979994785714286</v>
      </c>
      <c r="CK280">
        <v>2.0005328571428602E-2</v>
      </c>
      <c r="CL280">
        <v>0</v>
      </c>
      <c r="CM280">
        <v>2.3303464285714299</v>
      </c>
      <c r="CN280">
        <v>0</v>
      </c>
      <c r="CO280">
        <v>5881.3089285714304</v>
      </c>
      <c r="CP280">
        <v>17300.1392857143</v>
      </c>
      <c r="CQ280">
        <v>42.625</v>
      </c>
      <c r="CR280">
        <v>44.311999999999998</v>
      </c>
      <c r="CS280">
        <v>42.629428571428598</v>
      </c>
      <c r="CT280">
        <v>42.809785714285702</v>
      </c>
      <c r="CU280">
        <v>41.936999999999998</v>
      </c>
      <c r="CV280">
        <v>1959.9914285714301</v>
      </c>
      <c r="CW280">
        <v>40.01</v>
      </c>
      <c r="CX280">
        <v>0</v>
      </c>
      <c r="CY280">
        <v>1657382696.5</v>
      </c>
      <c r="CZ280">
        <v>0</v>
      </c>
      <c r="DA280">
        <v>0</v>
      </c>
      <c r="DB280" t="s">
        <v>355</v>
      </c>
      <c r="DC280">
        <v>1657313570</v>
      </c>
      <c r="DD280">
        <v>1657313571.5</v>
      </c>
      <c r="DE280">
        <v>0</v>
      </c>
      <c r="DF280">
        <v>-0.183</v>
      </c>
      <c r="DG280">
        <v>-4.0000000000000001E-3</v>
      </c>
      <c r="DH280">
        <v>8.7509999999999994</v>
      </c>
      <c r="DI280">
        <v>0.37</v>
      </c>
      <c r="DJ280">
        <v>417</v>
      </c>
      <c r="DK280">
        <v>25</v>
      </c>
      <c r="DL280">
        <v>0.7</v>
      </c>
      <c r="DM280">
        <v>0.09</v>
      </c>
      <c r="DN280">
        <v>-31.902134146341499</v>
      </c>
      <c r="DO280">
        <v>-1.2890216027875001</v>
      </c>
      <c r="DP280">
        <v>0.43609719134321701</v>
      </c>
      <c r="DQ280">
        <v>0</v>
      </c>
      <c r="DR280">
        <v>3.99898487804878</v>
      </c>
      <c r="DS280">
        <v>4.2674634146345203E-2</v>
      </c>
      <c r="DT280">
        <v>5.9191150137587103E-3</v>
      </c>
      <c r="DU280">
        <v>1</v>
      </c>
      <c r="DV280">
        <v>1</v>
      </c>
      <c r="DW280">
        <v>2</v>
      </c>
      <c r="DX280" t="s">
        <v>362</v>
      </c>
      <c r="DY280">
        <v>2.9712999999999998</v>
      </c>
      <c r="DZ280">
        <v>2.69828</v>
      </c>
      <c r="EA280">
        <v>9.8879800000000004E-2</v>
      </c>
      <c r="EB280">
        <v>0.103591</v>
      </c>
      <c r="EC280">
        <v>8.57623E-2</v>
      </c>
      <c r="ED280">
        <v>7.6544600000000004E-2</v>
      </c>
      <c r="EE280">
        <v>35020.300000000003</v>
      </c>
      <c r="EF280">
        <v>38076.400000000001</v>
      </c>
      <c r="EG280">
        <v>35233.800000000003</v>
      </c>
      <c r="EH280">
        <v>38540.5</v>
      </c>
      <c r="EI280">
        <v>45700.2</v>
      </c>
      <c r="EJ280">
        <v>51372.5</v>
      </c>
      <c r="EK280">
        <v>55094.2</v>
      </c>
      <c r="EL280">
        <v>61780.3</v>
      </c>
      <c r="EM280">
        <v>1.9523999999999999</v>
      </c>
      <c r="EN280">
        <v>2.149</v>
      </c>
      <c r="EO280">
        <v>-4.8667200000000001E-2</v>
      </c>
      <c r="EP280">
        <v>0</v>
      </c>
      <c r="EQ280">
        <v>26.792200000000001</v>
      </c>
      <c r="ER280">
        <v>999.9</v>
      </c>
      <c r="ES280">
        <v>54.853000000000002</v>
      </c>
      <c r="ET280">
        <v>28.792000000000002</v>
      </c>
      <c r="EU280">
        <v>30.025099999999998</v>
      </c>
      <c r="EV280">
        <v>52.813899999999997</v>
      </c>
      <c r="EW280">
        <v>36.013599999999997</v>
      </c>
      <c r="EX280">
        <v>2</v>
      </c>
      <c r="EY280">
        <v>0.156057</v>
      </c>
      <c r="EZ280">
        <v>3.859</v>
      </c>
      <c r="FA280">
        <v>20.110600000000002</v>
      </c>
      <c r="FB280">
        <v>5.1981200000000003</v>
      </c>
      <c r="FC280">
        <v>12.0099</v>
      </c>
      <c r="FD280">
        <v>4.9752000000000001</v>
      </c>
      <c r="FE280">
        <v>3.294</v>
      </c>
      <c r="FF280">
        <v>9999</v>
      </c>
      <c r="FG280">
        <v>9999</v>
      </c>
      <c r="FH280">
        <v>572.5</v>
      </c>
      <c r="FI280">
        <v>9999</v>
      </c>
      <c r="FJ280">
        <v>1.8629199999999999</v>
      </c>
      <c r="FK280">
        <v>1.8678300000000001</v>
      </c>
      <c r="FL280">
        <v>1.8675200000000001</v>
      </c>
      <c r="FM280">
        <v>1.8687400000000001</v>
      </c>
      <c r="FN280">
        <v>1.86951</v>
      </c>
      <c r="FO280">
        <v>1.8655999999999999</v>
      </c>
      <c r="FP280">
        <v>1.86676</v>
      </c>
      <c r="FQ280">
        <v>1.8681300000000001</v>
      </c>
      <c r="FR280">
        <v>5</v>
      </c>
      <c r="FS280">
        <v>0</v>
      </c>
      <c r="FT280">
        <v>0</v>
      </c>
      <c r="FU280">
        <v>0</v>
      </c>
      <c r="FV280" t="s">
        <v>357</v>
      </c>
      <c r="FW280" t="s">
        <v>358</v>
      </c>
      <c r="FX280" t="s">
        <v>359</v>
      </c>
      <c r="FY280" t="s">
        <v>359</v>
      </c>
      <c r="FZ280" t="s">
        <v>359</v>
      </c>
      <c r="GA280" t="s">
        <v>359</v>
      </c>
      <c r="GB280">
        <v>0</v>
      </c>
      <c r="GC280">
        <v>100</v>
      </c>
      <c r="GD280">
        <v>100</v>
      </c>
      <c r="GE280">
        <v>10.706</v>
      </c>
      <c r="GF280">
        <v>0.42549999999999999</v>
      </c>
      <c r="GG280">
        <v>5.0446826473162103</v>
      </c>
      <c r="GH280">
        <v>9.3557340467446508E-3</v>
      </c>
      <c r="GI280">
        <v>-4.1557999062529601E-7</v>
      </c>
      <c r="GJ280">
        <v>-1.9941505403715501E-10</v>
      </c>
      <c r="GK280">
        <v>-8.39205935762245E-2</v>
      </c>
      <c r="GL280">
        <v>-2.26915189044729E-2</v>
      </c>
      <c r="GM280">
        <v>1.9225399193251399E-3</v>
      </c>
      <c r="GN280">
        <v>-6.3442304722481101E-6</v>
      </c>
      <c r="GO280">
        <v>-2</v>
      </c>
      <c r="GP280">
        <v>1994</v>
      </c>
      <c r="GQ280">
        <v>1</v>
      </c>
      <c r="GR280">
        <v>31</v>
      </c>
      <c r="GS280">
        <v>1152.5</v>
      </c>
      <c r="GT280">
        <v>1152.5</v>
      </c>
      <c r="GU280">
        <v>1.94702</v>
      </c>
      <c r="GV280">
        <v>2.6025399999999999</v>
      </c>
      <c r="GW280">
        <v>2.2485400000000002</v>
      </c>
      <c r="GX280">
        <v>2.7539099999999999</v>
      </c>
      <c r="GY280">
        <v>1.9958499999999999</v>
      </c>
      <c r="GZ280">
        <v>2.36328</v>
      </c>
      <c r="HA280">
        <v>32.686900000000001</v>
      </c>
      <c r="HB280">
        <v>15.2966</v>
      </c>
      <c r="HC280">
        <v>18</v>
      </c>
      <c r="HD280">
        <v>500.56400000000002</v>
      </c>
      <c r="HE280">
        <v>639.42600000000004</v>
      </c>
      <c r="HF280">
        <v>20.086300000000001</v>
      </c>
      <c r="HG280">
        <v>29.247299999999999</v>
      </c>
      <c r="HH280">
        <v>30.000599999999999</v>
      </c>
      <c r="HI280">
        <v>29.090499999999999</v>
      </c>
      <c r="HJ280">
        <v>29.011399999999998</v>
      </c>
      <c r="HK280">
        <v>39.035699999999999</v>
      </c>
      <c r="HL280">
        <v>30.0534</v>
      </c>
      <c r="HM280">
        <v>0</v>
      </c>
      <c r="HN280">
        <v>20.085599999999999</v>
      </c>
      <c r="HO280">
        <v>689.25300000000004</v>
      </c>
      <c r="HP280">
        <v>20.982500000000002</v>
      </c>
      <c r="HQ280">
        <v>102.188</v>
      </c>
      <c r="HR280">
        <v>102.858</v>
      </c>
    </row>
    <row r="281" spans="1:226" x14ac:dyDescent="0.2">
      <c r="A281">
        <v>265</v>
      </c>
      <c r="B281">
        <v>1657382726.5</v>
      </c>
      <c r="C281">
        <v>3488</v>
      </c>
      <c r="D281" t="s">
        <v>888</v>
      </c>
      <c r="E281" t="s">
        <v>889</v>
      </c>
      <c r="F281">
        <v>5</v>
      </c>
      <c r="G281" t="s">
        <v>1481</v>
      </c>
      <c r="H281" t="s">
        <v>353</v>
      </c>
      <c r="I281">
        <v>1657382719.0185201</v>
      </c>
      <c r="J281">
        <f t="shared" si="136"/>
        <v>9.0257116340172316E-3</v>
      </c>
      <c r="K281">
        <f t="shared" si="137"/>
        <v>9.025711634017231</v>
      </c>
      <c r="L281">
        <f t="shared" si="138"/>
        <v>22.390648375893825</v>
      </c>
      <c r="M281">
        <f t="shared" si="139"/>
        <v>630.52974074074098</v>
      </c>
      <c r="N281">
        <f t="shared" si="140"/>
        <v>519.10435482258072</v>
      </c>
      <c r="O281">
        <f t="shared" si="141"/>
        <v>37.704467281379479</v>
      </c>
      <c r="P281">
        <f t="shared" si="142"/>
        <v>45.797704755956737</v>
      </c>
      <c r="Q281">
        <f t="shared" si="143"/>
        <v>0.42014190873044227</v>
      </c>
      <c r="R281">
        <f t="shared" si="144"/>
        <v>3.2650448586706573</v>
      </c>
      <c r="S281">
        <f t="shared" si="145"/>
        <v>0.39225220078788869</v>
      </c>
      <c r="T281">
        <f t="shared" si="146"/>
        <v>0.24750895914997562</v>
      </c>
      <c r="U281">
        <f t="shared" si="147"/>
        <v>321.5158105555563</v>
      </c>
      <c r="V281">
        <f t="shared" si="148"/>
        <v>26.263075711124326</v>
      </c>
      <c r="W281">
        <f t="shared" si="149"/>
        <v>26.263075711124326</v>
      </c>
      <c r="X281">
        <f t="shared" si="150"/>
        <v>3.4271441651186954</v>
      </c>
      <c r="Y281">
        <f t="shared" si="151"/>
        <v>51.734443815569854</v>
      </c>
      <c r="Z281">
        <f t="shared" si="152"/>
        <v>1.8161692218118202</v>
      </c>
      <c r="AA281">
        <f t="shared" si="153"/>
        <v>3.5105610263953992</v>
      </c>
      <c r="AB281">
        <f t="shared" si="154"/>
        <v>1.6109749433068752</v>
      </c>
      <c r="AC281">
        <f t="shared" si="155"/>
        <v>-398.03388306015989</v>
      </c>
      <c r="AD281">
        <f t="shared" si="156"/>
        <v>71.788614477290011</v>
      </c>
      <c r="AE281">
        <f t="shared" si="157"/>
        <v>4.7198120785088333</v>
      </c>
      <c r="AF281">
        <f t="shared" si="158"/>
        <v>-9.6459488047599962E-3</v>
      </c>
      <c r="AG281">
        <f t="shared" si="159"/>
        <v>64.873665471728842</v>
      </c>
      <c r="AH281">
        <f t="shared" si="160"/>
        <v>9.0111412785474148</v>
      </c>
      <c r="AI281">
        <f t="shared" si="161"/>
        <v>22.390648375893825</v>
      </c>
      <c r="AJ281">
        <v>693.43774763362399</v>
      </c>
      <c r="AK281">
        <v>670.23045454545399</v>
      </c>
      <c r="AL281">
        <v>3.3594790249463999</v>
      </c>
      <c r="AM281">
        <v>65.3099051698225</v>
      </c>
      <c r="AN281">
        <f t="shared" si="162"/>
        <v>9.025711634017231</v>
      </c>
      <c r="AO281">
        <v>20.999281130728001</v>
      </c>
      <c r="AP281">
        <v>25.009644242424201</v>
      </c>
      <c r="AQ281">
        <v>5.23053968114035E-4</v>
      </c>
      <c r="AR281">
        <v>77.4788187417643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38379.606251244018</v>
      </c>
      <c r="AX281">
        <f t="shared" si="166"/>
        <v>1999.9951851851899</v>
      </c>
      <c r="AY281">
        <f t="shared" si="167"/>
        <v>1681.1962555555597</v>
      </c>
      <c r="AZ281">
        <f t="shared" si="168"/>
        <v>0.84060015144480904</v>
      </c>
      <c r="BA281">
        <f t="shared" si="169"/>
        <v>0.16075829228848143</v>
      </c>
      <c r="BB281">
        <v>2.2799999999999998</v>
      </c>
      <c r="BC281">
        <v>0.5</v>
      </c>
      <c r="BD281" t="s">
        <v>354</v>
      </c>
      <c r="BE281">
        <v>2</v>
      </c>
      <c r="BF281" t="b">
        <v>1</v>
      </c>
      <c r="BG281">
        <v>1657382719.0185201</v>
      </c>
      <c r="BH281">
        <v>630.52974074074098</v>
      </c>
      <c r="BI281">
        <v>662.70248148148198</v>
      </c>
      <c r="BJ281">
        <v>25.0045</v>
      </c>
      <c r="BK281">
        <v>20.9982333333333</v>
      </c>
      <c r="BL281">
        <v>619.89281481481498</v>
      </c>
      <c r="BM281">
        <v>24.578903703703698</v>
      </c>
      <c r="BN281">
        <v>500.00851851851797</v>
      </c>
      <c r="BO281">
        <v>72.589340740740795</v>
      </c>
      <c r="BP281">
        <v>4.4354066666666699E-2</v>
      </c>
      <c r="BQ281">
        <v>26.670907407407402</v>
      </c>
      <c r="BR281">
        <v>25.992103703703702</v>
      </c>
      <c r="BS281">
        <v>999.9</v>
      </c>
      <c r="BT281">
        <v>0</v>
      </c>
      <c r="BU281">
        <v>0</v>
      </c>
      <c r="BV281">
        <v>9987.5925925925894</v>
      </c>
      <c r="BW281">
        <v>0</v>
      </c>
      <c r="BX281">
        <v>1394.16333333333</v>
      </c>
      <c r="BY281">
        <v>-32.172637037036999</v>
      </c>
      <c r="BZ281">
        <v>646.70029629629596</v>
      </c>
      <c r="CA281">
        <v>676.91644444444398</v>
      </c>
      <c r="CB281">
        <v>4.0062644444444402</v>
      </c>
      <c r="CC281">
        <v>662.70248148148198</v>
      </c>
      <c r="CD281">
        <v>20.9982333333333</v>
      </c>
      <c r="CE281">
        <v>1.81505962962963</v>
      </c>
      <c r="CF281">
        <v>1.5242477777777801</v>
      </c>
      <c r="CG281">
        <v>15.9170888888889</v>
      </c>
      <c r="CH281">
        <v>13.2135814814815</v>
      </c>
      <c r="CI281">
        <v>1999.9951851851899</v>
      </c>
      <c r="CJ281">
        <v>0.97999477777777799</v>
      </c>
      <c r="CK281">
        <v>2.0005337037037E-2</v>
      </c>
      <c r="CL281">
        <v>0</v>
      </c>
      <c r="CM281">
        <v>2.3276333333333299</v>
      </c>
      <c r="CN281">
        <v>0</v>
      </c>
      <c r="CO281">
        <v>5893.7488888888902</v>
      </c>
      <c r="CP281">
        <v>17300.081481481498</v>
      </c>
      <c r="CQ281">
        <v>42.625</v>
      </c>
      <c r="CR281">
        <v>44.323666666666703</v>
      </c>
      <c r="CS281">
        <v>42.641074074074098</v>
      </c>
      <c r="CT281">
        <v>42.811999999999998</v>
      </c>
      <c r="CU281">
        <v>41.948666666666703</v>
      </c>
      <c r="CV281">
        <v>1959.9851851851899</v>
      </c>
      <c r="CW281">
        <v>40.01</v>
      </c>
      <c r="CX281">
        <v>0</v>
      </c>
      <c r="CY281">
        <v>1657382701.3</v>
      </c>
      <c r="CZ281">
        <v>0</v>
      </c>
      <c r="DA281">
        <v>0</v>
      </c>
      <c r="DB281" t="s">
        <v>355</v>
      </c>
      <c r="DC281">
        <v>1657313570</v>
      </c>
      <c r="DD281">
        <v>1657313571.5</v>
      </c>
      <c r="DE281">
        <v>0</v>
      </c>
      <c r="DF281">
        <v>-0.183</v>
      </c>
      <c r="DG281">
        <v>-4.0000000000000001E-3</v>
      </c>
      <c r="DH281">
        <v>8.7509999999999994</v>
      </c>
      <c r="DI281">
        <v>0.37</v>
      </c>
      <c r="DJ281">
        <v>417</v>
      </c>
      <c r="DK281">
        <v>25</v>
      </c>
      <c r="DL281">
        <v>0.7</v>
      </c>
      <c r="DM281">
        <v>0.09</v>
      </c>
      <c r="DN281">
        <v>-32.066726829268298</v>
      </c>
      <c r="DO281">
        <v>-2.4653749128920102</v>
      </c>
      <c r="DP281">
        <v>0.45134799187322799</v>
      </c>
      <c r="DQ281">
        <v>0</v>
      </c>
      <c r="DR281">
        <v>4.0028173170731698</v>
      </c>
      <c r="DS281">
        <v>4.7376167247397197E-2</v>
      </c>
      <c r="DT281">
        <v>6.1864773949317498E-3</v>
      </c>
      <c r="DU281">
        <v>1</v>
      </c>
      <c r="DV281">
        <v>1</v>
      </c>
      <c r="DW281">
        <v>2</v>
      </c>
      <c r="DX281" t="s">
        <v>362</v>
      </c>
      <c r="DY281">
        <v>2.9704000000000002</v>
      </c>
      <c r="DZ281">
        <v>2.69801</v>
      </c>
      <c r="EA281">
        <v>0.100676</v>
      </c>
      <c r="EB281">
        <v>0.10540099999999999</v>
      </c>
      <c r="EC281">
        <v>8.5772399999999999E-2</v>
      </c>
      <c r="ED281">
        <v>7.6551300000000003E-2</v>
      </c>
      <c r="EE281">
        <v>34949.4</v>
      </c>
      <c r="EF281">
        <v>37999.199999999997</v>
      </c>
      <c r="EG281">
        <v>35232.699999999997</v>
      </c>
      <c r="EH281">
        <v>38540.199999999997</v>
      </c>
      <c r="EI281">
        <v>45698.9</v>
      </c>
      <c r="EJ281">
        <v>51371.8</v>
      </c>
      <c r="EK281">
        <v>55093.2</v>
      </c>
      <c r="EL281">
        <v>61779.9</v>
      </c>
      <c r="EM281">
        <v>1.952</v>
      </c>
      <c r="EN281">
        <v>2.1497999999999999</v>
      </c>
      <c r="EO281">
        <v>-4.9412299999999999E-2</v>
      </c>
      <c r="EP281">
        <v>0</v>
      </c>
      <c r="EQ281">
        <v>26.796800000000001</v>
      </c>
      <c r="ER281">
        <v>999.9</v>
      </c>
      <c r="ES281">
        <v>54.853000000000002</v>
      </c>
      <c r="ET281">
        <v>28.792000000000002</v>
      </c>
      <c r="EU281">
        <v>30.027699999999999</v>
      </c>
      <c r="EV281">
        <v>53.003900000000002</v>
      </c>
      <c r="EW281">
        <v>35.985599999999998</v>
      </c>
      <c r="EX281">
        <v>2</v>
      </c>
      <c r="EY281">
        <v>0.15609799999999999</v>
      </c>
      <c r="EZ281">
        <v>3.8708100000000001</v>
      </c>
      <c r="FA281">
        <v>20.109500000000001</v>
      </c>
      <c r="FB281">
        <v>5.1957300000000002</v>
      </c>
      <c r="FC281">
        <v>12.0099</v>
      </c>
      <c r="FD281">
        <v>4.9748000000000001</v>
      </c>
      <c r="FE281">
        <v>3.2938000000000001</v>
      </c>
      <c r="FF281">
        <v>9999</v>
      </c>
      <c r="FG281">
        <v>9999</v>
      </c>
      <c r="FH281">
        <v>572.5</v>
      </c>
      <c r="FI281">
        <v>9999</v>
      </c>
      <c r="FJ281">
        <v>1.8629500000000001</v>
      </c>
      <c r="FK281">
        <v>1.8678300000000001</v>
      </c>
      <c r="FL281">
        <v>1.8675200000000001</v>
      </c>
      <c r="FM281">
        <v>1.8687400000000001</v>
      </c>
      <c r="FN281">
        <v>1.8695999999999999</v>
      </c>
      <c r="FO281">
        <v>1.86557</v>
      </c>
      <c r="FP281">
        <v>1.8667</v>
      </c>
      <c r="FQ281">
        <v>1.8681300000000001</v>
      </c>
      <c r="FR281">
        <v>5</v>
      </c>
      <c r="FS281">
        <v>0</v>
      </c>
      <c r="FT281">
        <v>0</v>
      </c>
      <c r="FU281">
        <v>0</v>
      </c>
      <c r="FV281" t="s">
        <v>357</v>
      </c>
      <c r="FW281" t="s">
        <v>358</v>
      </c>
      <c r="FX281" t="s">
        <v>359</v>
      </c>
      <c r="FY281" t="s">
        <v>359</v>
      </c>
      <c r="FZ281" t="s">
        <v>359</v>
      </c>
      <c r="GA281" t="s">
        <v>359</v>
      </c>
      <c r="GB281">
        <v>0</v>
      </c>
      <c r="GC281">
        <v>100</v>
      </c>
      <c r="GD281">
        <v>100</v>
      </c>
      <c r="GE281">
        <v>10.846</v>
      </c>
      <c r="GF281">
        <v>0.4259</v>
      </c>
      <c r="GG281">
        <v>5.0446826473162103</v>
      </c>
      <c r="GH281">
        <v>9.3557340467446508E-3</v>
      </c>
      <c r="GI281">
        <v>-4.1557999062529601E-7</v>
      </c>
      <c r="GJ281">
        <v>-1.9941505403715501E-10</v>
      </c>
      <c r="GK281">
        <v>-8.39205935762245E-2</v>
      </c>
      <c r="GL281">
        <v>-2.26915189044729E-2</v>
      </c>
      <c r="GM281">
        <v>1.9225399193251399E-3</v>
      </c>
      <c r="GN281">
        <v>-6.3442304722481101E-6</v>
      </c>
      <c r="GO281">
        <v>-2</v>
      </c>
      <c r="GP281">
        <v>1994</v>
      </c>
      <c r="GQ281">
        <v>1</v>
      </c>
      <c r="GR281">
        <v>31</v>
      </c>
      <c r="GS281">
        <v>1152.5999999999999</v>
      </c>
      <c r="GT281">
        <v>1152.5999999999999</v>
      </c>
      <c r="GU281">
        <v>1.9824200000000001</v>
      </c>
      <c r="GV281">
        <v>2.6086399999999998</v>
      </c>
      <c r="GW281">
        <v>2.2485400000000002</v>
      </c>
      <c r="GX281">
        <v>2.7539099999999999</v>
      </c>
      <c r="GY281">
        <v>1.9958499999999999</v>
      </c>
      <c r="GZ281">
        <v>2.33521</v>
      </c>
      <c r="HA281">
        <v>32.709099999999999</v>
      </c>
      <c r="HB281">
        <v>15.287800000000001</v>
      </c>
      <c r="HC281">
        <v>18</v>
      </c>
      <c r="HD281">
        <v>500.34</v>
      </c>
      <c r="HE281">
        <v>640.13</v>
      </c>
      <c r="HF281">
        <v>20.090199999999999</v>
      </c>
      <c r="HG281">
        <v>29.253799999999998</v>
      </c>
      <c r="HH281">
        <v>30.000399999999999</v>
      </c>
      <c r="HI281">
        <v>29.095400000000001</v>
      </c>
      <c r="HJ281">
        <v>29.016300000000001</v>
      </c>
      <c r="HK281">
        <v>39.815399999999997</v>
      </c>
      <c r="HL281">
        <v>30.0534</v>
      </c>
      <c r="HM281">
        <v>0</v>
      </c>
      <c r="HN281">
        <v>20.088699999999999</v>
      </c>
      <c r="HO281">
        <v>709.447</v>
      </c>
      <c r="HP281">
        <v>20.963799999999999</v>
      </c>
      <c r="HQ281">
        <v>102.18600000000001</v>
      </c>
      <c r="HR281">
        <v>102.857</v>
      </c>
    </row>
    <row r="282" spans="1:226" x14ac:dyDescent="0.2">
      <c r="A282">
        <v>266</v>
      </c>
      <c r="B282">
        <v>1657382731.5</v>
      </c>
      <c r="C282">
        <v>3493</v>
      </c>
      <c r="D282" t="s">
        <v>890</v>
      </c>
      <c r="E282" t="s">
        <v>891</v>
      </c>
      <c r="F282">
        <v>5</v>
      </c>
      <c r="G282" t="s">
        <v>1481</v>
      </c>
      <c r="H282" t="s">
        <v>353</v>
      </c>
      <c r="I282">
        <v>1657382723.7321401</v>
      </c>
      <c r="J282">
        <f t="shared" si="136"/>
        <v>9.0244036057598714E-3</v>
      </c>
      <c r="K282">
        <f t="shared" si="137"/>
        <v>9.024403605759872</v>
      </c>
      <c r="L282">
        <f t="shared" si="138"/>
        <v>22.510929261738184</v>
      </c>
      <c r="M282">
        <f t="shared" si="139"/>
        <v>645.99021428571405</v>
      </c>
      <c r="N282">
        <f t="shared" si="140"/>
        <v>533.48954993350173</v>
      </c>
      <c r="O282">
        <f t="shared" si="141"/>
        <v>38.74908798080186</v>
      </c>
      <c r="P282">
        <f t="shared" si="142"/>
        <v>46.920378573890162</v>
      </c>
      <c r="Q282">
        <f t="shared" si="143"/>
        <v>0.41994548840967016</v>
      </c>
      <c r="R282">
        <f t="shared" si="144"/>
        <v>3.2657255110837529</v>
      </c>
      <c r="S282">
        <f t="shared" si="145"/>
        <v>0.39208631891199192</v>
      </c>
      <c r="T282">
        <f t="shared" si="146"/>
        <v>0.24740280549073207</v>
      </c>
      <c r="U282">
        <f t="shared" si="147"/>
        <v>321.51905067857189</v>
      </c>
      <c r="V282">
        <f t="shared" si="148"/>
        <v>26.266348429901047</v>
      </c>
      <c r="W282">
        <f t="shared" si="149"/>
        <v>26.266348429901047</v>
      </c>
      <c r="X282">
        <f t="shared" si="150"/>
        <v>3.4278066072558531</v>
      </c>
      <c r="Y282">
        <f t="shared" si="151"/>
        <v>51.732393192417007</v>
      </c>
      <c r="Z282">
        <f t="shared" si="152"/>
        <v>1.8164038772611084</v>
      </c>
      <c r="AA282">
        <f t="shared" si="153"/>
        <v>3.5111537765226739</v>
      </c>
      <c r="AB282">
        <f t="shared" si="154"/>
        <v>1.6114027299947447</v>
      </c>
      <c r="AC282">
        <f t="shared" si="155"/>
        <v>-397.97619901401032</v>
      </c>
      <c r="AD282">
        <f t="shared" si="156"/>
        <v>71.732252754476875</v>
      </c>
      <c r="AE282">
        <f t="shared" si="157"/>
        <v>4.7152685935522891</v>
      </c>
      <c r="AF282">
        <f t="shared" si="158"/>
        <v>-9.6269874092484997E-3</v>
      </c>
      <c r="AG282">
        <f t="shared" si="159"/>
        <v>65.649590046274852</v>
      </c>
      <c r="AH282">
        <f t="shared" si="160"/>
        <v>9.0180343660868321</v>
      </c>
      <c r="AI282">
        <f t="shared" si="161"/>
        <v>22.510929261738184</v>
      </c>
      <c r="AJ282">
        <v>710.89735428652</v>
      </c>
      <c r="AK282">
        <v>687.27344242424203</v>
      </c>
      <c r="AL282">
        <v>3.4542124490978501</v>
      </c>
      <c r="AM282">
        <v>65.3099051698225</v>
      </c>
      <c r="AN282">
        <f t="shared" si="162"/>
        <v>9.024403605759872</v>
      </c>
      <c r="AO282">
        <v>20.999066031603</v>
      </c>
      <c r="AP282">
        <v>25.0100096969697</v>
      </c>
      <c r="AQ282">
        <v>2.8351100065759899E-4</v>
      </c>
      <c r="AR282">
        <v>77.4788187417643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38389.788078584461</v>
      </c>
      <c r="AX282">
        <f t="shared" si="166"/>
        <v>2000.01535714286</v>
      </c>
      <c r="AY282">
        <f t="shared" si="167"/>
        <v>1681.2132107142879</v>
      </c>
      <c r="AZ282">
        <f t="shared" si="168"/>
        <v>0.84060015074884231</v>
      </c>
      <c r="BA282">
        <f t="shared" si="169"/>
        <v>0.16075829094526595</v>
      </c>
      <c r="BB282">
        <v>2.2799999999999998</v>
      </c>
      <c r="BC282">
        <v>0.5</v>
      </c>
      <c r="BD282" t="s">
        <v>354</v>
      </c>
      <c r="BE282">
        <v>2</v>
      </c>
      <c r="BF282" t="b">
        <v>1</v>
      </c>
      <c r="BG282">
        <v>1657382723.7321401</v>
      </c>
      <c r="BH282">
        <v>645.99021428571405</v>
      </c>
      <c r="BI282">
        <v>678.58299999999997</v>
      </c>
      <c r="BJ282">
        <v>25.007878571428598</v>
      </c>
      <c r="BK282">
        <v>20.998478571428599</v>
      </c>
      <c r="BL282">
        <v>635.22139285714297</v>
      </c>
      <c r="BM282">
        <v>24.582096428571401</v>
      </c>
      <c r="BN282">
        <v>499.99821428571403</v>
      </c>
      <c r="BO282">
        <v>72.588771428571405</v>
      </c>
      <c r="BP282">
        <v>4.4493807142857097E-2</v>
      </c>
      <c r="BQ282">
        <v>26.673774999999999</v>
      </c>
      <c r="BR282">
        <v>25.994039285714301</v>
      </c>
      <c r="BS282">
        <v>999.9</v>
      </c>
      <c r="BT282">
        <v>0</v>
      </c>
      <c r="BU282">
        <v>0</v>
      </c>
      <c r="BV282">
        <v>9990.5357142857101</v>
      </c>
      <c r="BW282">
        <v>0</v>
      </c>
      <c r="BX282">
        <v>1394.6875</v>
      </c>
      <c r="BY282">
        <v>-32.592757142857103</v>
      </c>
      <c r="BZ282">
        <v>662.55953571428597</v>
      </c>
      <c r="CA282">
        <v>693.13782142857099</v>
      </c>
      <c r="CB282">
        <v>4.0093942857142899</v>
      </c>
      <c r="CC282">
        <v>678.58299999999997</v>
      </c>
      <c r="CD282">
        <v>20.998478571428599</v>
      </c>
      <c r="CE282">
        <v>1.81529035714286</v>
      </c>
      <c r="CF282">
        <v>1.52425428571429</v>
      </c>
      <c r="CG282">
        <v>15.9190821428571</v>
      </c>
      <c r="CH282">
        <v>13.213646428571399</v>
      </c>
      <c r="CI282">
        <v>2000.01535714286</v>
      </c>
      <c r="CJ282">
        <v>0.97999489285714303</v>
      </c>
      <c r="CK282">
        <v>2.00052142857143E-2</v>
      </c>
      <c r="CL282">
        <v>0</v>
      </c>
      <c r="CM282">
        <v>2.31621428571429</v>
      </c>
      <c r="CN282">
        <v>0</v>
      </c>
      <c r="CO282">
        <v>5912.3642857142804</v>
      </c>
      <c r="CP282">
        <v>17300.253571428599</v>
      </c>
      <c r="CQ282">
        <v>42.625</v>
      </c>
      <c r="CR282">
        <v>44.338999999999999</v>
      </c>
      <c r="CS282">
        <v>42.660428571428596</v>
      </c>
      <c r="CT282">
        <v>42.811999999999998</v>
      </c>
      <c r="CU282">
        <v>41.959499999999998</v>
      </c>
      <c r="CV282">
        <v>1960.0050000000001</v>
      </c>
      <c r="CW282">
        <v>40.010357142857103</v>
      </c>
      <c r="CX282">
        <v>0</v>
      </c>
      <c r="CY282">
        <v>1657382706.7</v>
      </c>
      <c r="CZ282">
        <v>0</v>
      </c>
      <c r="DA282">
        <v>0</v>
      </c>
      <c r="DB282" t="s">
        <v>355</v>
      </c>
      <c r="DC282">
        <v>1657313570</v>
      </c>
      <c r="DD282">
        <v>1657313571.5</v>
      </c>
      <c r="DE282">
        <v>0</v>
      </c>
      <c r="DF282">
        <v>-0.183</v>
      </c>
      <c r="DG282">
        <v>-4.0000000000000001E-3</v>
      </c>
      <c r="DH282">
        <v>8.7509999999999994</v>
      </c>
      <c r="DI282">
        <v>0.37</v>
      </c>
      <c r="DJ282">
        <v>417</v>
      </c>
      <c r="DK282">
        <v>25</v>
      </c>
      <c r="DL282">
        <v>0.7</v>
      </c>
      <c r="DM282">
        <v>0.09</v>
      </c>
      <c r="DN282">
        <v>-32.304509756097602</v>
      </c>
      <c r="DO282">
        <v>-3.6651428571429499</v>
      </c>
      <c r="DP282">
        <v>0.47163604136513398</v>
      </c>
      <c r="DQ282">
        <v>0</v>
      </c>
      <c r="DR282">
        <v>4.0069743902438999</v>
      </c>
      <c r="DS282">
        <v>4.2162020905933399E-2</v>
      </c>
      <c r="DT282">
        <v>5.4976429755609103E-3</v>
      </c>
      <c r="DU282">
        <v>1</v>
      </c>
      <c r="DV282">
        <v>1</v>
      </c>
      <c r="DW282">
        <v>2</v>
      </c>
      <c r="DX282" t="s">
        <v>362</v>
      </c>
      <c r="DY282">
        <v>2.9711799999999999</v>
      </c>
      <c r="DZ282">
        <v>2.6982300000000001</v>
      </c>
      <c r="EA282">
        <v>0.102479</v>
      </c>
      <c r="EB282">
        <v>0.10714600000000001</v>
      </c>
      <c r="EC282">
        <v>8.5792300000000002E-2</v>
      </c>
      <c r="ED282">
        <v>7.6538800000000004E-2</v>
      </c>
      <c r="EE282">
        <v>34879.800000000003</v>
      </c>
      <c r="EF282">
        <v>37924.6</v>
      </c>
      <c r="EG282">
        <v>35233.199999999997</v>
      </c>
      <c r="EH282">
        <v>38539.699999999997</v>
      </c>
      <c r="EI282">
        <v>45699.1</v>
      </c>
      <c r="EJ282">
        <v>51371.8</v>
      </c>
      <c r="EK282">
        <v>55094.6</v>
      </c>
      <c r="EL282">
        <v>61779</v>
      </c>
      <c r="EM282">
        <v>1.9523999999999999</v>
      </c>
      <c r="EN282">
        <v>2.149</v>
      </c>
      <c r="EO282">
        <v>-4.90844E-2</v>
      </c>
      <c r="EP282">
        <v>0</v>
      </c>
      <c r="EQ282">
        <v>26.801300000000001</v>
      </c>
      <c r="ER282">
        <v>999.9</v>
      </c>
      <c r="ES282">
        <v>54.853000000000002</v>
      </c>
      <c r="ET282">
        <v>28.812000000000001</v>
      </c>
      <c r="EU282">
        <v>30.0626</v>
      </c>
      <c r="EV282">
        <v>52.953899999999997</v>
      </c>
      <c r="EW282">
        <v>36.005600000000001</v>
      </c>
      <c r="EX282">
        <v>2</v>
      </c>
      <c r="EY282">
        <v>0.15676799999999999</v>
      </c>
      <c r="EZ282">
        <v>3.8435100000000002</v>
      </c>
      <c r="FA282">
        <v>20.110700000000001</v>
      </c>
      <c r="FB282">
        <v>5.1993200000000002</v>
      </c>
      <c r="FC282">
        <v>12.0099</v>
      </c>
      <c r="FD282">
        <v>4.9752000000000001</v>
      </c>
      <c r="FE282">
        <v>3.294</v>
      </c>
      <c r="FF282">
        <v>9999</v>
      </c>
      <c r="FG282">
        <v>9999</v>
      </c>
      <c r="FH282">
        <v>572.5</v>
      </c>
      <c r="FI282">
        <v>9999</v>
      </c>
      <c r="FJ282">
        <v>1.8629500000000001</v>
      </c>
      <c r="FK282">
        <v>1.8678300000000001</v>
      </c>
      <c r="FL282">
        <v>1.86758</v>
      </c>
      <c r="FM282">
        <v>1.8687400000000001</v>
      </c>
      <c r="FN282">
        <v>1.86957</v>
      </c>
      <c r="FO282">
        <v>1.86557</v>
      </c>
      <c r="FP282">
        <v>1.86673</v>
      </c>
      <c r="FQ282">
        <v>1.8681000000000001</v>
      </c>
      <c r="FR282">
        <v>5</v>
      </c>
      <c r="FS282">
        <v>0</v>
      </c>
      <c r="FT282">
        <v>0</v>
      </c>
      <c r="FU282">
        <v>0</v>
      </c>
      <c r="FV282" t="s">
        <v>357</v>
      </c>
      <c r="FW282" t="s">
        <v>358</v>
      </c>
      <c r="FX282" t="s">
        <v>359</v>
      </c>
      <c r="FY282" t="s">
        <v>359</v>
      </c>
      <c r="FZ282" t="s">
        <v>359</v>
      </c>
      <c r="GA282" t="s">
        <v>359</v>
      </c>
      <c r="GB282">
        <v>0</v>
      </c>
      <c r="GC282">
        <v>100</v>
      </c>
      <c r="GD282">
        <v>100</v>
      </c>
      <c r="GE282">
        <v>10.988</v>
      </c>
      <c r="GF282">
        <v>0.4264</v>
      </c>
      <c r="GG282">
        <v>5.0446826473162103</v>
      </c>
      <c r="GH282">
        <v>9.3557340467446508E-3</v>
      </c>
      <c r="GI282">
        <v>-4.1557999062529601E-7</v>
      </c>
      <c r="GJ282">
        <v>-1.9941505403715501E-10</v>
      </c>
      <c r="GK282">
        <v>-8.39205935762245E-2</v>
      </c>
      <c r="GL282">
        <v>-2.26915189044729E-2</v>
      </c>
      <c r="GM282">
        <v>1.9225399193251399E-3</v>
      </c>
      <c r="GN282">
        <v>-6.3442304722481101E-6</v>
      </c>
      <c r="GO282">
        <v>-2</v>
      </c>
      <c r="GP282">
        <v>1994</v>
      </c>
      <c r="GQ282">
        <v>1</v>
      </c>
      <c r="GR282">
        <v>31</v>
      </c>
      <c r="GS282">
        <v>1152.7</v>
      </c>
      <c r="GT282">
        <v>1152.7</v>
      </c>
      <c r="GU282">
        <v>2.02271</v>
      </c>
      <c r="GV282">
        <v>2.6000999999999999</v>
      </c>
      <c r="GW282">
        <v>2.2485400000000002</v>
      </c>
      <c r="GX282">
        <v>2.7539099999999999</v>
      </c>
      <c r="GY282">
        <v>1.9958499999999999</v>
      </c>
      <c r="GZ282">
        <v>2.3596200000000001</v>
      </c>
      <c r="HA282">
        <v>32.686900000000001</v>
      </c>
      <c r="HB282">
        <v>15.2966</v>
      </c>
      <c r="HC282">
        <v>18</v>
      </c>
      <c r="HD282">
        <v>500.654</v>
      </c>
      <c r="HE282">
        <v>639.56500000000005</v>
      </c>
      <c r="HF282">
        <v>20.0959</v>
      </c>
      <c r="HG282">
        <v>29.258900000000001</v>
      </c>
      <c r="HH282">
        <v>30.000399999999999</v>
      </c>
      <c r="HI282">
        <v>29.101400000000002</v>
      </c>
      <c r="HJ282">
        <v>29.023700000000002</v>
      </c>
      <c r="HK282">
        <v>40.56</v>
      </c>
      <c r="HL282">
        <v>30.0534</v>
      </c>
      <c r="HM282">
        <v>0</v>
      </c>
      <c r="HN282">
        <v>20.098800000000001</v>
      </c>
      <c r="HO282">
        <v>722.93100000000004</v>
      </c>
      <c r="HP282">
        <v>20.949400000000001</v>
      </c>
      <c r="HQ282">
        <v>102.188</v>
      </c>
      <c r="HR282">
        <v>102.85599999999999</v>
      </c>
    </row>
    <row r="283" spans="1:226" x14ac:dyDescent="0.2">
      <c r="A283">
        <v>267</v>
      </c>
      <c r="B283">
        <v>1657382736.5</v>
      </c>
      <c r="C283">
        <v>3498</v>
      </c>
      <c r="D283" t="s">
        <v>892</v>
      </c>
      <c r="E283" t="s">
        <v>893</v>
      </c>
      <c r="F283">
        <v>5</v>
      </c>
      <c r="G283" t="s">
        <v>1481</v>
      </c>
      <c r="H283" t="s">
        <v>353</v>
      </c>
      <c r="I283">
        <v>1657382729</v>
      </c>
      <c r="J283">
        <f t="shared" si="136"/>
        <v>9.0475492946928485E-3</v>
      </c>
      <c r="K283">
        <f t="shared" si="137"/>
        <v>9.047549294692848</v>
      </c>
      <c r="L283">
        <f t="shared" si="138"/>
        <v>22.627068675607408</v>
      </c>
      <c r="M283">
        <f t="shared" si="139"/>
        <v>663.48281481481501</v>
      </c>
      <c r="N283">
        <f t="shared" si="140"/>
        <v>550.19348580459621</v>
      </c>
      <c r="O283">
        <f t="shared" si="141"/>
        <v>39.962282731213243</v>
      </c>
      <c r="P283">
        <f t="shared" si="142"/>
        <v>48.190842888946001</v>
      </c>
      <c r="Q283">
        <f t="shared" si="143"/>
        <v>0.42134108861355546</v>
      </c>
      <c r="R283">
        <f t="shared" si="144"/>
        <v>3.2688937720983007</v>
      </c>
      <c r="S283">
        <f t="shared" si="145"/>
        <v>0.39332830943529584</v>
      </c>
      <c r="T283">
        <f t="shared" si="146"/>
        <v>0.24819166112192698</v>
      </c>
      <c r="U283">
        <f t="shared" si="147"/>
        <v>321.51849199999964</v>
      </c>
      <c r="V283">
        <f t="shared" si="148"/>
        <v>26.26350721055962</v>
      </c>
      <c r="W283">
        <f t="shared" si="149"/>
        <v>26.26350721055962</v>
      </c>
      <c r="X283">
        <f t="shared" si="150"/>
        <v>3.427231499987959</v>
      </c>
      <c r="Y283">
        <f t="shared" si="151"/>
        <v>51.736835995819177</v>
      </c>
      <c r="Z283">
        <f t="shared" si="152"/>
        <v>1.8167978511783369</v>
      </c>
      <c r="AA283">
        <f t="shared" si="153"/>
        <v>3.5116137587639709</v>
      </c>
      <c r="AB283">
        <f t="shared" si="154"/>
        <v>1.610433648809622</v>
      </c>
      <c r="AC283">
        <f t="shared" si="155"/>
        <v>-398.99692389595464</v>
      </c>
      <c r="AD283">
        <f t="shared" si="156"/>
        <v>72.694677193885369</v>
      </c>
      <c r="AE283">
        <f t="shared" si="157"/>
        <v>4.7738867737342146</v>
      </c>
      <c r="AF283">
        <f t="shared" si="158"/>
        <v>-9.8679283354243807E-3</v>
      </c>
      <c r="AG283">
        <f t="shared" si="159"/>
        <v>65.948723933141324</v>
      </c>
      <c r="AH283">
        <f t="shared" si="160"/>
        <v>9.0309616350616153</v>
      </c>
      <c r="AI283">
        <f t="shared" si="161"/>
        <v>22.627068675607408</v>
      </c>
      <c r="AJ283">
        <v>728.03577247544695</v>
      </c>
      <c r="AK283">
        <v>704.48064242424198</v>
      </c>
      <c r="AL283">
        <v>3.42186900540614</v>
      </c>
      <c r="AM283">
        <v>65.3099051698225</v>
      </c>
      <c r="AN283">
        <f t="shared" si="162"/>
        <v>9.047549294692848</v>
      </c>
      <c r="AO283">
        <v>20.9965837856465</v>
      </c>
      <c r="AP283">
        <v>25.017717575757601</v>
      </c>
      <c r="AQ283">
        <v>3.0879707559245897E-4</v>
      </c>
      <c r="AR283">
        <v>77.4788187417643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38438.65928074377</v>
      </c>
      <c r="AX283">
        <f t="shared" si="166"/>
        <v>2000.01185185185</v>
      </c>
      <c r="AY283">
        <f t="shared" si="167"/>
        <v>1681.2102666666649</v>
      </c>
      <c r="AZ283">
        <f t="shared" si="168"/>
        <v>0.84060015199909921</v>
      </c>
      <c r="BA283">
        <f t="shared" si="169"/>
        <v>0.16075829335826156</v>
      </c>
      <c r="BB283">
        <v>2.2799999999999998</v>
      </c>
      <c r="BC283">
        <v>0.5</v>
      </c>
      <c r="BD283" t="s">
        <v>354</v>
      </c>
      <c r="BE283">
        <v>2</v>
      </c>
      <c r="BF283" t="b">
        <v>1</v>
      </c>
      <c r="BG283">
        <v>1657382729</v>
      </c>
      <c r="BH283">
        <v>663.48281481481501</v>
      </c>
      <c r="BI283">
        <v>696.28822222222198</v>
      </c>
      <c r="BJ283">
        <v>25.0133444444444</v>
      </c>
      <c r="BK283">
        <v>20.9981740740741</v>
      </c>
      <c r="BL283">
        <v>652.56537037037003</v>
      </c>
      <c r="BM283">
        <v>24.5872407407407</v>
      </c>
      <c r="BN283">
        <v>499.99255555555499</v>
      </c>
      <c r="BO283">
        <v>72.588659259259202</v>
      </c>
      <c r="BP283">
        <v>4.4484829629629602E-2</v>
      </c>
      <c r="BQ283">
        <v>26.675999999999998</v>
      </c>
      <c r="BR283">
        <v>25.995011111111101</v>
      </c>
      <c r="BS283">
        <v>999.9</v>
      </c>
      <c r="BT283">
        <v>0</v>
      </c>
      <c r="BU283">
        <v>0</v>
      </c>
      <c r="BV283">
        <v>10003.8888888889</v>
      </c>
      <c r="BW283">
        <v>0</v>
      </c>
      <c r="BX283">
        <v>1393.1218518518499</v>
      </c>
      <c r="BY283">
        <v>-32.805329629629597</v>
      </c>
      <c r="BZ283">
        <v>680.50455555555504</v>
      </c>
      <c r="CA283">
        <v>711.22259259259204</v>
      </c>
      <c r="CB283">
        <v>4.0151666666666701</v>
      </c>
      <c r="CC283">
        <v>696.28822222222198</v>
      </c>
      <c r="CD283">
        <v>20.9981740740741</v>
      </c>
      <c r="CE283">
        <v>1.8156851851851901</v>
      </c>
      <c r="CF283">
        <v>1.52422962962963</v>
      </c>
      <c r="CG283">
        <v>15.922474074074101</v>
      </c>
      <c r="CH283">
        <v>13.2134</v>
      </c>
      <c r="CI283">
        <v>2000.01185185185</v>
      </c>
      <c r="CJ283">
        <v>0.97999488888888897</v>
      </c>
      <c r="CK283">
        <v>2.0005218518518501E-2</v>
      </c>
      <c r="CL283">
        <v>0</v>
      </c>
      <c r="CM283">
        <v>2.2909518518518501</v>
      </c>
      <c r="CN283">
        <v>0</v>
      </c>
      <c r="CO283">
        <v>5925.4885185185203</v>
      </c>
      <c r="CP283">
        <v>17300.225925925901</v>
      </c>
      <c r="CQ283">
        <v>42.629592592592601</v>
      </c>
      <c r="CR283">
        <v>44.347000000000001</v>
      </c>
      <c r="CS283">
        <v>42.677814814814802</v>
      </c>
      <c r="CT283">
        <v>42.811999999999998</v>
      </c>
      <c r="CU283">
        <v>41.972000000000001</v>
      </c>
      <c r="CV283">
        <v>1960.0014814814799</v>
      </c>
      <c r="CW283">
        <v>40.010370370370403</v>
      </c>
      <c r="CX283">
        <v>0</v>
      </c>
      <c r="CY283">
        <v>1657382711.5</v>
      </c>
      <c r="CZ283">
        <v>0</v>
      </c>
      <c r="DA283">
        <v>0</v>
      </c>
      <c r="DB283" t="s">
        <v>355</v>
      </c>
      <c r="DC283">
        <v>1657313570</v>
      </c>
      <c r="DD283">
        <v>1657313571.5</v>
      </c>
      <c r="DE283">
        <v>0</v>
      </c>
      <c r="DF283">
        <v>-0.183</v>
      </c>
      <c r="DG283">
        <v>-4.0000000000000001E-3</v>
      </c>
      <c r="DH283">
        <v>8.7509999999999994</v>
      </c>
      <c r="DI283">
        <v>0.37</v>
      </c>
      <c r="DJ283">
        <v>417</v>
      </c>
      <c r="DK283">
        <v>25</v>
      </c>
      <c r="DL283">
        <v>0.7</v>
      </c>
      <c r="DM283">
        <v>0.09</v>
      </c>
      <c r="DN283">
        <v>-32.606787804878103</v>
      </c>
      <c r="DO283">
        <v>-3.7243379790940798</v>
      </c>
      <c r="DP283">
        <v>0.47858034990447901</v>
      </c>
      <c r="DQ283">
        <v>0</v>
      </c>
      <c r="DR283">
        <v>4.0112331707317104</v>
      </c>
      <c r="DS283">
        <v>6.1695888501738697E-2</v>
      </c>
      <c r="DT283">
        <v>6.9975227111316101E-3</v>
      </c>
      <c r="DU283">
        <v>1</v>
      </c>
      <c r="DV283">
        <v>1</v>
      </c>
      <c r="DW283">
        <v>2</v>
      </c>
      <c r="DX283" t="s">
        <v>362</v>
      </c>
      <c r="DY283">
        <v>2.97085</v>
      </c>
      <c r="DZ283">
        <v>2.6980499999999998</v>
      </c>
      <c r="EA283">
        <v>0.104258</v>
      </c>
      <c r="EB283">
        <v>0.108931</v>
      </c>
      <c r="EC283">
        <v>8.5788100000000006E-2</v>
      </c>
      <c r="ED283">
        <v>7.6536300000000002E-2</v>
      </c>
      <c r="EE283">
        <v>34810</v>
      </c>
      <c r="EF283">
        <v>37849</v>
      </c>
      <c r="EG283">
        <v>35232.6</v>
      </c>
      <c r="EH283">
        <v>38540</v>
      </c>
      <c r="EI283">
        <v>45698.8</v>
      </c>
      <c r="EJ283">
        <v>51371.6</v>
      </c>
      <c r="EK283">
        <v>55093.9</v>
      </c>
      <c r="EL283">
        <v>61778.5</v>
      </c>
      <c r="EM283">
        <v>1.9518</v>
      </c>
      <c r="EN283">
        <v>2.1492</v>
      </c>
      <c r="EO283">
        <v>-4.8607600000000001E-2</v>
      </c>
      <c r="EP283">
        <v>0</v>
      </c>
      <c r="EQ283">
        <v>26.801300000000001</v>
      </c>
      <c r="ER283">
        <v>999.9</v>
      </c>
      <c r="ES283">
        <v>54.828000000000003</v>
      </c>
      <c r="ET283">
        <v>28.792000000000002</v>
      </c>
      <c r="EU283">
        <v>30.0166</v>
      </c>
      <c r="EV283">
        <v>53.053899999999999</v>
      </c>
      <c r="EW283">
        <v>36.025599999999997</v>
      </c>
      <c r="EX283">
        <v>2</v>
      </c>
      <c r="EY283">
        <v>0.15847600000000001</v>
      </c>
      <c r="EZ283">
        <v>4.2283900000000001</v>
      </c>
      <c r="FA283">
        <v>20.101199999999999</v>
      </c>
      <c r="FB283">
        <v>5.1945300000000003</v>
      </c>
      <c r="FC283">
        <v>12.0099</v>
      </c>
      <c r="FD283">
        <v>4.976</v>
      </c>
      <c r="FE283">
        <v>3.294</v>
      </c>
      <c r="FF283">
        <v>9999</v>
      </c>
      <c r="FG283">
        <v>9999</v>
      </c>
      <c r="FH283">
        <v>572.5</v>
      </c>
      <c r="FI283">
        <v>9999</v>
      </c>
      <c r="FJ283">
        <v>1.8628199999999999</v>
      </c>
      <c r="FK283">
        <v>1.8678300000000001</v>
      </c>
      <c r="FL283">
        <v>1.8675200000000001</v>
      </c>
      <c r="FM283">
        <v>1.8687400000000001</v>
      </c>
      <c r="FN283">
        <v>1.8695999999999999</v>
      </c>
      <c r="FO283">
        <v>1.86554</v>
      </c>
      <c r="FP283">
        <v>1.8666400000000001</v>
      </c>
      <c r="FQ283">
        <v>1.8680699999999999</v>
      </c>
      <c r="FR283">
        <v>5</v>
      </c>
      <c r="FS283">
        <v>0</v>
      </c>
      <c r="FT283">
        <v>0</v>
      </c>
      <c r="FU283">
        <v>0</v>
      </c>
      <c r="FV283" t="s">
        <v>357</v>
      </c>
      <c r="FW283" t="s">
        <v>358</v>
      </c>
      <c r="FX283" t="s">
        <v>359</v>
      </c>
      <c r="FY283" t="s">
        <v>359</v>
      </c>
      <c r="FZ283" t="s">
        <v>359</v>
      </c>
      <c r="GA283" t="s">
        <v>359</v>
      </c>
      <c r="GB283">
        <v>0</v>
      </c>
      <c r="GC283">
        <v>100</v>
      </c>
      <c r="GD283">
        <v>100</v>
      </c>
      <c r="GE283">
        <v>11.13</v>
      </c>
      <c r="GF283">
        <v>0.4264</v>
      </c>
      <c r="GG283">
        <v>5.0446826473162103</v>
      </c>
      <c r="GH283">
        <v>9.3557340467446508E-3</v>
      </c>
      <c r="GI283">
        <v>-4.1557999062529601E-7</v>
      </c>
      <c r="GJ283">
        <v>-1.9941505403715501E-10</v>
      </c>
      <c r="GK283">
        <v>-8.39205935762245E-2</v>
      </c>
      <c r="GL283">
        <v>-2.26915189044729E-2</v>
      </c>
      <c r="GM283">
        <v>1.9225399193251399E-3</v>
      </c>
      <c r="GN283">
        <v>-6.3442304722481101E-6</v>
      </c>
      <c r="GO283">
        <v>-2</v>
      </c>
      <c r="GP283">
        <v>1994</v>
      </c>
      <c r="GQ283">
        <v>1</v>
      </c>
      <c r="GR283">
        <v>31</v>
      </c>
      <c r="GS283">
        <v>1152.8</v>
      </c>
      <c r="GT283">
        <v>1152.8</v>
      </c>
      <c r="GU283">
        <v>2.0593300000000001</v>
      </c>
      <c r="GV283">
        <v>2.6037599999999999</v>
      </c>
      <c r="GW283">
        <v>2.2485400000000002</v>
      </c>
      <c r="GX283">
        <v>2.7539099999999999</v>
      </c>
      <c r="GY283">
        <v>1.9958499999999999</v>
      </c>
      <c r="GZ283">
        <v>2.34741</v>
      </c>
      <c r="HA283">
        <v>32.686900000000001</v>
      </c>
      <c r="HB283">
        <v>15.2791</v>
      </c>
      <c r="HC283">
        <v>18</v>
      </c>
      <c r="HD283">
        <v>500.29700000000003</v>
      </c>
      <c r="HE283">
        <v>639.78300000000002</v>
      </c>
      <c r="HF283">
        <v>20.073</v>
      </c>
      <c r="HG283">
        <v>29.264900000000001</v>
      </c>
      <c r="HH283">
        <v>30.001300000000001</v>
      </c>
      <c r="HI283">
        <v>29.106400000000001</v>
      </c>
      <c r="HJ283">
        <v>29.028600000000001</v>
      </c>
      <c r="HK283">
        <v>41.3371</v>
      </c>
      <c r="HL283">
        <v>30.0534</v>
      </c>
      <c r="HM283">
        <v>0</v>
      </c>
      <c r="HN283">
        <v>20.025200000000002</v>
      </c>
      <c r="HO283">
        <v>743.20100000000002</v>
      </c>
      <c r="HP283">
        <v>20.9361</v>
      </c>
      <c r="HQ283">
        <v>102.187</v>
      </c>
      <c r="HR283">
        <v>102.85599999999999</v>
      </c>
    </row>
    <row r="284" spans="1:226" x14ac:dyDescent="0.2">
      <c r="A284">
        <v>268</v>
      </c>
      <c r="B284">
        <v>1657382741.5</v>
      </c>
      <c r="C284">
        <v>3503</v>
      </c>
      <c r="D284" t="s">
        <v>894</v>
      </c>
      <c r="E284" t="s">
        <v>895</v>
      </c>
      <c r="F284">
        <v>5</v>
      </c>
      <c r="G284" t="s">
        <v>1481</v>
      </c>
      <c r="H284" t="s">
        <v>353</v>
      </c>
      <c r="I284">
        <v>1657382733.7142899</v>
      </c>
      <c r="J284">
        <f t="shared" si="136"/>
        <v>9.029574684864641E-3</v>
      </c>
      <c r="K284">
        <f t="shared" si="137"/>
        <v>9.0295746848646417</v>
      </c>
      <c r="L284">
        <f t="shared" si="138"/>
        <v>23.605516215431781</v>
      </c>
      <c r="M284">
        <f t="shared" si="139"/>
        <v>679.18425000000002</v>
      </c>
      <c r="N284">
        <f t="shared" si="140"/>
        <v>561.18778135781565</v>
      </c>
      <c r="O284">
        <f t="shared" si="141"/>
        <v>40.760660000379417</v>
      </c>
      <c r="P284">
        <f t="shared" si="142"/>
        <v>49.331078137304033</v>
      </c>
      <c r="Q284">
        <f t="shared" si="143"/>
        <v>0.42008752804391258</v>
      </c>
      <c r="R284">
        <f t="shared" si="144"/>
        <v>3.2727156329355584</v>
      </c>
      <c r="S284">
        <f t="shared" si="145"/>
        <v>0.39226549411445372</v>
      </c>
      <c r="T284">
        <f t="shared" si="146"/>
        <v>0.24751191708183029</v>
      </c>
      <c r="U284">
        <f t="shared" si="147"/>
        <v>321.51842367857165</v>
      </c>
      <c r="V284">
        <f t="shared" si="148"/>
        <v>26.269810552045264</v>
      </c>
      <c r="W284">
        <f t="shared" si="149"/>
        <v>26.269810552045264</v>
      </c>
      <c r="X284">
        <f t="shared" si="150"/>
        <v>3.4285075088825572</v>
      </c>
      <c r="Y284">
        <f t="shared" si="151"/>
        <v>51.735959430749766</v>
      </c>
      <c r="Z284">
        <f t="shared" si="152"/>
        <v>1.8169420357732586</v>
      </c>
      <c r="AA284">
        <f t="shared" si="153"/>
        <v>3.5119519494082128</v>
      </c>
      <c r="AB284">
        <f t="shared" si="154"/>
        <v>1.6115654731092985</v>
      </c>
      <c r="AC284">
        <f t="shared" si="155"/>
        <v>-398.20424360253065</v>
      </c>
      <c r="AD284">
        <f t="shared" si="156"/>
        <v>71.956119105323396</v>
      </c>
      <c r="AE284">
        <f t="shared" si="157"/>
        <v>4.7200547454364852</v>
      </c>
      <c r="AF284">
        <f t="shared" si="158"/>
        <v>-9.6460731991356852E-3</v>
      </c>
      <c r="AG284">
        <f t="shared" si="159"/>
        <v>66.542918065671714</v>
      </c>
      <c r="AH284">
        <f t="shared" si="160"/>
        <v>9.0368888640192342</v>
      </c>
      <c r="AI284">
        <f t="shared" si="161"/>
        <v>23.605516215431781</v>
      </c>
      <c r="AJ284">
        <v>745.61134996250496</v>
      </c>
      <c r="AK284">
        <v>721.59803030302999</v>
      </c>
      <c r="AL284">
        <v>3.4224420012064001</v>
      </c>
      <c r="AM284">
        <v>65.3099051698225</v>
      </c>
      <c r="AN284">
        <f t="shared" si="162"/>
        <v>9.0295746848646417</v>
      </c>
      <c r="AO284">
        <v>20.997900937037102</v>
      </c>
      <c r="AP284">
        <v>25.011610909090901</v>
      </c>
      <c r="AQ284">
        <v>2.01883733878182E-4</v>
      </c>
      <c r="AR284">
        <v>77.4788187417643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38497.744213278995</v>
      </c>
      <c r="AX284">
        <f t="shared" si="166"/>
        <v>2000.0114285714301</v>
      </c>
      <c r="AY284">
        <f t="shared" si="167"/>
        <v>1681.2099107142869</v>
      </c>
      <c r="AZ284">
        <f t="shared" si="168"/>
        <v>0.84060015192770321</v>
      </c>
      <c r="BA284">
        <f t="shared" si="169"/>
        <v>0.16075829322046731</v>
      </c>
      <c r="BB284">
        <v>2.2799999999999998</v>
      </c>
      <c r="BC284">
        <v>0.5</v>
      </c>
      <c r="BD284" t="s">
        <v>354</v>
      </c>
      <c r="BE284">
        <v>2</v>
      </c>
      <c r="BF284" t="b">
        <v>1</v>
      </c>
      <c r="BG284">
        <v>1657382733.7142899</v>
      </c>
      <c r="BH284">
        <v>679.18425000000002</v>
      </c>
      <c r="BI284">
        <v>712.327607142857</v>
      </c>
      <c r="BJ284">
        <v>25.015435714285701</v>
      </c>
      <c r="BK284">
        <v>20.997578571428601</v>
      </c>
      <c r="BL284">
        <v>668.13382142857199</v>
      </c>
      <c r="BM284">
        <v>24.589214285714299</v>
      </c>
      <c r="BN284">
        <v>499.98507142857102</v>
      </c>
      <c r="BO284">
        <v>72.588546428571405</v>
      </c>
      <c r="BP284">
        <v>4.4289414285714299E-2</v>
      </c>
      <c r="BQ284">
        <v>26.677635714285699</v>
      </c>
      <c r="BR284">
        <v>25.9972178571429</v>
      </c>
      <c r="BS284">
        <v>999.9</v>
      </c>
      <c r="BT284">
        <v>0</v>
      </c>
      <c r="BU284">
        <v>0</v>
      </c>
      <c r="BV284">
        <v>10020</v>
      </c>
      <c r="BW284">
        <v>0</v>
      </c>
      <c r="BX284">
        <v>1391.74357142857</v>
      </c>
      <c r="BY284">
        <v>-33.1434035714286</v>
      </c>
      <c r="BZ284">
        <v>696.61024999999995</v>
      </c>
      <c r="CA284">
        <v>727.60564285714304</v>
      </c>
      <c r="CB284">
        <v>4.0178603571428599</v>
      </c>
      <c r="CC284">
        <v>712.327607142857</v>
      </c>
      <c r="CD284">
        <v>20.997578571428601</v>
      </c>
      <c r="CE284">
        <v>1.81583428571429</v>
      </c>
      <c r="CF284">
        <v>1.52418428571429</v>
      </c>
      <c r="CG284">
        <v>15.92375</v>
      </c>
      <c r="CH284">
        <v>13.212942857142901</v>
      </c>
      <c r="CI284">
        <v>2000.0114285714301</v>
      </c>
      <c r="CJ284">
        <v>0.97999489285714303</v>
      </c>
      <c r="CK284">
        <v>2.00052142857143E-2</v>
      </c>
      <c r="CL284">
        <v>0</v>
      </c>
      <c r="CM284">
        <v>2.2668928571428602</v>
      </c>
      <c r="CN284">
        <v>0</v>
      </c>
      <c r="CO284">
        <v>5942.9503571428604</v>
      </c>
      <c r="CP284">
        <v>17300.224999999999</v>
      </c>
      <c r="CQ284">
        <v>42.638285714285701</v>
      </c>
      <c r="CR284">
        <v>44.356999999999999</v>
      </c>
      <c r="CS284">
        <v>42.686999999999998</v>
      </c>
      <c r="CT284">
        <v>42.811999999999998</v>
      </c>
      <c r="CU284">
        <v>41.977499999999999</v>
      </c>
      <c r="CV284">
        <v>1960.00107142857</v>
      </c>
      <c r="CW284">
        <v>40.010357142857103</v>
      </c>
      <c r="CX284">
        <v>0</v>
      </c>
      <c r="CY284">
        <v>1657382716.3</v>
      </c>
      <c r="CZ284">
        <v>0</v>
      </c>
      <c r="DA284">
        <v>0</v>
      </c>
      <c r="DB284" t="s">
        <v>355</v>
      </c>
      <c r="DC284">
        <v>1657313570</v>
      </c>
      <c r="DD284">
        <v>1657313571.5</v>
      </c>
      <c r="DE284">
        <v>0</v>
      </c>
      <c r="DF284">
        <v>-0.183</v>
      </c>
      <c r="DG284">
        <v>-4.0000000000000001E-3</v>
      </c>
      <c r="DH284">
        <v>8.7509999999999994</v>
      </c>
      <c r="DI284">
        <v>0.37</v>
      </c>
      <c r="DJ284">
        <v>417</v>
      </c>
      <c r="DK284">
        <v>25</v>
      </c>
      <c r="DL284">
        <v>0.7</v>
      </c>
      <c r="DM284">
        <v>0.09</v>
      </c>
      <c r="DN284">
        <v>-32.902331707317103</v>
      </c>
      <c r="DO284">
        <v>-3.0044487804878099</v>
      </c>
      <c r="DP284">
        <v>0.43531174163957598</v>
      </c>
      <c r="DQ284">
        <v>0</v>
      </c>
      <c r="DR284">
        <v>4.0152685365853698</v>
      </c>
      <c r="DS284">
        <v>5.0758327526144703E-2</v>
      </c>
      <c r="DT284">
        <v>6.3101476775172301E-3</v>
      </c>
      <c r="DU284">
        <v>1</v>
      </c>
      <c r="DV284">
        <v>1</v>
      </c>
      <c r="DW284">
        <v>2</v>
      </c>
      <c r="DX284" t="s">
        <v>362</v>
      </c>
      <c r="DY284">
        <v>2.97126</v>
      </c>
      <c r="DZ284">
        <v>2.6977600000000002</v>
      </c>
      <c r="EA284">
        <v>0.106035</v>
      </c>
      <c r="EB284">
        <v>0.110655</v>
      </c>
      <c r="EC284">
        <v>8.5788400000000001E-2</v>
      </c>
      <c r="ED284">
        <v>7.6537599999999997E-2</v>
      </c>
      <c r="EE284">
        <v>34740.300000000003</v>
      </c>
      <c r="EF284">
        <v>37775.300000000003</v>
      </c>
      <c r="EG284">
        <v>35231.9</v>
      </c>
      <c r="EH284">
        <v>38539.5</v>
      </c>
      <c r="EI284">
        <v>45698.1</v>
      </c>
      <c r="EJ284">
        <v>51371.4</v>
      </c>
      <c r="EK284">
        <v>55093</v>
      </c>
      <c r="EL284">
        <v>61778.400000000001</v>
      </c>
      <c r="EM284">
        <v>1.9532</v>
      </c>
      <c r="EN284">
        <v>2.1486000000000001</v>
      </c>
      <c r="EO284">
        <v>-4.9710299999999999E-2</v>
      </c>
      <c r="EP284">
        <v>0</v>
      </c>
      <c r="EQ284">
        <v>26.805800000000001</v>
      </c>
      <c r="ER284">
        <v>999.9</v>
      </c>
      <c r="ES284">
        <v>54.828000000000003</v>
      </c>
      <c r="ET284">
        <v>28.812000000000001</v>
      </c>
      <c r="EU284">
        <v>30.048999999999999</v>
      </c>
      <c r="EV284">
        <v>52.313899999999997</v>
      </c>
      <c r="EW284">
        <v>36.013599999999997</v>
      </c>
      <c r="EX284">
        <v>2</v>
      </c>
      <c r="EY284">
        <v>0.15930900000000001</v>
      </c>
      <c r="EZ284">
        <v>4.0697200000000002</v>
      </c>
      <c r="FA284">
        <v>20.1053</v>
      </c>
      <c r="FB284">
        <v>5.1993200000000002</v>
      </c>
      <c r="FC284">
        <v>12.0099</v>
      </c>
      <c r="FD284">
        <v>4.9752000000000001</v>
      </c>
      <c r="FE284">
        <v>3.294</v>
      </c>
      <c r="FF284">
        <v>9999</v>
      </c>
      <c r="FG284">
        <v>9999</v>
      </c>
      <c r="FH284">
        <v>572.5</v>
      </c>
      <c r="FI284">
        <v>9999</v>
      </c>
      <c r="FJ284">
        <v>1.8629199999999999</v>
      </c>
      <c r="FK284">
        <v>1.8677999999999999</v>
      </c>
      <c r="FL284">
        <v>1.8675200000000001</v>
      </c>
      <c r="FM284">
        <v>1.8687400000000001</v>
      </c>
      <c r="FN284">
        <v>1.86957</v>
      </c>
      <c r="FO284">
        <v>1.8655999999999999</v>
      </c>
      <c r="FP284">
        <v>1.8666400000000001</v>
      </c>
      <c r="FQ284">
        <v>1.8681000000000001</v>
      </c>
      <c r="FR284">
        <v>5</v>
      </c>
      <c r="FS284">
        <v>0</v>
      </c>
      <c r="FT284">
        <v>0</v>
      </c>
      <c r="FU284">
        <v>0</v>
      </c>
      <c r="FV284" t="s">
        <v>357</v>
      </c>
      <c r="FW284" t="s">
        <v>358</v>
      </c>
      <c r="FX284" t="s">
        <v>359</v>
      </c>
      <c r="FY284" t="s">
        <v>359</v>
      </c>
      <c r="FZ284" t="s">
        <v>359</v>
      </c>
      <c r="GA284" t="s">
        <v>359</v>
      </c>
      <c r="GB284">
        <v>0</v>
      </c>
      <c r="GC284">
        <v>100</v>
      </c>
      <c r="GD284">
        <v>100</v>
      </c>
      <c r="GE284">
        <v>11.271000000000001</v>
      </c>
      <c r="GF284">
        <v>0.42630000000000001</v>
      </c>
      <c r="GG284">
        <v>5.0446826473162103</v>
      </c>
      <c r="GH284">
        <v>9.3557340467446508E-3</v>
      </c>
      <c r="GI284">
        <v>-4.1557999062529601E-7</v>
      </c>
      <c r="GJ284">
        <v>-1.9941505403715501E-10</v>
      </c>
      <c r="GK284">
        <v>-8.39205935762245E-2</v>
      </c>
      <c r="GL284">
        <v>-2.26915189044729E-2</v>
      </c>
      <c r="GM284">
        <v>1.9225399193251399E-3</v>
      </c>
      <c r="GN284">
        <v>-6.3442304722481101E-6</v>
      </c>
      <c r="GO284">
        <v>-2</v>
      </c>
      <c r="GP284">
        <v>1994</v>
      </c>
      <c r="GQ284">
        <v>1</v>
      </c>
      <c r="GR284">
        <v>31</v>
      </c>
      <c r="GS284">
        <v>1152.9000000000001</v>
      </c>
      <c r="GT284">
        <v>1152.8</v>
      </c>
      <c r="GU284">
        <v>2.0983900000000002</v>
      </c>
      <c r="GV284">
        <v>2.5964399999999999</v>
      </c>
      <c r="GW284">
        <v>2.2485400000000002</v>
      </c>
      <c r="GX284">
        <v>2.7539099999999999</v>
      </c>
      <c r="GY284">
        <v>1.9958499999999999</v>
      </c>
      <c r="GZ284">
        <v>2.3596200000000001</v>
      </c>
      <c r="HA284">
        <v>32.709099999999999</v>
      </c>
      <c r="HB284">
        <v>15.287800000000001</v>
      </c>
      <c r="HC284">
        <v>18</v>
      </c>
      <c r="HD284">
        <v>501.29300000000001</v>
      </c>
      <c r="HE284">
        <v>639.35299999999995</v>
      </c>
      <c r="HF284">
        <v>20.0242</v>
      </c>
      <c r="HG284">
        <v>29.2699</v>
      </c>
      <c r="HH284">
        <v>30.000900000000001</v>
      </c>
      <c r="HI284">
        <v>29.1128</v>
      </c>
      <c r="HJ284">
        <v>29.0336</v>
      </c>
      <c r="HK284">
        <v>42.072000000000003</v>
      </c>
      <c r="HL284">
        <v>30.0534</v>
      </c>
      <c r="HM284">
        <v>0</v>
      </c>
      <c r="HN284">
        <v>20.025099999999998</v>
      </c>
      <c r="HO284">
        <v>756.65099999999995</v>
      </c>
      <c r="HP284">
        <v>20.923200000000001</v>
      </c>
      <c r="HQ284">
        <v>102.185</v>
      </c>
      <c r="HR284">
        <v>102.855</v>
      </c>
    </row>
    <row r="285" spans="1:226" x14ac:dyDescent="0.2">
      <c r="A285">
        <v>269</v>
      </c>
      <c r="B285">
        <v>1657382746.5</v>
      </c>
      <c r="C285">
        <v>3508</v>
      </c>
      <c r="D285" t="s">
        <v>896</v>
      </c>
      <c r="E285" t="s">
        <v>897</v>
      </c>
      <c r="F285">
        <v>5</v>
      </c>
      <c r="G285" t="s">
        <v>1481</v>
      </c>
      <c r="H285" t="s">
        <v>353</v>
      </c>
      <c r="I285">
        <v>1657382739</v>
      </c>
      <c r="J285">
        <f t="shared" si="136"/>
        <v>9.0075658093057582E-3</v>
      </c>
      <c r="K285">
        <f t="shared" si="137"/>
        <v>9.007565809305758</v>
      </c>
      <c r="L285">
        <f t="shared" si="138"/>
        <v>24.127972106752299</v>
      </c>
      <c r="M285">
        <f t="shared" si="139"/>
        <v>696.90948148148198</v>
      </c>
      <c r="N285">
        <f t="shared" si="140"/>
        <v>575.87464491245532</v>
      </c>
      <c r="O285">
        <f t="shared" si="141"/>
        <v>41.827535891718199</v>
      </c>
      <c r="P285">
        <f t="shared" si="142"/>
        <v>50.618666071635786</v>
      </c>
      <c r="Q285">
        <f t="shared" si="143"/>
        <v>0.41865986936613814</v>
      </c>
      <c r="R285">
        <f t="shared" si="144"/>
        <v>3.2703514661683517</v>
      </c>
      <c r="S285">
        <f t="shared" si="145"/>
        <v>0.39100138227284192</v>
      </c>
      <c r="T285">
        <f t="shared" si="146"/>
        <v>0.24670843818993721</v>
      </c>
      <c r="U285">
        <f t="shared" si="147"/>
        <v>321.5178203333337</v>
      </c>
      <c r="V285">
        <f t="shared" si="148"/>
        <v>26.276171713110493</v>
      </c>
      <c r="W285">
        <f t="shared" si="149"/>
        <v>26.276171713110493</v>
      </c>
      <c r="X285">
        <f t="shared" si="150"/>
        <v>3.429795642986587</v>
      </c>
      <c r="Y285">
        <f t="shared" si="151"/>
        <v>51.732284654385921</v>
      </c>
      <c r="Z285">
        <f t="shared" si="152"/>
        <v>1.8169707984235302</v>
      </c>
      <c r="AA285">
        <f t="shared" si="153"/>
        <v>3.5122570181510153</v>
      </c>
      <c r="AB285">
        <f t="shared" si="154"/>
        <v>1.6128248445630569</v>
      </c>
      <c r="AC285">
        <f t="shared" si="155"/>
        <v>-397.23365219038396</v>
      </c>
      <c r="AD285">
        <f t="shared" si="156"/>
        <v>71.042724051836785</v>
      </c>
      <c r="AE285">
        <f t="shared" si="157"/>
        <v>4.6636912732674709</v>
      </c>
      <c r="AF285">
        <f t="shared" si="158"/>
        <v>-9.4165319459875718E-3</v>
      </c>
      <c r="AG285">
        <f t="shared" si="159"/>
        <v>66.697329472718778</v>
      </c>
      <c r="AH285">
        <f t="shared" si="160"/>
        <v>9.0382384727968699</v>
      </c>
      <c r="AI285">
        <f t="shared" si="161"/>
        <v>24.127972106752299</v>
      </c>
      <c r="AJ285">
        <v>762.86394339282197</v>
      </c>
      <c r="AK285">
        <v>738.74798181818198</v>
      </c>
      <c r="AL285">
        <v>3.38580731620603</v>
      </c>
      <c r="AM285">
        <v>65.3099051698225</v>
      </c>
      <c r="AN285">
        <f t="shared" si="162"/>
        <v>9.007565809305758</v>
      </c>
      <c r="AO285">
        <v>20.9971611081642</v>
      </c>
      <c r="AP285">
        <v>25.012558787878799</v>
      </c>
      <c r="AQ285">
        <v>-2.3916100030603898E-3</v>
      </c>
      <c r="AR285">
        <v>77.4788187417643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38460.881218611845</v>
      </c>
      <c r="AX285">
        <f t="shared" si="166"/>
        <v>2000.0077777777799</v>
      </c>
      <c r="AY285">
        <f t="shared" si="167"/>
        <v>1681.2068333333352</v>
      </c>
      <c r="AZ285">
        <f t="shared" si="168"/>
        <v>0.84060014766609248</v>
      </c>
      <c r="BA285">
        <f t="shared" si="169"/>
        <v>0.16075828499555836</v>
      </c>
      <c r="BB285">
        <v>2.2799999999999998</v>
      </c>
      <c r="BC285">
        <v>0.5</v>
      </c>
      <c r="BD285" t="s">
        <v>354</v>
      </c>
      <c r="BE285">
        <v>2</v>
      </c>
      <c r="BF285" t="b">
        <v>1</v>
      </c>
      <c r="BG285">
        <v>1657382739</v>
      </c>
      <c r="BH285">
        <v>696.90948148148198</v>
      </c>
      <c r="BI285">
        <v>730.19485185185204</v>
      </c>
      <c r="BJ285">
        <v>25.0157555555556</v>
      </c>
      <c r="BK285">
        <v>20.997525925925899</v>
      </c>
      <c r="BL285">
        <v>685.70933333333301</v>
      </c>
      <c r="BM285">
        <v>24.589514814814802</v>
      </c>
      <c r="BN285">
        <v>500.013222222222</v>
      </c>
      <c r="BO285">
        <v>72.588855555555597</v>
      </c>
      <c r="BP285">
        <v>4.42014148148148E-2</v>
      </c>
      <c r="BQ285">
        <v>26.679111111111101</v>
      </c>
      <c r="BR285">
        <v>25.998118518518499</v>
      </c>
      <c r="BS285">
        <v>999.9</v>
      </c>
      <c r="BT285">
        <v>0</v>
      </c>
      <c r="BU285">
        <v>0</v>
      </c>
      <c r="BV285">
        <v>10010</v>
      </c>
      <c r="BW285">
        <v>0</v>
      </c>
      <c r="BX285">
        <v>1389.85666666667</v>
      </c>
      <c r="BY285">
        <v>-33.2854555555556</v>
      </c>
      <c r="BZ285">
        <v>714.79044444444503</v>
      </c>
      <c r="CA285">
        <v>745.85607407407394</v>
      </c>
      <c r="CB285">
        <v>4.0182351851851896</v>
      </c>
      <c r="CC285">
        <v>730.19485185185204</v>
      </c>
      <c r="CD285">
        <v>20.997525925925899</v>
      </c>
      <c r="CE285">
        <v>1.81586592592593</v>
      </c>
      <c r="CF285">
        <v>1.52418740740741</v>
      </c>
      <c r="CG285">
        <v>15.924018518518499</v>
      </c>
      <c r="CH285">
        <v>13.212974074074101</v>
      </c>
      <c r="CI285">
        <v>2000.0077777777799</v>
      </c>
      <c r="CJ285">
        <v>0.97999499999999995</v>
      </c>
      <c r="CK285">
        <v>2.0005100000000001E-2</v>
      </c>
      <c r="CL285">
        <v>0</v>
      </c>
      <c r="CM285">
        <v>2.2837481481481499</v>
      </c>
      <c r="CN285">
        <v>0</v>
      </c>
      <c r="CO285">
        <v>5941.04185185185</v>
      </c>
      <c r="CP285">
        <v>17300.196296296301</v>
      </c>
      <c r="CQ285">
        <v>42.643370370370398</v>
      </c>
      <c r="CR285">
        <v>44.360999999999997</v>
      </c>
      <c r="CS285">
        <v>42.686999999999998</v>
      </c>
      <c r="CT285">
        <v>42.811999999999998</v>
      </c>
      <c r="CU285">
        <v>41.985999999999997</v>
      </c>
      <c r="CV285">
        <v>1959.9977777777799</v>
      </c>
      <c r="CW285">
        <v>40.01</v>
      </c>
      <c r="CX285">
        <v>0</v>
      </c>
      <c r="CY285">
        <v>1657382721.7</v>
      </c>
      <c r="CZ285">
        <v>0</v>
      </c>
      <c r="DA285">
        <v>0</v>
      </c>
      <c r="DB285" t="s">
        <v>355</v>
      </c>
      <c r="DC285">
        <v>1657313570</v>
      </c>
      <c r="DD285">
        <v>1657313571.5</v>
      </c>
      <c r="DE285">
        <v>0</v>
      </c>
      <c r="DF285">
        <v>-0.183</v>
      </c>
      <c r="DG285">
        <v>-4.0000000000000001E-3</v>
      </c>
      <c r="DH285">
        <v>8.7509999999999994</v>
      </c>
      <c r="DI285">
        <v>0.37</v>
      </c>
      <c r="DJ285">
        <v>417</v>
      </c>
      <c r="DK285">
        <v>25</v>
      </c>
      <c r="DL285">
        <v>0.7</v>
      </c>
      <c r="DM285">
        <v>0.09</v>
      </c>
      <c r="DN285">
        <v>-33.200287804878101</v>
      </c>
      <c r="DO285">
        <v>-2.0186968641115302</v>
      </c>
      <c r="DP285">
        <v>0.36785415667487897</v>
      </c>
      <c r="DQ285">
        <v>0</v>
      </c>
      <c r="DR285">
        <v>4.01707731707317</v>
      </c>
      <c r="DS285">
        <v>3.9608362369433596E-3</v>
      </c>
      <c r="DT285">
        <v>5.0712585749111997E-3</v>
      </c>
      <c r="DU285">
        <v>1</v>
      </c>
      <c r="DV285">
        <v>1</v>
      </c>
      <c r="DW285">
        <v>2</v>
      </c>
      <c r="DX285" t="s">
        <v>362</v>
      </c>
      <c r="DY285">
        <v>2.9709099999999999</v>
      </c>
      <c r="DZ285">
        <v>2.6981700000000002</v>
      </c>
      <c r="EA285">
        <v>0.10777</v>
      </c>
      <c r="EB285">
        <v>0.11237999999999999</v>
      </c>
      <c r="EC285">
        <v>8.5783799999999993E-2</v>
      </c>
      <c r="ED285">
        <v>7.6546100000000006E-2</v>
      </c>
      <c r="EE285">
        <v>34672.6</v>
      </c>
      <c r="EF285">
        <v>37701.1</v>
      </c>
      <c r="EG285">
        <v>35231.599999999999</v>
      </c>
      <c r="EH285">
        <v>38538.699999999997</v>
      </c>
      <c r="EI285">
        <v>45697.599999999999</v>
      </c>
      <c r="EJ285">
        <v>51370.1</v>
      </c>
      <c r="EK285">
        <v>55092.1</v>
      </c>
      <c r="EL285">
        <v>61777.3</v>
      </c>
      <c r="EM285">
        <v>1.9525999999999999</v>
      </c>
      <c r="EN285">
        <v>2.149</v>
      </c>
      <c r="EO285">
        <v>-4.9918900000000002E-2</v>
      </c>
      <c r="EP285">
        <v>0</v>
      </c>
      <c r="EQ285">
        <v>26.810400000000001</v>
      </c>
      <c r="ER285">
        <v>999.9</v>
      </c>
      <c r="ES285">
        <v>54.804000000000002</v>
      </c>
      <c r="ET285">
        <v>28.812000000000001</v>
      </c>
      <c r="EU285">
        <v>30.032800000000002</v>
      </c>
      <c r="EV285">
        <v>52.593899999999998</v>
      </c>
      <c r="EW285">
        <v>35.961500000000001</v>
      </c>
      <c r="EX285">
        <v>2</v>
      </c>
      <c r="EY285">
        <v>0.15920699999999999</v>
      </c>
      <c r="EZ285">
        <v>4.0251400000000004</v>
      </c>
      <c r="FA285">
        <v>20.1066</v>
      </c>
      <c r="FB285">
        <v>5.1993200000000002</v>
      </c>
      <c r="FC285">
        <v>12.0099</v>
      </c>
      <c r="FD285">
        <v>4.9756</v>
      </c>
      <c r="FE285">
        <v>3.294</v>
      </c>
      <c r="FF285">
        <v>9999</v>
      </c>
      <c r="FG285">
        <v>9999</v>
      </c>
      <c r="FH285">
        <v>572.5</v>
      </c>
      <c r="FI285">
        <v>9999</v>
      </c>
      <c r="FJ285">
        <v>1.8629199999999999</v>
      </c>
      <c r="FK285">
        <v>1.8678300000000001</v>
      </c>
      <c r="FL285">
        <v>1.8675200000000001</v>
      </c>
      <c r="FM285">
        <v>1.8687400000000001</v>
      </c>
      <c r="FN285">
        <v>1.86954</v>
      </c>
      <c r="FO285">
        <v>1.86554</v>
      </c>
      <c r="FP285">
        <v>1.8666400000000001</v>
      </c>
      <c r="FQ285">
        <v>1.8681000000000001</v>
      </c>
      <c r="FR285">
        <v>5</v>
      </c>
      <c r="FS285">
        <v>0</v>
      </c>
      <c r="FT285">
        <v>0</v>
      </c>
      <c r="FU285">
        <v>0</v>
      </c>
      <c r="FV285" t="s">
        <v>357</v>
      </c>
      <c r="FW285" t="s">
        <v>358</v>
      </c>
      <c r="FX285" t="s">
        <v>359</v>
      </c>
      <c r="FY285" t="s">
        <v>359</v>
      </c>
      <c r="FZ285" t="s">
        <v>359</v>
      </c>
      <c r="GA285" t="s">
        <v>359</v>
      </c>
      <c r="GB285">
        <v>0</v>
      </c>
      <c r="GC285">
        <v>100</v>
      </c>
      <c r="GD285">
        <v>100</v>
      </c>
      <c r="GE285">
        <v>11.41</v>
      </c>
      <c r="GF285">
        <v>0.42609999999999998</v>
      </c>
      <c r="GG285">
        <v>5.0446826473162103</v>
      </c>
      <c r="GH285">
        <v>9.3557340467446508E-3</v>
      </c>
      <c r="GI285">
        <v>-4.1557999062529601E-7</v>
      </c>
      <c r="GJ285">
        <v>-1.9941505403715501E-10</v>
      </c>
      <c r="GK285">
        <v>-8.39205935762245E-2</v>
      </c>
      <c r="GL285">
        <v>-2.26915189044729E-2</v>
      </c>
      <c r="GM285">
        <v>1.9225399193251399E-3</v>
      </c>
      <c r="GN285">
        <v>-6.3442304722481101E-6</v>
      </c>
      <c r="GO285">
        <v>-2</v>
      </c>
      <c r="GP285">
        <v>1994</v>
      </c>
      <c r="GQ285">
        <v>1</v>
      </c>
      <c r="GR285">
        <v>31</v>
      </c>
      <c r="GS285">
        <v>1152.9000000000001</v>
      </c>
      <c r="GT285">
        <v>1152.9000000000001</v>
      </c>
      <c r="GU285">
        <v>2.1337899999999999</v>
      </c>
      <c r="GV285">
        <v>2.6049799999999999</v>
      </c>
      <c r="GW285">
        <v>2.2485400000000002</v>
      </c>
      <c r="GX285">
        <v>2.7539099999999999</v>
      </c>
      <c r="GY285">
        <v>1.9958499999999999</v>
      </c>
      <c r="GZ285">
        <v>2.36084</v>
      </c>
      <c r="HA285">
        <v>32.709099999999999</v>
      </c>
      <c r="HB285">
        <v>15.2791</v>
      </c>
      <c r="HC285">
        <v>18</v>
      </c>
      <c r="HD285">
        <v>500.935</v>
      </c>
      <c r="HE285">
        <v>639.73199999999997</v>
      </c>
      <c r="HF285">
        <v>20.016200000000001</v>
      </c>
      <c r="HG285">
        <v>29.276399999999999</v>
      </c>
      <c r="HH285">
        <v>30.000399999999999</v>
      </c>
      <c r="HI285">
        <v>29.117799999999999</v>
      </c>
      <c r="HJ285">
        <v>29.038499999999999</v>
      </c>
      <c r="HK285">
        <v>42.839300000000001</v>
      </c>
      <c r="HL285">
        <v>30.0534</v>
      </c>
      <c r="HM285">
        <v>0</v>
      </c>
      <c r="HN285">
        <v>20.022200000000002</v>
      </c>
      <c r="HO285">
        <v>776.85500000000002</v>
      </c>
      <c r="HP285">
        <v>20.9132</v>
      </c>
      <c r="HQ285">
        <v>102.184</v>
      </c>
      <c r="HR285">
        <v>102.85299999999999</v>
      </c>
    </row>
    <row r="286" spans="1:226" x14ac:dyDescent="0.2">
      <c r="A286">
        <v>270</v>
      </c>
      <c r="B286">
        <v>1657382751.5</v>
      </c>
      <c r="C286">
        <v>3513</v>
      </c>
      <c r="D286" t="s">
        <v>898</v>
      </c>
      <c r="E286" t="s">
        <v>899</v>
      </c>
      <c r="F286">
        <v>5</v>
      </c>
      <c r="G286" t="s">
        <v>1481</v>
      </c>
      <c r="H286" t="s">
        <v>353</v>
      </c>
      <c r="I286">
        <v>1657382743.7142899</v>
      </c>
      <c r="J286">
        <f t="shared" si="136"/>
        <v>9.0127266662327933E-3</v>
      </c>
      <c r="K286">
        <f t="shared" si="137"/>
        <v>9.0127266662327941</v>
      </c>
      <c r="L286">
        <f t="shared" si="138"/>
        <v>24.321190226629614</v>
      </c>
      <c r="M286">
        <f t="shared" si="139"/>
        <v>712.66364285714303</v>
      </c>
      <c r="N286">
        <f t="shared" si="140"/>
        <v>590.33796484112611</v>
      </c>
      <c r="O286">
        <f t="shared" si="141"/>
        <v>42.87814397298186</v>
      </c>
      <c r="P286">
        <f t="shared" si="142"/>
        <v>51.763051171818333</v>
      </c>
      <c r="Q286">
        <f t="shared" si="143"/>
        <v>0.41888235251760253</v>
      </c>
      <c r="R286">
        <f t="shared" si="144"/>
        <v>3.2686157166767624</v>
      </c>
      <c r="S286">
        <f t="shared" si="145"/>
        <v>0.39118184357957736</v>
      </c>
      <c r="T286">
        <f t="shared" si="146"/>
        <v>0.2468246191989181</v>
      </c>
      <c r="U286">
        <f t="shared" si="147"/>
        <v>321.51737700000001</v>
      </c>
      <c r="V286">
        <f t="shared" si="148"/>
        <v>26.276471111159541</v>
      </c>
      <c r="W286">
        <f t="shared" si="149"/>
        <v>26.276471111159541</v>
      </c>
      <c r="X286">
        <f t="shared" si="150"/>
        <v>3.4298562814565678</v>
      </c>
      <c r="Y286">
        <f t="shared" si="151"/>
        <v>51.723554433999261</v>
      </c>
      <c r="Z286">
        <f t="shared" si="152"/>
        <v>1.8168474845846099</v>
      </c>
      <c r="AA286">
        <f t="shared" si="153"/>
        <v>3.5126114290984374</v>
      </c>
      <c r="AB286">
        <f t="shared" si="154"/>
        <v>1.613008796871958</v>
      </c>
      <c r="AC286">
        <f t="shared" si="155"/>
        <v>-397.46124598086618</v>
      </c>
      <c r="AD286">
        <f t="shared" si="156"/>
        <v>71.254276094915213</v>
      </c>
      <c r="AE286">
        <f t="shared" si="157"/>
        <v>4.680110047130059</v>
      </c>
      <c r="AF286">
        <f t="shared" si="158"/>
        <v>-9.4828388208725301E-3</v>
      </c>
      <c r="AG286">
        <f t="shared" si="159"/>
        <v>67.213539704576704</v>
      </c>
      <c r="AH286">
        <f t="shared" si="160"/>
        <v>9.0429559510866024</v>
      </c>
      <c r="AI286">
        <f t="shared" si="161"/>
        <v>24.321190226629614</v>
      </c>
      <c r="AJ286">
        <v>780.22533678544903</v>
      </c>
      <c r="AK286">
        <v>755.88682424242404</v>
      </c>
      <c r="AL286">
        <v>3.42052973877421</v>
      </c>
      <c r="AM286">
        <v>65.3099051698225</v>
      </c>
      <c r="AN286">
        <f t="shared" si="162"/>
        <v>9.0127266662327941</v>
      </c>
      <c r="AO286">
        <v>21.001526365161201</v>
      </c>
      <c r="AP286">
        <v>25.0148939393939</v>
      </c>
      <c r="AQ286">
        <v>-1.4136547976674799E-3</v>
      </c>
      <c r="AR286">
        <v>77.4788187417643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38433.732465323454</v>
      </c>
      <c r="AX286">
        <f t="shared" si="166"/>
        <v>2000.0050000000001</v>
      </c>
      <c r="AY286">
        <f t="shared" si="167"/>
        <v>1681.2045000000001</v>
      </c>
      <c r="AZ286">
        <f t="shared" si="168"/>
        <v>0.84060014849962872</v>
      </c>
      <c r="BA286">
        <f t="shared" si="169"/>
        <v>0.16075828660428348</v>
      </c>
      <c r="BB286">
        <v>2.2799999999999998</v>
      </c>
      <c r="BC286">
        <v>0.5</v>
      </c>
      <c r="BD286" t="s">
        <v>354</v>
      </c>
      <c r="BE286">
        <v>2</v>
      </c>
      <c r="BF286" t="b">
        <v>1</v>
      </c>
      <c r="BG286">
        <v>1657382743.7142899</v>
      </c>
      <c r="BH286">
        <v>712.66364285714303</v>
      </c>
      <c r="BI286">
        <v>746.25167857142901</v>
      </c>
      <c r="BJ286">
        <v>25.014003571428599</v>
      </c>
      <c r="BK286">
        <v>20.9935714285714</v>
      </c>
      <c r="BL286">
        <v>701.330892857143</v>
      </c>
      <c r="BM286">
        <v>24.5878678571429</v>
      </c>
      <c r="BN286">
        <v>500.00103571428599</v>
      </c>
      <c r="BO286">
        <v>72.588946428571404</v>
      </c>
      <c r="BP286">
        <v>4.4267978571428598E-2</v>
      </c>
      <c r="BQ286">
        <v>26.680824999999999</v>
      </c>
      <c r="BR286">
        <v>26.000475000000002</v>
      </c>
      <c r="BS286">
        <v>999.9</v>
      </c>
      <c r="BT286">
        <v>0</v>
      </c>
      <c r="BU286">
        <v>0</v>
      </c>
      <c r="BV286">
        <v>10002.6785714286</v>
      </c>
      <c r="BW286">
        <v>0</v>
      </c>
      <c r="BX286">
        <v>1390.2974999999999</v>
      </c>
      <c r="BY286">
        <v>-33.588114285714298</v>
      </c>
      <c r="BZ286">
        <v>730.94760714285701</v>
      </c>
      <c r="CA286">
        <v>762.25410714285704</v>
      </c>
      <c r="CB286">
        <v>4.0204374999999999</v>
      </c>
      <c r="CC286">
        <v>746.25167857142901</v>
      </c>
      <c r="CD286">
        <v>20.9935714285714</v>
      </c>
      <c r="CE286">
        <v>1.81574071428571</v>
      </c>
      <c r="CF286">
        <v>1.5239024999999999</v>
      </c>
      <c r="CG286">
        <v>15.9229464285714</v>
      </c>
      <c r="CH286">
        <v>13.210103571428601</v>
      </c>
      <c r="CI286">
        <v>2000.0050000000001</v>
      </c>
      <c r="CJ286">
        <v>0.97999499999999995</v>
      </c>
      <c r="CK286">
        <v>2.0005100000000001E-2</v>
      </c>
      <c r="CL286">
        <v>0</v>
      </c>
      <c r="CM286">
        <v>2.2621714285714298</v>
      </c>
      <c r="CN286">
        <v>0</v>
      </c>
      <c r="CO286">
        <v>5937.6432142857102</v>
      </c>
      <c r="CP286">
        <v>17300.171428571401</v>
      </c>
      <c r="CQ286">
        <v>42.649357142857099</v>
      </c>
      <c r="CR286">
        <v>44.375</v>
      </c>
      <c r="CS286">
        <v>42.686999999999998</v>
      </c>
      <c r="CT286">
        <v>42.814250000000001</v>
      </c>
      <c r="CU286">
        <v>41.9955</v>
      </c>
      <c r="CV286">
        <v>1959.9949999999999</v>
      </c>
      <c r="CW286">
        <v>40.01</v>
      </c>
      <c r="CX286">
        <v>0</v>
      </c>
      <c r="CY286">
        <v>1657382726.5</v>
      </c>
      <c r="CZ286">
        <v>0</v>
      </c>
      <c r="DA286">
        <v>0</v>
      </c>
      <c r="DB286" t="s">
        <v>355</v>
      </c>
      <c r="DC286">
        <v>1657313570</v>
      </c>
      <c r="DD286">
        <v>1657313571.5</v>
      </c>
      <c r="DE286">
        <v>0</v>
      </c>
      <c r="DF286">
        <v>-0.183</v>
      </c>
      <c r="DG286">
        <v>-4.0000000000000001E-3</v>
      </c>
      <c r="DH286">
        <v>8.7509999999999994</v>
      </c>
      <c r="DI286">
        <v>0.37</v>
      </c>
      <c r="DJ286">
        <v>417</v>
      </c>
      <c r="DK286">
        <v>25</v>
      </c>
      <c r="DL286">
        <v>0.7</v>
      </c>
      <c r="DM286">
        <v>0.09</v>
      </c>
      <c r="DN286">
        <v>-33.382402439024403</v>
      </c>
      <c r="DO286">
        <v>-2.2714599303136098</v>
      </c>
      <c r="DP286">
        <v>0.38504235401354903</v>
      </c>
      <c r="DQ286">
        <v>0</v>
      </c>
      <c r="DR286">
        <v>4.0183451219512198</v>
      </c>
      <c r="DS286">
        <v>-7.2284320557489696E-3</v>
      </c>
      <c r="DT286">
        <v>6.6913315317696197E-3</v>
      </c>
      <c r="DU286">
        <v>1</v>
      </c>
      <c r="DV286">
        <v>1</v>
      </c>
      <c r="DW286">
        <v>2</v>
      </c>
      <c r="DX286" t="s">
        <v>362</v>
      </c>
      <c r="DY286">
        <v>2.97133</v>
      </c>
      <c r="DZ286">
        <v>2.6982499999999998</v>
      </c>
      <c r="EA286">
        <v>0.10947999999999999</v>
      </c>
      <c r="EB286">
        <v>0.114064</v>
      </c>
      <c r="EC286">
        <v>8.5786799999999996E-2</v>
      </c>
      <c r="ED286">
        <v>7.6401399999999994E-2</v>
      </c>
      <c r="EE286">
        <v>34605.599999999999</v>
      </c>
      <c r="EF286">
        <v>37628.6</v>
      </c>
      <c r="EG286">
        <v>35231.1</v>
      </c>
      <c r="EH286">
        <v>38537.699999999997</v>
      </c>
      <c r="EI286">
        <v>45697.2</v>
      </c>
      <c r="EJ286">
        <v>51377.3</v>
      </c>
      <c r="EK286">
        <v>55091.7</v>
      </c>
      <c r="EL286">
        <v>61776.2</v>
      </c>
      <c r="EM286">
        <v>1.9525999999999999</v>
      </c>
      <c r="EN286">
        <v>2.1482000000000001</v>
      </c>
      <c r="EO286">
        <v>-4.9680500000000002E-2</v>
      </c>
      <c r="EP286">
        <v>0</v>
      </c>
      <c r="EQ286">
        <v>26.814900000000002</v>
      </c>
      <c r="ER286">
        <v>999.9</v>
      </c>
      <c r="ES286">
        <v>54.804000000000002</v>
      </c>
      <c r="ET286">
        <v>28.812000000000001</v>
      </c>
      <c r="EU286">
        <v>30.040199999999999</v>
      </c>
      <c r="EV286">
        <v>52.783900000000003</v>
      </c>
      <c r="EW286">
        <v>35.985599999999998</v>
      </c>
      <c r="EX286">
        <v>2</v>
      </c>
      <c r="EY286">
        <v>0.15951199999999999</v>
      </c>
      <c r="EZ286">
        <v>4.0055800000000001</v>
      </c>
      <c r="FA286">
        <v>20.106999999999999</v>
      </c>
      <c r="FB286">
        <v>5.1993200000000002</v>
      </c>
      <c r="FC286">
        <v>12.0099</v>
      </c>
      <c r="FD286">
        <v>4.9752000000000001</v>
      </c>
      <c r="FE286">
        <v>3.294</v>
      </c>
      <c r="FF286">
        <v>9999</v>
      </c>
      <c r="FG286">
        <v>9999</v>
      </c>
      <c r="FH286">
        <v>572.5</v>
      </c>
      <c r="FI286">
        <v>9999</v>
      </c>
      <c r="FJ286">
        <v>1.8629199999999999</v>
      </c>
      <c r="FK286">
        <v>1.8678300000000001</v>
      </c>
      <c r="FL286">
        <v>1.8675200000000001</v>
      </c>
      <c r="FM286">
        <v>1.8687400000000001</v>
      </c>
      <c r="FN286">
        <v>1.86951</v>
      </c>
      <c r="FO286">
        <v>1.86557</v>
      </c>
      <c r="FP286">
        <v>1.8666400000000001</v>
      </c>
      <c r="FQ286">
        <v>1.8680699999999999</v>
      </c>
      <c r="FR286">
        <v>5</v>
      </c>
      <c r="FS286">
        <v>0</v>
      </c>
      <c r="FT286">
        <v>0</v>
      </c>
      <c r="FU286">
        <v>0</v>
      </c>
      <c r="FV286" t="s">
        <v>357</v>
      </c>
      <c r="FW286" t="s">
        <v>358</v>
      </c>
      <c r="FX286" t="s">
        <v>359</v>
      </c>
      <c r="FY286" t="s">
        <v>359</v>
      </c>
      <c r="FZ286" t="s">
        <v>359</v>
      </c>
      <c r="GA286" t="s">
        <v>359</v>
      </c>
      <c r="GB286">
        <v>0</v>
      </c>
      <c r="GC286">
        <v>100</v>
      </c>
      <c r="GD286">
        <v>100</v>
      </c>
      <c r="GE286">
        <v>11.551</v>
      </c>
      <c r="GF286">
        <v>0.4264</v>
      </c>
      <c r="GG286">
        <v>5.0446826473162103</v>
      </c>
      <c r="GH286">
        <v>9.3557340467446508E-3</v>
      </c>
      <c r="GI286">
        <v>-4.1557999062529601E-7</v>
      </c>
      <c r="GJ286">
        <v>-1.9941505403715501E-10</v>
      </c>
      <c r="GK286">
        <v>-8.39205935762245E-2</v>
      </c>
      <c r="GL286">
        <v>-2.26915189044729E-2</v>
      </c>
      <c r="GM286">
        <v>1.9225399193251399E-3</v>
      </c>
      <c r="GN286">
        <v>-6.3442304722481101E-6</v>
      </c>
      <c r="GO286">
        <v>-2</v>
      </c>
      <c r="GP286">
        <v>1994</v>
      </c>
      <c r="GQ286">
        <v>1</v>
      </c>
      <c r="GR286">
        <v>31</v>
      </c>
      <c r="GS286">
        <v>1153</v>
      </c>
      <c r="GT286">
        <v>1153</v>
      </c>
      <c r="GU286">
        <v>2.1728499999999999</v>
      </c>
      <c r="GV286">
        <v>2.5976599999999999</v>
      </c>
      <c r="GW286">
        <v>2.2485400000000002</v>
      </c>
      <c r="GX286">
        <v>2.7539099999999999</v>
      </c>
      <c r="GY286">
        <v>1.9958499999999999</v>
      </c>
      <c r="GZ286">
        <v>2.34497</v>
      </c>
      <c r="HA286">
        <v>32.709099999999999</v>
      </c>
      <c r="HB286">
        <v>15.287800000000001</v>
      </c>
      <c r="HC286">
        <v>18</v>
      </c>
      <c r="HD286">
        <v>500.983</v>
      </c>
      <c r="HE286">
        <v>639.14</v>
      </c>
      <c r="HF286">
        <v>20.014199999999999</v>
      </c>
      <c r="HG286">
        <v>29.282499999999999</v>
      </c>
      <c r="HH286">
        <v>30.000299999999999</v>
      </c>
      <c r="HI286">
        <v>29.123799999999999</v>
      </c>
      <c r="HJ286">
        <v>29.043399999999998</v>
      </c>
      <c r="HK286">
        <v>43.5627</v>
      </c>
      <c r="HL286">
        <v>30.335899999999999</v>
      </c>
      <c r="HM286">
        <v>0</v>
      </c>
      <c r="HN286">
        <v>20.018699999999999</v>
      </c>
      <c r="HO286">
        <v>790.28599999999994</v>
      </c>
      <c r="HP286">
        <v>20.898499999999999</v>
      </c>
      <c r="HQ286">
        <v>102.18300000000001</v>
      </c>
      <c r="HR286">
        <v>102.851</v>
      </c>
    </row>
    <row r="287" spans="1:226" x14ac:dyDescent="0.2">
      <c r="A287">
        <v>271</v>
      </c>
      <c r="B287">
        <v>1657382756.5</v>
      </c>
      <c r="C287">
        <v>3518</v>
      </c>
      <c r="D287" t="s">
        <v>900</v>
      </c>
      <c r="E287" t="s">
        <v>901</v>
      </c>
      <c r="F287">
        <v>5</v>
      </c>
      <c r="G287" t="s">
        <v>1481</v>
      </c>
      <c r="H287" t="s">
        <v>353</v>
      </c>
      <c r="I287">
        <v>1657382749</v>
      </c>
      <c r="J287">
        <f t="shared" si="136"/>
        <v>9.0701311783693925E-3</v>
      </c>
      <c r="K287">
        <f t="shared" si="137"/>
        <v>9.0701311783693921</v>
      </c>
      <c r="L287">
        <f t="shared" si="138"/>
        <v>24.322113142339237</v>
      </c>
      <c r="M287">
        <f t="shared" si="139"/>
        <v>730.40099999999995</v>
      </c>
      <c r="N287">
        <f t="shared" si="140"/>
        <v>608.23033289170712</v>
      </c>
      <c r="O287">
        <f t="shared" si="141"/>
        <v>44.178057400379075</v>
      </c>
      <c r="P287">
        <f t="shared" si="142"/>
        <v>53.051772590630407</v>
      </c>
      <c r="Q287">
        <f t="shared" si="143"/>
        <v>0.42241305485274427</v>
      </c>
      <c r="R287">
        <f t="shared" si="144"/>
        <v>3.2659677341458626</v>
      </c>
      <c r="S287">
        <f t="shared" si="145"/>
        <v>0.3942392448507383</v>
      </c>
      <c r="T287">
        <f t="shared" si="146"/>
        <v>0.24877406955468642</v>
      </c>
      <c r="U287">
        <f t="shared" si="147"/>
        <v>321.51640166666681</v>
      </c>
      <c r="V287">
        <f t="shared" si="148"/>
        <v>26.263455522027595</v>
      </c>
      <c r="W287">
        <f t="shared" si="149"/>
        <v>26.263455522027595</v>
      </c>
      <c r="X287">
        <f t="shared" si="150"/>
        <v>3.4272210382004573</v>
      </c>
      <c r="Y287">
        <f t="shared" si="151"/>
        <v>51.71070714452479</v>
      </c>
      <c r="Z287">
        <f t="shared" si="152"/>
        <v>1.8164802745287136</v>
      </c>
      <c r="AA287">
        <f t="shared" si="153"/>
        <v>3.5127739975627952</v>
      </c>
      <c r="AB287">
        <f t="shared" si="154"/>
        <v>1.6107407636717437</v>
      </c>
      <c r="AC287">
        <f t="shared" si="155"/>
        <v>-399.9927849660902</v>
      </c>
      <c r="AD287">
        <f t="shared" si="156"/>
        <v>73.626683662933601</v>
      </c>
      <c r="AE287">
        <f t="shared" si="157"/>
        <v>4.8395586576944574</v>
      </c>
      <c r="AF287">
        <f t="shared" si="158"/>
        <v>-1.0140978795334377E-2</v>
      </c>
      <c r="AG287">
        <f t="shared" si="159"/>
        <v>67.319264501296587</v>
      </c>
      <c r="AH287">
        <f t="shared" si="160"/>
        <v>9.0728946559006349</v>
      </c>
      <c r="AI287">
        <f t="shared" si="161"/>
        <v>24.322113142339237</v>
      </c>
      <c r="AJ287">
        <v>797.56406361243205</v>
      </c>
      <c r="AK287">
        <v>773.22334545454498</v>
      </c>
      <c r="AL287">
        <v>3.42114113116279</v>
      </c>
      <c r="AM287">
        <v>65.3099051698225</v>
      </c>
      <c r="AN287">
        <f t="shared" si="162"/>
        <v>9.0701311783693921</v>
      </c>
      <c r="AO287">
        <v>20.9430558167196</v>
      </c>
      <c r="AP287">
        <v>24.9925042424242</v>
      </c>
      <c r="AQ287">
        <v>-3.7467329143696499E-3</v>
      </c>
      <c r="AR287">
        <v>77.4788187417643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38392.554106123949</v>
      </c>
      <c r="AX287">
        <f t="shared" si="166"/>
        <v>1999.99888888889</v>
      </c>
      <c r="AY287">
        <f t="shared" si="167"/>
        <v>1681.1993666666676</v>
      </c>
      <c r="AZ287">
        <f t="shared" si="168"/>
        <v>0.84060015033341684</v>
      </c>
      <c r="BA287">
        <f t="shared" si="169"/>
        <v>0.16075829014349452</v>
      </c>
      <c r="BB287">
        <v>2.2799999999999998</v>
      </c>
      <c r="BC287">
        <v>0.5</v>
      </c>
      <c r="BD287" t="s">
        <v>354</v>
      </c>
      <c r="BE287">
        <v>2</v>
      </c>
      <c r="BF287" t="b">
        <v>1</v>
      </c>
      <c r="BG287">
        <v>1657382749</v>
      </c>
      <c r="BH287">
        <v>730.40099999999995</v>
      </c>
      <c r="BI287">
        <v>764.11985185185199</v>
      </c>
      <c r="BJ287">
        <v>25.0087592592593</v>
      </c>
      <c r="BK287">
        <v>20.975055555555599</v>
      </c>
      <c r="BL287">
        <v>718.91937037036996</v>
      </c>
      <c r="BM287">
        <v>24.5829296296296</v>
      </c>
      <c r="BN287">
        <v>500.00855555555597</v>
      </c>
      <c r="BO287">
        <v>72.589307407407404</v>
      </c>
      <c r="BP287">
        <v>4.4454855555555499E-2</v>
      </c>
      <c r="BQ287">
        <v>26.681611111111099</v>
      </c>
      <c r="BR287">
        <v>26.0006296296296</v>
      </c>
      <c r="BS287">
        <v>999.9</v>
      </c>
      <c r="BT287">
        <v>0</v>
      </c>
      <c r="BU287">
        <v>0</v>
      </c>
      <c r="BV287">
        <v>9991.4814814814799</v>
      </c>
      <c r="BW287">
        <v>0</v>
      </c>
      <c r="BX287">
        <v>1391.7462962963</v>
      </c>
      <c r="BY287">
        <v>-33.7189185185185</v>
      </c>
      <c r="BZ287">
        <v>749.13588888888899</v>
      </c>
      <c r="CA287">
        <v>780.49048148148199</v>
      </c>
      <c r="CB287">
        <v>4.0337111111111099</v>
      </c>
      <c r="CC287">
        <v>764.11985185185199</v>
      </c>
      <c r="CD287">
        <v>20.975055555555599</v>
      </c>
      <c r="CE287">
        <v>1.81536851851852</v>
      </c>
      <c r="CF287">
        <v>1.5225655555555599</v>
      </c>
      <c r="CG287">
        <v>15.919744444444399</v>
      </c>
      <c r="CH287">
        <v>13.1966481481481</v>
      </c>
      <c r="CI287">
        <v>1999.99888888889</v>
      </c>
      <c r="CJ287">
        <v>0.97999499999999995</v>
      </c>
      <c r="CK287">
        <v>2.0005100000000001E-2</v>
      </c>
      <c r="CL287">
        <v>0</v>
      </c>
      <c r="CM287">
        <v>2.2761481481481498</v>
      </c>
      <c r="CN287">
        <v>0</v>
      </c>
      <c r="CO287">
        <v>5926.55</v>
      </c>
      <c r="CP287">
        <v>17300.118518518499</v>
      </c>
      <c r="CQ287">
        <v>42.654851851851802</v>
      </c>
      <c r="CR287">
        <v>44.375</v>
      </c>
      <c r="CS287">
        <v>42.686999999999998</v>
      </c>
      <c r="CT287">
        <v>42.830666666666701</v>
      </c>
      <c r="CU287">
        <v>42</v>
      </c>
      <c r="CV287">
        <v>1959.98888888889</v>
      </c>
      <c r="CW287">
        <v>40.01</v>
      </c>
      <c r="CX287">
        <v>0</v>
      </c>
      <c r="CY287">
        <v>1657382731.3</v>
      </c>
      <c r="CZ287">
        <v>0</v>
      </c>
      <c r="DA287">
        <v>0</v>
      </c>
      <c r="DB287" t="s">
        <v>355</v>
      </c>
      <c r="DC287">
        <v>1657313570</v>
      </c>
      <c r="DD287">
        <v>1657313571.5</v>
      </c>
      <c r="DE287">
        <v>0</v>
      </c>
      <c r="DF287">
        <v>-0.183</v>
      </c>
      <c r="DG287">
        <v>-4.0000000000000001E-3</v>
      </c>
      <c r="DH287">
        <v>8.7509999999999994</v>
      </c>
      <c r="DI287">
        <v>0.37</v>
      </c>
      <c r="DJ287">
        <v>417</v>
      </c>
      <c r="DK287">
        <v>25</v>
      </c>
      <c r="DL287">
        <v>0.7</v>
      </c>
      <c r="DM287">
        <v>0.09</v>
      </c>
      <c r="DN287">
        <v>-33.635109756097599</v>
      </c>
      <c r="DO287">
        <v>-1.8618439024390301</v>
      </c>
      <c r="DP287">
        <v>0.36345470802132601</v>
      </c>
      <c r="DQ287">
        <v>0</v>
      </c>
      <c r="DR287">
        <v>4.03002731707317</v>
      </c>
      <c r="DS287">
        <v>0.149557212543558</v>
      </c>
      <c r="DT287">
        <v>2.0567749799778601E-2</v>
      </c>
      <c r="DU287">
        <v>0</v>
      </c>
      <c r="DV287">
        <v>0</v>
      </c>
      <c r="DW287">
        <v>2</v>
      </c>
      <c r="DX287" t="s">
        <v>356</v>
      </c>
      <c r="DY287">
        <v>2.97031</v>
      </c>
      <c r="DZ287">
        <v>2.6983999999999999</v>
      </c>
      <c r="EA287">
        <v>0.11119</v>
      </c>
      <c r="EB287">
        <v>0.115755</v>
      </c>
      <c r="EC287">
        <v>8.5728600000000002E-2</v>
      </c>
      <c r="ED287">
        <v>7.6401800000000006E-2</v>
      </c>
      <c r="EE287">
        <v>34538.800000000003</v>
      </c>
      <c r="EF287">
        <v>37557.1</v>
      </c>
      <c r="EG287">
        <v>35230.800000000003</v>
      </c>
      <c r="EH287">
        <v>38538</v>
      </c>
      <c r="EI287">
        <v>45699.9</v>
      </c>
      <c r="EJ287">
        <v>51377.2</v>
      </c>
      <c r="EK287">
        <v>55091.5</v>
      </c>
      <c r="EL287">
        <v>61776</v>
      </c>
      <c r="EM287">
        <v>1.9518</v>
      </c>
      <c r="EN287">
        <v>2.1488</v>
      </c>
      <c r="EO287">
        <v>-5.0485099999999998E-2</v>
      </c>
      <c r="EP287">
        <v>0</v>
      </c>
      <c r="EQ287">
        <v>26.819500000000001</v>
      </c>
      <c r="ER287">
        <v>999.9</v>
      </c>
      <c r="ES287">
        <v>54.804000000000002</v>
      </c>
      <c r="ET287">
        <v>28.792000000000002</v>
      </c>
      <c r="EU287">
        <v>30.000699999999998</v>
      </c>
      <c r="EV287">
        <v>53.093899999999998</v>
      </c>
      <c r="EW287">
        <v>36.033700000000003</v>
      </c>
      <c r="EX287">
        <v>2</v>
      </c>
      <c r="EY287">
        <v>0.16</v>
      </c>
      <c r="EZ287">
        <v>3.9900899999999999</v>
      </c>
      <c r="FA287">
        <v>20.107500000000002</v>
      </c>
      <c r="FB287">
        <v>5.1993200000000002</v>
      </c>
      <c r="FC287">
        <v>12.0099</v>
      </c>
      <c r="FD287">
        <v>4.9756</v>
      </c>
      <c r="FE287">
        <v>3.294</v>
      </c>
      <c r="FF287">
        <v>9999</v>
      </c>
      <c r="FG287">
        <v>9999</v>
      </c>
      <c r="FH287">
        <v>572.5</v>
      </c>
      <c r="FI287">
        <v>9999</v>
      </c>
      <c r="FJ287">
        <v>1.8628499999999999</v>
      </c>
      <c r="FK287">
        <v>1.8678300000000001</v>
      </c>
      <c r="FL287">
        <v>1.8675200000000001</v>
      </c>
      <c r="FM287">
        <v>1.8687400000000001</v>
      </c>
      <c r="FN287">
        <v>1.86951</v>
      </c>
      <c r="FO287">
        <v>1.86554</v>
      </c>
      <c r="FP287">
        <v>1.8666100000000001</v>
      </c>
      <c r="FQ287">
        <v>1.8681300000000001</v>
      </c>
      <c r="FR287">
        <v>5</v>
      </c>
      <c r="FS287">
        <v>0</v>
      </c>
      <c r="FT287">
        <v>0</v>
      </c>
      <c r="FU287">
        <v>0</v>
      </c>
      <c r="FV287" t="s">
        <v>357</v>
      </c>
      <c r="FW287" t="s">
        <v>358</v>
      </c>
      <c r="FX287" t="s">
        <v>359</v>
      </c>
      <c r="FY287" t="s">
        <v>359</v>
      </c>
      <c r="FZ287" t="s">
        <v>359</v>
      </c>
      <c r="GA287" t="s">
        <v>359</v>
      </c>
      <c r="GB287">
        <v>0</v>
      </c>
      <c r="GC287">
        <v>100</v>
      </c>
      <c r="GD287">
        <v>100</v>
      </c>
      <c r="GE287">
        <v>11.691000000000001</v>
      </c>
      <c r="GF287">
        <v>0.42499999999999999</v>
      </c>
      <c r="GG287">
        <v>5.0446826473162103</v>
      </c>
      <c r="GH287">
        <v>9.3557340467446508E-3</v>
      </c>
      <c r="GI287">
        <v>-4.1557999062529601E-7</v>
      </c>
      <c r="GJ287">
        <v>-1.9941505403715501E-10</v>
      </c>
      <c r="GK287">
        <v>-8.39205935762245E-2</v>
      </c>
      <c r="GL287">
        <v>-2.26915189044729E-2</v>
      </c>
      <c r="GM287">
        <v>1.9225399193251399E-3</v>
      </c>
      <c r="GN287">
        <v>-6.3442304722481101E-6</v>
      </c>
      <c r="GO287">
        <v>-2</v>
      </c>
      <c r="GP287">
        <v>1994</v>
      </c>
      <c r="GQ287">
        <v>1</v>
      </c>
      <c r="GR287">
        <v>31</v>
      </c>
      <c r="GS287">
        <v>1153.0999999999999</v>
      </c>
      <c r="GT287">
        <v>1153.0999999999999</v>
      </c>
      <c r="GU287">
        <v>2.20703</v>
      </c>
      <c r="GV287">
        <v>2.5964399999999999</v>
      </c>
      <c r="GW287">
        <v>2.2485400000000002</v>
      </c>
      <c r="GX287">
        <v>2.7539099999999999</v>
      </c>
      <c r="GY287">
        <v>1.9958499999999999</v>
      </c>
      <c r="GZ287">
        <v>2.3742700000000001</v>
      </c>
      <c r="HA287">
        <v>32.709099999999999</v>
      </c>
      <c r="HB287">
        <v>15.287800000000001</v>
      </c>
      <c r="HC287">
        <v>18</v>
      </c>
      <c r="HD287">
        <v>500.48599999999999</v>
      </c>
      <c r="HE287">
        <v>639.70899999999995</v>
      </c>
      <c r="HF287">
        <v>20.014299999999999</v>
      </c>
      <c r="HG287">
        <v>29.289000000000001</v>
      </c>
      <c r="HH287">
        <v>30.000599999999999</v>
      </c>
      <c r="HI287">
        <v>29.128299999999999</v>
      </c>
      <c r="HJ287">
        <v>29.050899999999999</v>
      </c>
      <c r="HK287">
        <v>44.314399999999999</v>
      </c>
      <c r="HL287">
        <v>30.335899999999999</v>
      </c>
      <c r="HM287">
        <v>0</v>
      </c>
      <c r="HN287">
        <v>20.017800000000001</v>
      </c>
      <c r="HO287">
        <v>810.41200000000003</v>
      </c>
      <c r="HP287">
        <v>20.907299999999999</v>
      </c>
      <c r="HQ287">
        <v>102.182</v>
      </c>
      <c r="HR287">
        <v>102.851</v>
      </c>
    </row>
    <row r="288" spans="1:226" x14ac:dyDescent="0.2">
      <c r="A288">
        <v>272</v>
      </c>
      <c r="B288">
        <v>1657382761.5</v>
      </c>
      <c r="C288">
        <v>3523</v>
      </c>
      <c r="D288" t="s">
        <v>902</v>
      </c>
      <c r="E288" t="s">
        <v>903</v>
      </c>
      <c r="F288">
        <v>5</v>
      </c>
      <c r="G288" t="s">
        <v>1481</v>
      </c>
      <c r="H288" t="s">
        <v>353</v>
      </c>
      <c r="I288">
        <v>1657382753.7142899</v>
      </c>
      <c r="J288">
        <f t="shared" si="136"/>
        <v>9.09079340330427E-3</v>
      </c>
      <c r="K288">
        <f t="shared" si="137"/>
        <v>9.0907934033042697</v>
      </c>
      <c r="L288">
        <f t="shared" si="138"/>
        <v>24.182836360209912</v>
      </c>
      <c r="M288">
        <f t="shared" si="139"/>
        <v>746.20107142857103</v>
      </c>
      <c r="N288">
        <f t="shared" si="140"/>
        <v>624.23198221150506</v>
      </c>
      <c r="O288">
        <f t="shared" si="141"/>
        <v>45.340195178009743</v>
      </c>
      <c r="P288">
        <f t="shared" si="142"/>
        <v>54.199245127988306</v>
      </c>
      <c r="Q288">
        <f t="shared" si="143"/>
        <v>0.42338886277245119</v>
      </c>
      <c r="R288">
        <f t="shared" si="144"/>
        <v>3.2719342442997568</v>
      </c>
      <c r="S288">
        <f t="shared" si="145"/>
        <v>0.3951373232622945</v>
      </c>
      <c r="T288">
        <f t="shared" si="146"/>
        <v>0.24934184912979845</v>
      </c>
      <c r="U288">
        <f t="shared" si="147"/>
        <v>321.51606600000059</v>
      </c>
      <c r="V288">
        <f t="shared" si="148"/>
        <v>26.261025861672881</v>
      </c>
      <c r="W288">
        <f t="shared" si="149"/>
        <v>26.261025861672881</v>
      </c>
      <c r="X288">
        <f t="shared" si="150"/>
        <v>3.4267293050637346</v>
      </c>
      <c r="Y288">
        <f t="shared" si="151"/>
        <v>51.691327113311246</v>
      </c>
      <c r="Z288">
        <f t="shared" si="152"/>
        <v>1.8159815756357005</v>
      </c>
      <c r="AA288">
        <f t="shared" si="153"/>
        <v>3.5131262380919983</v>
      </c>
      <c r="AB288">
        <f t="shared" si="154"/>
        <v>1.6107477294280341</v>
      </c>
      <c r="AC288">
        <f t="shared" si="155"/>
        <v>-400.90398908571831</v>
      </c>
      <c r="AD288">
        <f t="shared" si="156"/>
        <v>74.490208005902602</v>
      </c>
      <c r="AE288">
        <f t="shared" si="157"/>
        <v>4.8873726314648787</v>
      </c>
      <c r="AF288">
        <f t="shared" si="158"/>
        <v>-1.0342448350243671E-2</v>
      </c>
      <c r="AG288">
        <f t="shared" si="159"/>
        <v>67.609625658013087</v>
      </c>
      <c r="AH288">
        <f t="shared" si="160"/>
        <v>9.0950089801059413</v>
      </c>
      <c r="AI288">
        <f t="shared" si="161"/>
        <v>24.182836360209912</v>
      </c>
      <c r="AJ288">
        <v>814.67827277586503</v>
      </c>
      <c r="AK288">
        <v>790.38637575757605</v>
      </c>
      <c r="AL288">
        <v>3.4251772562631002</v>
      </c>
      <c r="AM288">
        <v>65.3099051698225</v>
      </c>
      <c r="AN288">
        <f t="shared" si="162"/>
        <v>9.0907934033042697</v>
      </c>
      <c r="AO288">
        <v>20.943910736057699</v>
      </c>
      <c r="AP288">
        <v>24.989219393939401</v>
      </c>
      <c r="AQ288">
        <v>-7.5461832539869397E-4</v>
      </c>
      <c r="AR288">
        <v>77.4788187417643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38484.907819677079</v>
      </c>
      <c r="AX288">
        <f t="shared" si="166"/>
        <v>1999.9967857142899</v>
      </c>
      <c r="AY288">
        <f t="shared" si="167"/>
        <v>1681.1976000000034</v>
      </c>
      <c r="AZ288">
        <f t="shared" si="168"/>
        <v>0.84060015096452823</v>
      </c>
      <c r="BA288">
        <f t="shared" si="169"/>
        <v>0.16075829136153966</v>
      </c>
      <c r="BB288">
        <v>2.2799999999999998</v>
      </c>
      <c r="BC288">
        <v>0.5</v>
      </c>
      <c r="BD288" t="s">
        <v>354</v>
      </c>
      <c r="BE288">
        <v>2</v>
      </c>
      <c r="BF288" t="b">
        <v>1</v>
      </c>
      <c r="BG288">
        <v>1657382753.7142899</v>
      </c>
      <c r="BH288">
        <v>746.20107142857103</v>
      </c>
      <c r="BI288">
        <v>780.12657142857199</v>
      </c>
      <c r="BJ288">
        <v>25.001960714285701</v>
      </c>
      <c r="BK288">
        <v>20.958235714285699</v>
      </c>
      <c r="BL288">
        <v>734.58735714285694</v>
      </c>
      <c r="BM288">
        <v>24.5765178571429</v>
      </c>
      <c r="BN288">
        <v>499.98860714285701</v>
      </c>
      <c r="BO288">
        <v>72.589282142857101</v>
      </c>
      <c r="BP288">
        <v>4.4284335714285701E-2</v>
      </c>
      <c r="BQ288">
        <v>26.6833142857143</v>
      </c>
      <c r="BR288">
        <v>26.003842857142899</v>
      </c>
      <c r="BS288">
        <v>999.9</v>
      </c>
      <c r="BT288">
        <v>0</v>
      </c>
      <c r="BU288">
        <v>0</v>
      </c>
      <c r="BV288">
        <v>10016.607142857099</v>
      </c>
      <c r="BW288">
        <v>0</v>
      </c>
      <c r="BX288">
        <v>1393.67928571429</v>
      </c>
      <c r="BY288">
        <v>-33.9255142857143</v>
      </c>
      <c r="BZ288">
        <v>765.33582142857097</v>
      </c>
      <c r="CA288">
        <v>796.82650000000001</v>
      </c>
      <c r="CB288">
        <v>4.0437417857142899</v>
      </c>
      <c r="CC288">
        <v>780.12657142857199</v>
      </c>
      <c r="CD288">
        <v>20.958235714285699</v>
      </c>
      <c r="CE288">
        <v>1.8148746428571401</v>
      </c>
      <c r="CF288">
        <v>1.52134321428571</v>
      </c>
      <c r="CG288">
        <v>15.915489285714299</v>
      </c>
      <c r="CH288">
        <v>13.18435</v>
      </c>
      <c r="CI288">
        <v>1999.9967857142899</v>
      </c>
      <c r="CJ288">
        <v>0.97999499999999995</v>
      </c>
      <c r="CK288">
        <v>2.0005100000000001E-2</v>
      </c>
      <c r="CL288">
        <v>0</v>
      </c>
      <c r="CM288">
        <v>2.2562785714285698</v>
      </c>
      <c r="CN288">
        <v>0</v>
      </c>
      <c r="CO288">
        <v>5944.5003571428597</v>
      </c>
      <c r="CP288">
        <v>17300.099999999999</v>
      </c>
      <c r="CQ288">
        <v>42.664857142857102</v>
      </c>
      <c r="CR288">
        <v>44.375</v>
      </c>
      <c r="CS288">
        <v>42.686999999999998</v>
      </c>
      <c r="CT288">
        <v>42.850250000000003</v>
      </c>
      <c r="CU288">
        <v>42</v>
      </c>
      <c r="CV288">
        <v>1959.9867857142899</v>
      </c>
      <c r="CW288">
        <v>40.01</v>
      </c>
      <c r="CX288">
        <v>0</v>
      </c>
      <c r="CY288">
        <v>1657382736.7</v>
      </c>
      <c r="CZ288">
        <v>0</v>
      </c>
      <c r="DA288">
        <v>0</v>
      </c>
      <c r="DB288" t="s">
        <v>355</v>
      </c>
      <c r="DC288">
        <v>1657313570</v>
      </c>
      <c r="DD288">
        <v>1657313571.5</v>
      </c>
      <c r="DE288">
        <v>0</v>
      </c>
      <c r="DF288">
        <v>-0.183</v>
      </c>
      <c r="DG288">
        <v>-4.0000000000000001E-3</v>
      </c>
      <c r="DH288">
        <v>8.7509999999999994</v>
      </c>
      <c r="DI288">
        <v>0.37</v>
      </c>
      <c r="DJ288">
        <v>417</v>
      </c>
      <c r="DK288">
        <v>25</v>
      </c>
      <c r="DL288">
        <v>0.7</v>
      </c>
      <c r="DM288">
        <v>0.09</v>
      </c>
      <c r="DN288">
        <v>-33.761092682926801</v>
      </c>
      <c r="DO288">
        <v>-1.8792146341464</v>
      </c>
      <c r="DP288">
        <v>0.36950379541286099</v>
      </c>
      <c r="DQ288">
        <v>0</v>
      </c>
      <c r="DR288">
        <v>4.0354678048780501</v>
      </c>
      <c r="DS288">
        <v>0.15517045296166501</v>
      </c>
      <c r="DT288">
        <v>2.07545233990786E-2</v>
      </c>
      <c r="DU288">
        <v>0</v>
      </c>
      <c r="DV288">
        <v>0</v>
      </c>
      <c r="DW288">
        <v>2</v>
      </c>
      <c r="DX288" t="s">
        <v>356</v>
      </c>
      <c r="DY288">
        <v>2.9710299999999998</v>
      </c>
      <c r="DZ288">
        <v>2.6985700000000001</v>
      </c>
      <c r="EA288">
        <v>0.112889</v>
      </c>
      <c r="EB288">
        <v>0.117422</v>
      </c>
      <c r="EC288">
        <v>8.5716899999999999E-2</v>
      </c>
      <c r="ED288">
        <v>7.6397199999999998E-2</v>
      </c>
      <c r="EE288">
        <v>34472.400000000001</v>
      </c>
      <c r="EF288">
        <v>37486.199999999997</v>
      </c>
      <c r="EG288">
        <v>35230.400000000001</v>
      </c>
      <c r="EH288">
        <v>38538</v>
      </c>
      <c r="EI288">
        <v>45699.6</v>
      </c>
      <c r="EJ288">
        <v>51377.5</v>
      </c>
      <c r="EK288">
        <v>55090.3</v>
      </c>
      <c r="EL288">
        <v>61776.1</v>
      </c>
      <c r="EM288">
        <v>1.9518</v>
      </c>
      <c r="EN288">
        <v>2.1484000000000001</v>
      </c>
      <c r="EO288">
        <v>-5.0544699999999998E-2</v>
      </c>
      <c r="EP288">
        <v>0</v>
      </c>
      <c r="EQ288">
        <v>26.8217</v>
      </c>
      <c r="ER288">
        <v>999.9</v>
      </c>
      <c r="ES288">
        <v>54.804000000000002</v>
      </c>
      <c r="ET288">
        <v>28.792000000000002</v>
      </c>
      <c r="EU288">
        <v>30.002600000000001</v>
      </c>
      <c r="EV288">
        <v>52.713900000000002</v>
      </c>
      <c r="EW288">
        <v>35.9696</v>
      </c>
      <c r="EX288">
        <v>2</v>
      </c>
      <c r="EY288">
        <v>0.16020300000000001</v>
      </c>
      <c r="EZ288">
        <v>3.9904099999999998</v>
      </c>
      <c r="FA288">
        <v>20.107700000000001</v>
      </c>
      <c r="FB288">
        <v>5.1993200000000002</v>
      </c>
      <c r="FC288">
        <v>12.0099</v>
      </c>
      <c r="FD288">
        <v>4.976</v>
      </c>
      <c r="FE288">
        <v>3.294</v>
      </c>
      <c r="FF288">
        <v>9999</v>
      </c>
      <c r="FG288">
        <v>9999</v>
      </c>
      <c r="FH288">
        <v>572.5</v>
      </c>
      <c r="FI288">
        <v>9999</v>
      </c>
      <c r="FJ288">
        <v>1.8629199999999999</v>
      </c>
      <c r="FK288">
        <v>1.8678300000000001</v>
      </c>
      <c r="FL288">
        <v>1.86755</v>
      </c>
      <c r="FM288">
        <v>1.8687400000000001</v>
      </c>
      <c r="FN288">
        <v>1.86951</v>
      </c>
      <c r="FO288">
        <v>1.86554</v>
      </c>
      <c r="FP288">
        <v>1.8666400000000001</v>
      </c>
      <c r="FQ288">
        <v>1.8681000000000001</v>
      </c>
      <c r="FR288">
        <v>5</v>
      </c>
      <c r="FS288">
        <v>0</v>
      </c>
      <c r="FT288">
        <v>0</v>
      </c>
      <c r="FU288">
        <v>0</v>
      </c>
      <c r="FV288" t="s">
        <v>357</v>
      </c>
      <c r="FW288" t="s">
        <v>358</v>
      </c>
      <c r="FX288" t="s">
        <v>359</v>
      </c>
      <c r="FY288" t="s">
        <v>359</v>
      </c>
      <c r="FZ288" t="s">
        <v>359</v>
      </c>
      <c r="GA288" t="s">
        <v>359</v>
      </c>
      <c r="GB288">
        <v>0</v>
      </c>
      <c r="GC288">
        <v>100</v>
      </c>
      <c r="GD288">
        <v>100</v>
      </c>
      <c r="GE288">
        <v>11.831</v>
      </c>
      <c r="GF288">
        <v>0.42470000000000002</v>
      </c>
      <c r="GG288">
        <v>5.0446826473162103</v>
      </c>
      <c r="GH288">
        <v>9.3557340467446508E-3</v>
      </c>
      <c r="GI288">
        <v>-4.1557999062529601E-7</v>
      </c>
      <c r="GJ288">
        <v>-1.9941505403715501E-10</v>
      </c>
      <c r="GK288">
        <v>-8.39205935762245E-2</v>
      </c>
      <c r="GL288">
        <v>-2.26915189044729E-2</v>
      </c>
      <c r="GM288">
        <v>1.9225399193251399E-3</v>
      </c>
      <c r="GN288">
        <v>-6.3442304722481101E-6</v>
      </c>
      <c r="GO288">
        <v>-2</v>
      </c>
      <c r="GP288">
        <v>1994</v>
      </c>
      <c r="GQ288">
        <v>1</v>
      </c>
      <c r="GR288">
        <v>31</v>
      </c>
      <c r="GS288">
        <v>1153.2</v>
      </c>
      <c r="GT288">
        <v>1153.2</v>
      </c>
      <c r="GU288">
        <v>2.2460900000000001</v>
      </c>
      <c r="GV288">
        <v>2.5976599999999999</v>
      </c>
      <c r="GW288">
        <v>2.2485400000000002</v>
      </c>
      <c r="GX288">
        <v>2.7539099999999999</v>
      </c>
      <c r="GY288">
        <v>1.9958499999999999</v>
      </c>
      <c r="GZ288">
        <v>2.33521</v>
      </c>
      <c r="HA288">
        <v>32.709099999999999</v>
      </c>
      <c r="HB288">
        <v>15.2791</v>
      </c>
      <c r="HC288">
        <v>18</v>
      </c>
      <c r="HD288">
        <v>500.55099999999999</v>
      </c>
      <c r="HE288">
        <v>639.44100000000003</v>
      </c>
      <c r="HF288">
        <v>20.0152</v>
      </c>
      <c r="HG288">
        <v>29.295000000000002</v>
      </c>
      <c r="HH288">
        <v>30.000399999999999</v>
      </c>
      <c r="HI288">
        <v>29.135300000000001</v>
      </c>
      <c r="HJ288">
        <v>29.055800000000001</v>
      </c>
      <c r="HK288">
        <v>45.027200000000001</v>
      </c>
      <c r="HL288">
        <v>30.335899999999999</v>
      </c>
      <c r="HM288">
        <v>0</v>
      </c>
      <c r="HN288">
        <v>20.016200000000001</v>
      </c>
      <c r="HO288">
        <v>823.84400000000005</v>
      </c>
      <c r="HP288">
        <v>20.904599999999999</v>
      </c>
      <c r="HQ288">
        <v>102.18</v>
      </c>
      <c r="HR288">
        <v>102.851</v>
      </c>
    </row>
    <row r="289" spans="1:226" x14ac:dyDescent="0.2">
      <c r="A289">
        <v>273</v>
      </c>
      <c r="B289">
        <v>1657382766.5</v>
      </c>
      <c r="C289">
        <v>3528</v>
      </c>
      <c r="D289" t="s">
        <v>904</v>
      </c>
      <c r="E289" t="s">
        <v>905</v>
      </c>
      <c r="F289">
        <v>5</v>
      </c>
      <c r="G289" t="s">
        <v>1481</v>
      </c>
      <c r="H289" t="s">
        <v>353</v>
      </c>
      <c r="I289">
        <v>1657382759</v>
      </c>
      <c r="J289">
        <f t="shared" si="136"/>
        <v>9.1007160658010434E-3</v>
      </c>
      <c r="K289">
        <f t="shared" si="137"/>
        <v>9.1007160658010431</v>
      </c>
      <c r="L289">
        <f t="shared" si="138"/>
        <v>24.312303597869775</v>
      </c>
      <c r="M289">
        <f t="shared" si="139"/>
        <v>763.98714814814798</v>
      </c>
      <c r="N289">
        <f t="shared" si="140"/>
        <v>640.97586274908406</v>
      </c>
      <c r="O289">
        <f t="shared" si="141"/>
        <v>46.556450696728106</v>
      </c>
      <c r="P289">
        <f t="shared" si="142"/>
        <v>55.491215914345268</v>
      </c>
      <c r="Q289">
        <f t="shared" si="143"/>
        <v>0.42387698681575137</v>
      </c>
      <c r="R289">
        <f t="shared" si="144"/>
        <v>3.2723044502636043</v>
      </c>
      <c r="S289">
        <f t="shared" si="145"/>
        <v>0.39556557708766771</v>
      </c>
      <c r="T289">
        <f t="shared" si="146"/>
        <v>0.24961440099436405</v>
      </c>
      <c r="U289">
        <f t="shared" si="147"/>
        <v>321.51403722222153</v>
      </c>
      <c r="V289">
        <f t="shared" si="148"/>
        <v>26.258018002226493</v>
      </c>
      <c r="W289">
        <f t="shared" si="149"/>
        <v>26.258018002226493</v>
      </c>
      <c r="X289">
        <f t="shared" si="150"/>
        <v>3.4261206369494892</v>
      </c>
      <c r="Y289">
        <f t="shared" si="151"/>
        <v>51.675323979000453</v>
      </c>
      <c r="Z289">
        <f t="shared" si="152"/>
        <v>1.8153430263437016</v>
      </c>
      <c r="AA289">
        <f t="shared" si="153"/>
        <v>3.5129785099778208</v>
      </c>
      <c r="AB289">
        <f t="shared" si="154"/>
        <v>1.6107776106057876</v>
      </c>
      <c r="AC289">
        <f t="shared" si="155"/>
        <v>-401.34157850182601</v>
      </c>
      <c r="AD289">
        <f t="shared" si="156"/>
        <v>74.903260466715565</v>
      </c>
      <c r="AE289">
        <f t="shared" si="157"/>
        <v>4.913825816853497</v>
      </c>
      <c r="AF289">
        <f t="shared" si="158"/>
        <v>-1.045499603542055E-2</v>
      </c>
      <c r="AG289">
        <f t="shared" si="159"/>
        <v>67.601384774064854</v>
      </c>
      <c r="AH289">
        <f t="shared" si="160"/>
        <v>9.1100229267265984</v>
      </c>
      <c r="AI289">
        <f t="shared" si="161"/>
        <v>24.312303597869775</v>
      </c>
      <c r="AJ289">
        <v>832.21009549139899</v>
      </c>
      <c r="AK289">
        <v>807.71926666666604</v>
      </c>
      <c r="AL289">
        <v>3.4617680270703799</v>
      </c>
      <c r="AM289">
        <v>65.3099051698225</v>
      </c>
      <c r="AN289">
        <f t="shared" si="162"/>
        <v>9.1007160658010431</v>
      </c>
      <c r="AO289">
        <v>20.942537170465599</v>
      </c>
      <c r="AP289">
        <v>24.988142424242401</v>
      </c>
      <c r="AQ289">
        <v>1.4276404623506599E-4</v>
      </c>
      <c r="AR289">
        <v>77.4788187417643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38490.746134389599</v>
      </c>
      <c r="AX289">
        <f t="shared" si="166"/>
        <v>1999.9840740740699</v>
      </c>
      <c r="AY289">
        <f t="shared" si="167"/>
        <v>1681.1869222222185</v>
      </c>
      <c r="AZ289">
        <f t="shared" si="168"/>
        <v>0.84060015477901018</v>
      </c>
      <c r="BA289">
        <f t="shared" si="169"/>
        <v>0.16075829872348982</v>
      </c>
      <c r="BB289">
        <v>2.2799999999999998</v>
      </c>
      <c r="BC289">
        <v>0.5</v>
      </c>
      <c r="BD289" t="s">
        <v>354</v>
      </c>
      <c r="BE289">
        <v>2</v>
      </c>
      <c r="BF289" t="b">
        <v>1</v>
      </c>
      <c r="BG289">
        <v>1657382759</v>
      </c>
      <c r="BH289">
        <v>763.98714814814798</v>
      </c>
      <c r="BI289">
        <v>797.98729629629599</v>
      </c>
      <c r="BJ289">
        <v>24.993122222222201</v>
      </c>
      <c r="BK289">
        <v>20.9427555555556</v>
      </c>
      <c r="BL289">
        <v>752.225111111111</v>
      </c>
      <c r="BM289">
        <v>24.568188888888901</v>
      </c>
      <c r="BN289">
        <v>499.99729629629599</v>
      </c>
      <c r="BO289">
        <v>72.589414814814802</v>
      </c>
      <c r="BP289">
        <v>4.4288577777777803E-2</v>
      </c>
      <c r="BQ289">
        <v>26.682600000000001</v>
      </c>
      <c r="BR289">
        <v>26.003192592592601</v>
      </c>
      <c r="BS289">
        <v>999.9</v>
      </c>
      <c r="BT289">
        <v>0</v>
      </c>
      <c r="BU289">
        <v>0</v>
      </c>
      <c r="BV289">
        <v>10018.148148148101</v>
      </c>
      <c r="BW289">
        <v>0</v>
      </c>
      <c r="BX289">
        <v>1394.7322222222199</v>
      </c>
      <c r="BY289">
        <v>-34.0001888888889</v>
      </c>
      <c r="BZ289">
        <v>783.57092592592596</v>
      </c>
      <c r="CA289">
        <v>815.05696296296298</v>
      </c>
      <c r="CB289">
        <v>4.0503933333333304</v>
      </c>
      <c r="CC289">
        <v>797.98729629629599</v>
      </c>
      <c r="CD289">
        <v>20.9427555555556</v>
      </c>
      <c r="CE289">
        <v>1.8142362962962999</v>
      </c>
      <c r="CF289">
        <v>1.52022185185185</v>
      </c>
      <c r="CG289">
        <v>15.9099925925926</v>
      </c>
      <c r="CH289">
        <v>13.173066666666699</v>
      </c>
      <c r="CI289">
        <v>1999.9840740740699</v>
      </c>
      <c r="CJ289">
        <v>0.97999499999999995</v>
      </c>
      <c r="CK289">
        <v>2.0005100000000001E-2</v>
      </c>
      <c r="CL289">
        <v>0</v>
      </c>
      <c r="CM289">
        <v>2.2581222222222199</v>
      </c>
      <c r="CN289">
        <v>0</v>
      </c>
      <c r="CO289">
        <v>5959.3744444444401</v>
      </c>
      <c r="CP289">
        <v>17299.9925925926</v>
      </c>
      <c r="CQ289">
        <v>42.675518518518501</v>
      </c>
      <c r="CR289">
        <v>44.386481481481503</v>
      </c>
      <c r="CS289">
        <v>42.6963333333333</v>
      </c>
      <c r="CT289">
        <v>42.870333333333299</v>
      </c>
      <c r="CU289">
        <v>42</v>
      </c>
      <c r="CV289">
        <v>1959.9740740740699</v>
      </c>
      <c r="CW289">
        <v>40.01</v>
      </c>
      <c r="CX289">
        <v>0</v>
      </c>
      <c r="CY289">
        <v>1657382741.5</v>
      </c>
      <c r="CZ289">
        <v>0</v>
      </c>
      <c r="DA289">
        <v>0</v>
      </c>
      <c r="DB289" t="s">
        <v>355</v>
      </c>
      <c r="DC289">
        <v>1657313570</v>
      </c>
      <c r="DD289">
        <v>1657313571.5</v>
      </c>
      <c r="DE289">
        <v>0</v>
      </c>
      <c r="DF289">
        <v>-0.183</v>
      </c>
      <c r="DG289">
        <v>-4.0000000000000001E-3</v>
      </c>
      <c r="DH289">
        <v>8.7509999999999994</v>
      </c>
      <c r="DI289">
        <v>0.37</v>
      </c>
      <c r="DJ289">
        <v>417</v>
      </c>
      <c r="DK289">
        <v>25</v>
      </c>
      <c r="DL289">
        <v>0.7</v>
      </c>
      <c r="DM289">
        <v>0.09</v>
      </c>
      <c r="DN289">
        <v>-33.957692682926798</v>
      </c>
      <c r="DO289">
        <v>-1.19371777003483</v>
      </c>
      <c r="DP289">
        <v>0.36308717114337602</v>
      </c>
      <c r="DQ289">
        <v>0</v>
      </c>
      <c r="DR289">
        <v>4.0443014634146301</v>
      </c>
      <c r="DS289">
        <v>6.1160696864116501E-2</v>
      </c>
      <c r="DT289">
        <v>1.61464937764535E-2</v>
      </c>
      <c r="DU289">
        <v>1</v>
      </c>
      <c r="DV289">
        <v>1</v>
      </c>
      <c r="DW289">
        <v>2</v>
      </c>
      <c r="DX289" t="s">
        <v>362</v>
      </c>
      <c r="DY289">
        <v>2.9709099999999999</v>
      </c>
      <c r="DZ289">
        <v>2.69807</v>
      </c>
      <c r="EA289">
        <v>0.114549</v>
      </c>
      <c r="EB289">
        <v>0.118993</v>
      </c>
      <c r="EC289">
        <v>8.5712399999999994E-2</v>
      </c>
      <c r="ED289">
        <v>7.6396800000000001E-2</v>
      </c>
      <c r="EE289">
        <v>34407.800000000003</v>
      </c>
      <c r="EF289">
        <v>37419.199999999997</v>
      </c>
      <c r="EG289">
        <v>35230.400000000001</v>
      </c>
      <c r="EH289">
        <v>38537.800000000003</v>
      </c>
      <c r="EI289">
        <v>45700.1</v>
      </c>
      <c r="EJ289">
        <v>51377</v>
      </c>
      <c r="EK289">
        <v>55090.6</v>
      </c>
      <c r="EL289">
        <v>61775.4</v>
      </c>
      <c r="EM289">
        <v>1.9525999999999999</v>
      </c>
      <c r="EN289">
        <v>2.1484000000000001</v>
      </c>
      <c r="EO289">
        <v>-5.0008299999999999E-2</v>
      </c>
      <c r="EP289">
        <v>0</v>
      </c>
      <c r="EQ289">
        <v>26.8263</v>
      </c>
      <c r="ER289">
        <v>999.9</v>
      </c>
      <c r="ES289">
        <v>54.804000000000002</v>
      </c>
      <c r="ET289">
        <v>28.792000000000002</v>
      </c>
      <c r="EU289">
        <v>30.001899999999999</v>
      </c>
      <c r="EV289">
        <v>52.843899999999998</v>
      </c>
      <c r="EW289">
        <v>35.985599999999998</v>
      </c>
      <c r="EX289">
        <v>2</v>
      </c>
      <c r="EY289">
        <v>0.160772</v>
      </c>
      <c r="EZ289">
        <v>4.0136200000000004</v>
      </c>
      <c r="FA289">
        <v>20.1069</v>
      </c>
      <c r="FB289">
        <v>5.1993200000000002</v>
      </c>
      <c r="FC289">
        <v>12.0099</v>
      </c>
      <c r="FD289">
        <v>4.9756</v>
      </c>
      <c r="FE289">
        <v>3.294</v>
      </c>
      <c r="FF289">
        <v>9999</v>
      </c>
      <c r="FG289">
        <v>9999</v>
      </c>
      <c r="FH289">
        <v>572.5</v>
      </c>
      <c r="FI289">
        <v>9999</v>
      </c>
      <c r="FJ289">
        <v>1.8628899999999999</v>
      </c>
      <c r="FK289">
        <v>1.8678300000000001</v>
      </c>
      <c r="FL289">
        <v>1.8675200000000001</v>
      </c>
      <c r="FM289">
        <v>1.8687100000000001</v>
      </c>
      <c r="FN289">
        <v>1.86951</v>
      </c>
      <c r="FO289">
        <v>1.86554</v>
      </c>
      <c r="FP289">
        <v>1.8666700000000001</v>
      </c>
      <c r="FQ289">
        <v>1.8681300000000001</v>
      </c>
      <c r="FR289">
        <v>5</v>
      </c>
      <c r="FS289">
        <v>0</v>
      </c>
      <c r="FT289">
        <v>0</v>
      </c>
      <c r="FU289">
        <v>0</v>
      </c>
      <c r="FV289" t="s">
        <v>357</v>
      </c>
      <c r="FW289" t="s">
        <v>358</v>
      </c>
      <c r="FX289" t="s">
        <v>359</v>
      </c>
      <c r="FY289" t="s">
        <v>359</v>
      </c>
      <c r="FZ289" t="s">
        <v>359</v>
      </c>
      <c r="GA289" t="s">
        <v>359</v>
      </c>
      <c r="GB289">
        <v>0</v>
      </c>
      <c r="GC289">
        <v>100</v>
      </c>
      <c r="GD289">
        <v>100</v>
      </c>
      <c r="GE289">
        <v>11.971</v>
      </c>
      <c r="GF289">
        <v>0.42470000000000002</v>
      </c>
      <c r="GG289">
        <v>5.0446826473162103</v>
      </c>
      <c r="GH289">
        <v>9.3557340467446508E-3</v>
      </c>
      <c r="GI289">
        <v>-4.1557999062529601E-7</v>
      </c>
      <c r="GJ289">
        <v>-1.9941505403715501E-10</v>
      </c>
      <c r="GK289">
        <v>-8.39205935762245E-2</v>
      </c>
      <c r="GL289">
        <v>-2.26915189044729E-2</v>
      </c>
      <c r="GM289">
        <v>1.9225399193251399E-3</v>
      </c>
      <c r="GN289">
        <v>-6.3442304722481101E-6</v>
      </c>
      <c r="GO289">
        <v>-2</v>
      </c>
      <c r="GP289">
        <v>1994</v>
      </c>
      <c r="GQ289">
        <v>1</v>
      </c>
      <c r="GR289">
        <v>31</v>
      </c>
      <c r="GS289">
        <v>1153.3</v>
      </c>
      <c r="GT289">
        <v>1153.2</v>
      </c>
      <c r="GU289">
        <v>2.2790499999999998</v>
      </c>
      <c r="GV289">
        <v>2.5952099999999998</v>
      </c>
      <c r="GW289">
        <v>2.2485400000000002</v>
      </c>
      <c r="GX289">
        <v>2.7539099999999999</v>
      </c>
      <c r="GY289">
        <v>1.9958499999999999</v>
      </c>
      <c r="GZ289">
        <v>2.34009</v>
      </c>
      <c r="HA289">
        <v>32.709099999999999</v>
      </c>
      <c r="HB289">
        <v>15.287800000000001</v>
      </c>
      <c r="HC289">
        <v>18</v>
      </c>
      <c r="HD289">
        <v>501.13</v>
      </c>
      <c r="HE289">
        <v>639.49699999999996</v>
      </c>
      <c r="HF289">
        <v>20.0151</v>
      </c>
      <c r="HG289">
        <v>29.301600000000001</v>
      </c>
      <c r="HH289">
        <v>30.000399999999999</v>
      </c>
      <c r="HI289">
        <v>29.1403</v>
      </c>
      <c r="HJ289">
        <v>29.0608</v>
      </c>
      <c r="HK289">
        <v>45.670499999999997</v>
      </c>
      <c r="HL289">
        <v>30.335899999999999</v>
      </c>
      <c r="HM289">
        <v>0</v>
      </c>
      <c r="HN289">
        <v>20.0123</v>
      </c>
      <c r="HO289">
        <v>844</v>
      </c>
      <c r="HP289">
        <v>20.901299999999999</v>
      </c>
      <c r="HQ289">
        <v>102.18</v>
      </c>
      <c r="HR289">
        <v>102.85</v>
      </c>
    </row>
    <row r="290" spans="1:226" x14ac:dyDescent="0.2">
      <c r="A290">
        <v>274</v>
      </c>
      <c r="B290">
        <v>1657382771.5</v>
      </c>
      <c r="C290">
        <v>3533</v>
      </c>
      <c r="D290" t="s">
        <v>906</v>
      </c>
      <c r="E290" t="s">
        <v>907</v>
      </c>
      <c r="F290">
        <v>5</v>
      </c>
      <c r="G290" t="s">
        <v>1481</v>
      </c>
      <c r="H290" t="s">
        <v>353</v>
      </c>
      <c r="I290">
        <v>1657382763.7142899</v>
      </c>
      <c r="J290">
        <f t="shared" si="136"/>
        <v>9.0894275243321877E-3</v>
      </c>
      <c r="K290">
        <f t="shared" si="137"/>
        <v>9.0894275243321871</v>
      </c>
      <c r="L290">
        <f t="shared" si="138"/>
        <v>24.657384611696003</v>
      </c>
      <c r="M290">
        <f t="shared" si="139"/>
        <v>779.69782142857196</v>
      </c>
      <c r="N290">
        <f t="shared" si="140"/>
        <v>654.54723686627472</v>
      </c>
      <c r="O290">
        <f t="shared" si="141"/>
        <v>47.542424315641817</v>
      </c>
      <c r="P290">
        <f t="shared" si="142"/>
        <v>56.632619582674828</v>
      </c>
      <c r="Q290">
        <f t="shared" si="143"/>
        <v>0.42298017490065853</v>
      </c>
      <c r="R290">
        <f t="shared" si="144"/>
        <v>3.2696180326692756</v>
      </c>
      <c r="S290">
        <f t="shared" si="145"/>
        <v>0.39476265532006571</v>
      </c>
      <c r="T290">
        <f t="shared" si="146"/>
        <v>0.24910485217053668</v>
      </c>
      <c r="U290">
        <f t="shared" si="147"/>
        <v>321.51677067857116</v>
      </c>
      <c r="V290">
        <f t="shared" si="148"/>
        <v>26.262409187312144</v>
      </c>
      <c r="W290">
        <f t="shared" si="149"/>
        <v>26.262409187312144</v>
      </c>
      <c r="X290">
        <f t="shared" si="150"/>
        <v>3.4270092654709128</v>
      </c>
      <c r="Y290">
        <f t="shared" si="151"/>
        <v>51.658033604343437</v>
      </c>
      <c r="Z290">
        <f t="shared" si="152"/>
        <v>1.814955027886239</v>
      </c>
      <c r="AA290">
        <f t="shared" si="153"/>
        <v>3.513403242924904</v>
      </c>
      <c r="AB290">
        <f t="shared" si="154"/>
        <v>1.6120542375846738</v>
      </c>
      <c r="AC290">
        <f t="shared" si="155"/>
        <v>-400.8437538230495</v>
      </c>
      <c r="AD290">
        <f t="shared" si="156"/>
        <v>74.429713184006957</v>
      </c>
      <c r="AE290">
        <f t="shared" si="157"/>
        <v>4.886929575732303</v>
      </c>
      <c r="AF290">
        <f t="shared" si="158"/>
        <v>-1.0340384739052411E-2</v>
      </c>
      <c r="AG290">
        <f t="shared" si="159"/>
        <v>67.358474006877543</v>
      </c>
      <c r="AH290">
        <f t="shared" si="160"/>
        <v>9.0994088561408919</v>
      </c>
      <c r="AI290">
        <f t="shared" si="161"/>
        <v>24.657384611696003</v>
      </c>
      <c r="AJ290">
        <v>848.30528026591901</v>
      </c>
      <c r="AK290">
        <v>824.258375757576</v>
      </c>
      <c r="AL290">
        <v>3.30281932339896</v>
      </c>
      <c r="AM290">
        <v>65.3099051698225</v>
      </c>
      <c r="AN290">
        <f t="shared" si="162"/>
        <v>9.0894275243321871</v>
      </c>
      <c r="AO290">
        <v>20.941249476550201</v>
      </c>
      <c r="AP290">
        <v>24.983240606060601</v>
      </c>
      <c r="AQ290">
        <v>-1.6539489706905901E-4</v>
      </c>
      <c r="AR290">
        <v>77.4788187417643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38448.810472856356</v>
      </c>
      <c r="AX290">
        <f t="shared" si="166"/>
        <v>2000.00107142857</v>
      </c>
      <c r="AY290">
        <f t="shared" si="167"/>
        <v>1681.2012107142843</v>
      </c>
      <c r="AZ290">
        <f t="shared" si="168"/>
        <v>0.84060015503563112</v>
      </c>
      <c r="BA290">
        <f t="shared" si="169"/>
        <v>0.16075829921876827</v>
      </c>
      <c r="BB290">
        <v>2.2799999999999998</v>
      </c>
      <c r="BC290">
        <v>0.5</v>
      </c>
      <c r="BD290" t="s">
        <v>354</v>
      </c>
      <c r="BE290">
        <v>2</v>
      </c>
      <c r="BF290" t="b">
        <v>1</v>
      </c>
      <c r="BG290">
        <v>1657382763.7142899</v>
      </c>
      <c r="BH290">
        <v>779.69782142857196</v>
      </c>
      <c r="BI290">
        <v>813.64864285714305</v>
      </c>
      <c r="BJ290">
        <v>24.987657142857099</v>
      </c>
      <c r="BK290">
        <v>20.9419928571429</v>
      </c>
      <c r="BL290">
        <v>767.80514285714298</v>
      </c>
      <c r="BM290">
        <v>24.5630321428571</v>
      </c>
      <c r="BN290">
        <v>499.998035714286</v>
      </c>
      <c r="BO290">
        <v>72.589767857142903</v>
      </c>
      <c r="BP290">
        <v>4.4293732142857097E-2</v>
      </c>
      <c r="BQ290">
        <v>26.684653571428601</v>
      </c>
      <c r="BR290">
        <v>26.006074999999999</v>
      </c>
      <c r="BS290">
        <v>999.9</v>
      </c>
      <c r="BT290">
        <v>0</v>
      </c>
      <c r="BU290">
        <v>0</v>
      </c>
      <c r="BV290">
        <v>10006.785714285699</v>
      </c>
      <c r="BW290">
        <v>0</v>
      </c>
      <c r="BX290">
        <v>1395.7692857142899</v>
      </c>
      <c r="BY290">
        <v>-33.950935714285698</v>
      </c>
      <c r="BZ290">
        <v>799.67982142857204</v>
      </c>
      <c r="CA290">
        <v>831.05260714285703</v>
      </c>
      <c r="CB290">
        <v>4.0456835714285697</v>
      </c>
      <c r="CC290">
        <v>813.64864285714305</v>
      </c>
      <c r="CD290">
        <v>20.9419928571429</v>
      </c>
      <c r="CE290">
        <v>1.8138489285714301</v>
      </c>
      <c r="CF290">
        <v>1.5201742857142899</v>
      </c>
      <c r="CG290">
        <v>15.906646428571401</v>
      </c>
      <c r="CH290">
        <v>13.172592857142901</v>
      </c>
      <c r="CI290">
        <v>2000.00107142857</v>
      </c>
      <c r="CJ290">
        <v>0.97999521428571401</v>
      </c>
      <c r="CK290">
        <v>2.0004878571428599E-2</v>
      </c>
      <c r="CL290">
        <v>0</v>
      </c>
      <c r="CM290">
        <v>2.2426678571428602</v>
      </c>
      <c r="CN290">
        <v>0</v>
      </c>
      <c r="CO290">
        <v>5976.9389285714296</v>
      </c>
      <c r="CP290">
        <v>17300.1392857143</v>
      </c>
      <c r="CQ290">
        <v>42.680357142857098</v>
      </c>
      <c r="CR290">
        <v>44.405999999999999</v>
      </c>
      <c r="CS290">
        <v>42.711750000000002</v>
      </c>
      <c r="CT290">
        <v>42.877214285714302</v>
      </c>
      <c r="CU290">
        <v>42</v>
      </c>
      <c r="CV290">
        <v>1959.9907142857101</v>
      </c>
      <c r="CW290">
        <v>40.010357142857103</v>
      </c>
      <c r="CX290">
        <v>0</v>
      </c>
      <c r="CY290">
        <v>1657382746.3</v>
      </c>
      <c r="CZ290">
        <v>0</v>
      </c>
      <c r="DA290">
        <v>0</v>
      </c>
      <c r="DB290" t="s">
        <v>355</v>
      </c>
      <c r="DC290">
        <v>1657313570</v>
      </c>
      <c r="DD290">
        <v>1657313571.5</v>
      </c>
      <c r="DE290">
        <v>0</v>
      </c>
      <c r="DF290">
        <v>-0.183</v>
      </c>
      <c r="DG290">
        <v>-4.0000000000000001E-3</v>
      </c>
      <c r="DH290">
        <v>8.7509999999999994</v>
      </c>
      <c r="DI290">
        <v>0.37</v>
      </c>
      <c r="DJ290">
        <v>417</v>
      </c>
      <c r="DK290">
        <v>25</v>
      </c>
      <c r="DL290">
        <v>0.7</v>
      </c>
      <c r="DM290">
        <v>0.09</v>
      </c>
      <c r="DN290">
        <v>-33.9515097560976</v>
      </c>
      <c r="DO290">
        <v>0.68735331010449296</v>
      </c>
      <c r="DP290">
        <v>0.35102500626988098</v>
      </c>
      <c r="DQ290">
        <v>0</v>
      </c>
      <c r="DR290">
        <v>4.0498509756097603</v>
      </c>
      <c r="DS290">
        <v>-5.9776097560973497E-2</v>
      </c>
      <c r="DT290">
        <v>7.8744076989422495E-3</v>
      </c>
      <c r="DU290">
        <v>1</v>
      </c>
      <c r="DV290">
        <v>1</v>
      </c>
      <c r="DW290">
        <v>2</v>
      </c>
      <c r="DX290" t="s">
        <v>362</v>
      </c>
      <c r="DY290">
        <v>2.9705599999999999</v>
      </c>
      <c r="DZ290">
        <v>2.6978399999999998</v>
      </c>
      <c r="EA290">
        <v>0.116151</v>
      </c>
      <c r="EB290">
        <v>0.120569</v>
      </c>
      <c r="EC290">
        <v>8.5710400000000006E-2</v>
      </c>
      <c r="ED290">
        <v>7.6394799999999999E-2</v>
      </c>
      <c r="EE290">
        <v>34344.9</v>
      </c>
      <c r="EF290">
        <v>37351.800000000003</v>
      </c>
      <c r="EG290">
        <v>35229.800000000003</v>
      </c>
      <c r="EH290">
        <v>38537.300000000003</v>
      </c>
      <c r="EI290">
        <v>45700</v>
      </c>
      <c r="EJ290">
        <v>51376.5</v>
      </c>
      <c r="EK290">
        <v>55090.3</v>
      </c>
      <c r="EL290">
        <v>61774.6</v>
      </c>
      <c r="EM290">
        <v>1.9523999999999999</v>
      </c>
      <c r="EN290">
        <v>2.1486000000000001</v>
      </c>
      <c r="EO290">
        <v>-5.0365899999999998E-2</v>
      </c>
      <c r="EP290">
        <v>0</v>
      </c>
      <c r="EQ290">
        <v>26.828600000000002</v>
      </c>
      <c r="ER290">
        <v>999.9</v>
      </c>
      <c r="ES290">
        <v>54.804000000000002</v>
      </c>
      <c r="ET290">
        <v>28.812000000000001</v>
      </c>
      <c r="EU290">
        <v>30.031400000000001</v>
      </c>
      <c r="EV290">
        <v>52.823900000000002</v>
      </c>
      <c r="EW290">
        <v>35.993600000000001</v>
      </c>
      <c r="EX290">
        <v>2</v>
      </c>
      <c r="EY290">
        <v>0.16132099999999999</v>
      </c>
      <c r="EZ290">
        <v>4.0398899999999998</v>
      </c>
      <c r="FA290">
        <v>20.106400000000001</v>
      </c>
      <c r="FB290">
        <v>5.1993200000000002</v>
      </c>
      <c r="FC290">
        <v>12.0099</v>
      </c>
      <c r="FD290">
        <v>4.9756</v>
      </c>
      <c r="FE290">
        <v>3.294</v>
      </c>
      <c r="FF290">
        <v>9999</v>
      </c>
      <c r="FG290">
        <v>9999</v>
      </c>
      <c r="FH290">
        <v>572.5</v>
      </c>
      <c r="FI290">
        <v>9999</v>
      </c>
      <c r="FJ290">
        <v>1.8629199999999999</v>
      </c>
      <c r="FK290">
        <v>1.8678300000000001</v>
      </c>
      <c r="FL290">
        <v>1.8675200000000001</v>
      </c>
      <c r="FM290">
        <v>1.8687400000000001</v>
      </c>
      <c r="FN290">
        <v>1.86954</v>
      </c>
      <c r="FO290">
        <v>1.86557</v>
      </c>
      <c r="FP290">
        <v>1.8667</v>
      </c>
      <c r="FQ290">
        <v>1.8681300000000001</v>
      </c>
      <c r="FR290">
        <v>5</v>
      </c>
      <c r="FS290">
        <v>0</v>
      </c>
      <c r="FT290">
        <v>0</v>
      </c>
      <c r="FU290">
        <v>0</v>
      </c>
      <c r="FV290" t="s">
        <v>357</v>
      </c>
      <c r="FW290" t="s">
        <v>358</v>
      </c>
      <c r="FX290" t="s">
        <v>359</v>
      </c>
      <c r="FY290" t="s">
        <v>359</v>
      </c>
      <c r="FZ290" t="s">
        <v>359</v>
      </c>
      <c r="GA290" t="s">
        <v>359</v>
      </c>
      <c r="GB290">
        <v>0</v>
      </c>
      <c r="GC290">
        <v>100</v>
      </c>
      <c r="GD290">
        <v>100</v>
      </c>
      <c r="GE290">
        <v>12.105</v>
      </c>
      <c r="GF290">
        <v>0.42449999999999999</v>
      </c>
      <c r="GG290">
        <v>5.0446826473162103</v>
      </c>
      <c r="GH290">
        <v>9.3557340467446508E-3</v>
      </c>
      <c r="GI290">
        <v>-4.1557999062529601E-7</v>
      </c>
      <c r="GJ290">
        <v>-1.9941505403715501E-10</v>
      </c>
      <c r="GK290">
        <v>-8.39205935762245E-2</v>
      </c>
      <c r="GL290">
        <v>-2.26915189044729E-2</v>
      </c>
      <c r="GM290">
        <v>1.9225399193251399E-3</v>
      </c>
      <c r="GN290">
        <v>-6.3442304722481101E-6</v>
      </c>
      <c r="GO290">
        <v>-2</v>
      </c>
      <c r="GP290">
        <v>1994</v>
      </c>
      <c r="GQ290">
        <v>1</v>
      </c>
      <c r="GR290">
        <v>31</v>
      </c>
      <c r="GS290">
        <v>1153.4000000000001</v>
      </c>
      <c r="GT290">
        <v>1153.3</v>
      </c>
      <c r="GU290">
        <v>2.3156699999999999</v>
      </c>
      <c r="GV290">
        <v>2.6013199999999999</v>
      </c>
      <c r="GW290">
        <v>2.2485400000000002</v>
      </c>
      <c r="GX290">
        <v>2.7539099999999999</v>
      </c>
      <c r="GY290">
        <v>1.9958499999999999</v>
      </c>
      <c r="GZ290">
        <v>2.3303199999999999</v>
      </c>
      <c r="HA290">
        <v>32.709099999999999</v>
      </c>
      <c r="HB290">
        <v>15.270300000000001</v>
      </c>
      <c r="HC290">
        <v>18</v>
      </c>
      <c r="HD290">
        <v>501.04300000000001</v>
      </c>
      <c r="HE290">
        <v>639.74199999999996</v>
      </c>
      <c r="HF290">
        <v>20.0092</v>
      </c>
      <c r="HG290">
        <v>29.307600000000001</v>
      </c>
      <c r="HH290">
        <v>30.000599999999999</v>
      </c>
      <c r="HI290">
        <v>29.1462</v>
      </c>
      <c r="HJ290">
        <v>29.068200000000001</v>
      </c>
      <c r="HK290">
        <v>46.415599999999998</v>
      </c>
      <c r="HL290">
        <v>30.335899999999999</v>
      </c>
      <c r="HM290">
        <v>0</v>
      </c>
      <c r="HN290">
        <v>20.0047</v>
      </c>
      <c r="HO290">
        <v>857.44</v>
      </c>
      <c r="HP290">
        <v>20.903099999999998</v>
      </c>
      <c r="HQ290">
        <v>102.179</v>
      </c>
      <c r="HR290">
        <v>102.849</v>
      </c>
    </row>
    <row r="291" spans="1:226" x14ac:dyDescent="0.2">
      <c r="A291">
        <v>275</v>
      </c>
      <c r="B291">
        <v>1657382776.5</v>
      </c>
      <c r="C291">
        <v>3538</v>
      </c>
      <c r="D291" t="s">
        <v>908</v>
      </c>
      <c r="E291" t="s">
        <v>909</v>
      </c>
      <c r="F291">
        <v>5</v>
      </c>
      <c r="G291" t="s">
        <v>1481</v>
      </c>
      <c r="H291" t="s">
        <v>353</v>
      </c>
      <c r="I291">
        <v>1657382769</v>
      </c>
      <c r="J291">
        <f t="shared" si="136"/>
        <v>9.0922402291808146E-3</v>
      </c>
      <c r="K291">
        <f t="shared" si="137"/>
        <v>9.0922402291808151</v>
      </c>
      <c r="L291">
        <f t="shared" si="138"/>
        <v>24.683317423462153</v>
      </c>
      <c r="M291">
        <f t="shared" si="139"/>
        <v>797.18381481481504</v>
      </c>
      <c r="N291">
        <f t="shared" si="140"/>
        <v>671.29936778563774</v>
      </c>
      <c r="O291">
        <f t="shared" si="141"/>
        <v>48.759880926052574</v>
      </c>
      <c r="P291">
        <f t="shared" si="142"/>
        <v>57.903507364778356</v>
      </c>
      <c r="Q291">
        <f t="shared" si="143"/>
        <v>0.42299841209930533</v>
      </c>
      <c r="R291">
        <f t="shared" si="144"/>
        <v>3.2687425933932253</v>
      </c>
      <c r="S291">
        <f t="shared" si="145"/>
        <v>0.39477152918544084</v>
      </c>
      <c r="T291">
        <f t="shared" si="146"/>
        <v>0.24911114198683645</v>
      </c>
      <c r="U291">
        <f t="shared" si="147"/>
        <v>321.514590666667</v>
      </c>
      <c r="V291">
        <f t="shared" si="148"/>
        <v>26.263841035114833</v>
      </c>
      <c r="W291">
        <f t="shared" si="149"/>
        <v>26.263841035114833</v>
      </c>
      <c r="X291">
        <f t="shared" si="150"/>
        <v>3.4272990669344421</v>
      </c>
      <c r="Y291">
        <f t="shared" si="151"/>
        <v>51.645763210599391</v>
      </c>
      <c r="Z291">
        <f t="shared" si="152"/>
        <v>1.8147599461571036</v>
      </c>
      <c r="AA291">
        <f t="shared" si="153"/>
        <v>3.5138602536609538</v>
      </c>
      <c r="AB291">
        <f t="shared" si="154"/>
        <v>1.6125391207773385</v>
      </c>
      <c r="AC291">
        <f t="shared" si="155"/>
        <v>-400.96779410687395</v>
      </c>
      <c r="AD291">
        <f t="shared" si="156"/>
        <v>74.546806866989982</v>
      </c>
      <c r="AE291">
        <f t="shared" si="157"/>
        <v>4.8960179355771789</v>
      </c>
      <c r="AF291">
        <f t="shared" si="158"/>
        <v>-1.0378637639803401E-2</v>
      </c>
      <c r="AG291">
        <f t="shared" si="159"/>
        <v>67.07099870151977</v>
      </c>
      <c r="AH291">
        <f t="shared" si="160"/>
        <v>9.0951711749869713</v>
      </c>
      <c r="AI291">
        <f t="shared" si="161"/>
        <v>24.683317423462153</v>
      </c>
      <c r="AJ291">
        <v>865.176853530627</v>
      </c>
      <c r="AK291">
        <v>841.033503030303</v>
      </c>
      <c r="AL291">
        <v>3.3249426882917001</v>
      </c>
      <c r="AM291">
        <v>65.3099051698225</v>
      </c>
      <c r="AN291">
        <f t="shared" si="162"/>
        <v>9.0922402291808151</v>
      </c>
      <c r="AO291">
        <v>20.940436317301401</v>
      </c>
      <c r="AP291">
        <v>24.983476363636399</v>
      </c>
      <c r="AQ291">
        <v>-1.1521896082765401E-4</v>
      </c>
      <c r="AR291">
        <v>77.4788187417643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38434.96593810308</v>
      </c>
      <c r="AX291">
        <f t="shared" si="166"/>
        <v>1999.98740740741</v>
      </c>
      <c r="AY291">
        <f t="shared" si="167"/>
        <v>1681.1897333333354</v>
      </c>
      <c r="AZ291">
        <f t="shared" si="168"/>
        <v>0.84060015933433652</v>
      </c>
      <c r="BA291">
        <f t="shared" si="169"/>
        <v>0.16075830751526951</v>
      </c>
      <c r="BB291">
        <v>2.2799999999999998</v>
      </c>
      <c r="BC291">
        <v>0.5</v>
      </c>
      <c r="BD291" t="s">
        <v>354</v>
      </c>
      <c r="BE291">
        <v>2</v>
      </c>
      <c r="BF291" t="b">
        <v>1</v>
      </c>
      <c r="BG291">
        <v>1657382769</v>
      </c>
      <c r="BH291">
        <v>797.18381481481504</v>
      </c>
      <c r="BI291">
        <v>831.07477777777797</v>
      </c>
      <c r="BJ291">
        <v>24.9846222222222</v>
      </c>
      <c r="BK291">
        <v>20.9408037037037</v>
      </c>
      <c r="BL291">
        <v>785.14629629629599</v>
      </c>
      <c r="BM291">
        <v>24.560166666666699</v>
      </c>
      <c r="BN291">
        <v>499.99485185185199</v>
      </c>
      <c r="BO291">
        <v>72.590759259259301</v>
      </c>
      <c r="BP291">
        <v>4.4317229629629598E-2</v>
      </c>
      <c r="BQ291">
        <v>26.686862962963001</v>
      </c>
      <c r="BR291">
        <v>26.0057333333333</v>
      </c>
      <c r="BS291">
        <v>999.9</v>
      </c>
      <c r="BT291">
        <v>0</v>
      </c>
      <c r="BU291">
        <v>0</v>
      </c>
      <c r="BV291">
        <v>10002.962962963</v>
      </c>
      <c r="BW291">
        <v>0</v>
      </c>
      <c r="BX291">
        <v>1396.9996296296299</v>
      </c>
      <c r="BY291">
        <v>-33.891059259259301</v>
      </c>
      <c r="BZ291">
        <v>817.61137037036997</v>
      </c>
      <c r="CA291">
        <v>848.85040740740703</v>
      </c>
      <c r="CB291">
        <v>4.0438244444444402</v>
      </c>
      <c r="CC291">
        <v>831.07477777777797</v>
      </c>
      <c r="CD291">
        <v>20.9408037037037</v>
      </c>
      <c r="CE291">
        <v>1.8136525925925899</v>
      </c>
      <c r="CF291">
        <v>1.52010925925926</v>
      </c>
      <c r="CG291">
        <v>15.9049481481482</v>
      </c>
      <c r="CH291">
        <v>13.1719333333333</v>
      </c>
      <c r="CI291">
        <v>1999.98740740741</v>
      </c>
      <c r="CJ291">
        <v>0.97999522222222202</v>
      </c>
      <c r="CK291">
        <v>2.0004870370370399E-2</v>
      </c>
      <c r="CL291">
        <v>0</v>
      </c>
      <c r="CM291">
        <v>2.2505666666666699</v>
      </c>
      <c r="CN291">
        <v>0</v>
      </c>
      <c r="CO291">
        <v>5987.0122222222199</v>
      </c>
      <c r="CP291">
        <v>17300.0222222222</v>
      </c>
      <c r="CQ291">
        <v>42.686999999999998</v>
      </c>
      <c r="CR291">
        <v>44.427814814814802</v>
      </c>
      <c r="CS291">
        <v>42.7336666666667</v>
      </c>
      <c r="CT291">
        <v>42.884185185185203</v>
      </c>
      <c r="CU291">
        <v>42</v>
      </c>
      <c r="CV291">
        <v>1959.97703703704</v>
      </c>
      <c r="CW291">
        <v>40.010370370370403</v>
      </c>
      <c r="CX291">
        <v>0</v>
      </c>
      <c r="CY291">
        <v>1657382751.7</v>
      </c>
      <c r="CZ291">
        <v>0</v>
      </c>
      <c r="DA291">
        <v>0</v>
      </c>
      <c r="DB291" t="s">
        <v>355</v>
      </c>
      <c r="DC291">
        <v>1657313570</v>
      </c>
      <c r="DD291">
        <v>1657313571.5</v>
      </c>
      <c r="DE291">
        <v>0</v>
      </c>
      <c r="DF291">
        <v>-0.183</v>
      </c>
      <c r="DG291">
        <v>-4.0000000000000001E-3</v>
      </c>
      <c r="DH291">
        <v>8.7509999999999994</v>
      </c>
      <c r="DI291">
        <v>0.37</v>
      </c>
      <c r="DJ291">
        <v>417</v>
      </c>
      <c r="DK291">
        <v>25</v>
      </c>
      <c r="DL291">
        <v>0.7</v>
      </c>
      <c r="DM291">
        <v>0.09</v>
      </c>
      <c r="DN291">
        <v>-33.935634146341499</v>
      </c>
      <c r="DO291">
        <v>0.89665087108013597</v>
      </c>
      <c r="DP291">
        <v>0.34253630507939198</v>
      </c>
      <c r="DQ291">
        <v>0</v>
      </c>
      <c r="DR291">
        <v>4.0448987804877996</v>
      </c>
      <c r="DS291">
        <v>-1.9734146341459601E-2</v>
      </c>
      <c r="DT291">
        <v>3.2800432738980399E-3</v>
      </c>
      <c r="DU291">
        <v>1</v>
      </c>
      <c r="DV291">
        <v>1</v>
      </c>
      <c r="DW291">
        <v>2</v>
      </c>
      <c r="DX291" t="s">
        <v>362</v>
      </c>
      <c r="DY291">
        <v>2.9705900000000001</v>
      </c>
      <c r="DZ291">
        <v>2.6986699999999999</v>
      </c>
      <c r="EA291">
        <v>0.11773500000000001</v>
      </c>
      <c r="EB291">
        <v>0.12217</v>
      </c>
      <c r="EC291">
        <v>8.5698200000000002E-2</v>
      </c>
      <c r="ED291">
        <v>7.6385099999999997E-2</v>
      </c>
      <c r="EE291">
        <v>34282.400000000001</v>
      </c>
      <c r="EF291">
        <v>37283.199999999997</v>
      </c>
      <c r="EG291">
        <v>35228.800000000003</v>
      </c>
      <c r="EH291">
        <v>38536.800000000003</v>
      </c>
      <c r="EI291">
        <v>45699.199999999997</v>
      </c>
      <c r="EJ291">
        <v>51376.7</v>
      </c>
      <c r="EK291">
        <v>55088.5</v>
      </c>
      <c r="EL291">
        <v>61774.1</v>
      </c>
      <c r="EM291">
        <v>1.9514</v>
      </c>
      <c r="EN291">
        <v>2.1484000000000001</v>
      </c>
      <c r="EO291">
        <v>-5.08428E-2</v>
      </c>
      <c r="EP291">
        <v>0</v>
      </c>
      <c r="EQ291">
        <v>26.8308</v>
      </c>
      <c r="ER291">
        <v>999.9</v>
      </c>
      <c r="ES291">
        <v>54.804000000000002</v>
      </c>
      <c r="ET291">
        <v>28.812000000000001</v>
      </c>
      <c r="EU291">
        <v>30.0349</v>
      </c>
      <c r="EV291">
        <v>52.683900000000001</v>
      </c>
      <c r="EW291">
        <v>36.017600000000002</v>
      </c>
      <c r="EX291">
        <v>2</v>
      </c>
      <c r="EY291">
        <v>0.161524</v>
      </c>
      <c r="EZ291">
        <v>4.0290900000000001</v>
      </c>
      <c r="FA291">
        <v>20.1068</v>
      </c>
      <c r="FB291">
        <v>5.1993200000000002</v>
      </c>
      <c r="FC291">
        <v>12.0099</v>
      </c>
      <c r="FD291">
        <v>4.976</v>
      </c>
      <c r="FE291">
        <v>3.294</v>
      </c>
      <c r="FF291">
        <v>9999</v>
      </c>
      <c r="FG291">
        <v>9999</v>
      </c>
      <c r="FH291">
        <v>572.5</v>
      </c>
      <c r="FI291">
        <v>9999</v>
      </c>
      <c r="FJ291">
        <v>1.8629199999999999</v>
      </c>
      <c r="FK291">
        <v>1.8678300000000001</v>
      </c>
      <c r="FL291">
        <v>1.8675200000000001</v>
      </c>
      <c r="FM291">
        <v>1.8687400000000001</v>
      </c>
      <c r="FN291">
        <v>1.86957</v>
      </c>
      <c r="FO291">
        <v>1.86557</v>
      </c>
      <c r="FP291">
        <v>1.8667</v>
      </c>
      <c r="FQ291">
        <v>1.8681300000000001</v>
      </c>
      <c r="FR291">
        <v>5</v>
      </c>
      <c r="FS291">
        <v>0</v>
      </c>
      <c r="FT291">
        <v>0</v>
      </c>
      <c r="FU291">
        <v>0</v>
      </c>
      <c r="FV291" t="s">
        <v>357</v>
      </c>
      <c r="FW291" t="s">
        <v>358</v>
      </c>
      <c r="FX291" t="s">
        <v>359</v>
      </c>
      <c r="FY291" t="s">
        <v>359</v>
      </c>
      <c r="FZ291" t="s">
        <v>359</v>
      </c>
      <c r="GA291" t="s">
        <v>359</v>
      </c>
      <c r="GB291">
        <v>0</v>
      </c>
      <c r="GC291">
        <v>100</v>
      </c>
      <c r="GD291">
        <v>100</v>
      </c>
      <c r="GE291">
        <v>12.239000000000001</v>
      </c>
      <c r="GF291">
        <v>0.42430000000000001</v>
      </c>
      <c r="GG291">
        <v>5.0446826473162103</v>
      </c>
      <c r="GH291">
        <v>9.3557340467446508E-3</v>
      </c>
      <c r="GI291">
        <v>-4.1557999062529601E-7</v>
      </c>
      <c r="GJ291">
        <v>-1.9941505403715501E-10</v>
      </c>
      <c r="GK291">
        <v>-8.39205935762245E-2</v>
      </c>
      <c r="GL291">
        <v>-2.26915189044729E-2</v>
      </c>
      <c r="GM291">
        <v>1.9225399193251399E-3</v>
      </c>
      <c r="GN291">
        <v>-6.3442304722481101E-6</v>
      </c>
      <c r="GO291">
        <v>-2</v>
      </c>
      <c r="GP291">
        <v>1994</v>
      </c>
      <c r="GQ291">
        <v>1</v>
      </c>
      <c r="GR291">
        <v>31</v>
      </c>
      <c r="GS291">
        <v>1153.4000000000001</v>
      </c>
      <c r="GT291">
        <v>1153.4000000000001</v>
      </c>
      <c r="GU291">
        <v>2.34985</v>
      </c>
      <c r="GV291">
        <v>2.5952099999999998</v>
      </c>
      <c r="GW291">
        <v>2.2485400000000002</v>
      </c>
      <c r="GX291">
        <v>2.7539099999999999</v>
      </c>
      <c r="GY291">
        <v>1.9958499999999999</v>
      </c>
      <c r="GZ291">
        <v>2.34375</v>
      </c>
      <c r="HA291">
        <v>32.709099999999999</v>
      </c>
      <c r="HB291">
        <v>15.287800000000001</v>
      </c>
      <c r="HC291">
        <v>18</v>
      </c>
      <c r="HD291">
        <v>500.435</v>
      </c>
      <c r="HE291">
        <v>639.63499999999999</v>
      </c>
      <c r="HF291">
        <v>20.003499999999999</v>
      </c>
      <c r="HG291">
        <v>29.3127</v>
      </c>
      <c r="HH291">
        <v>30.000299999999999</v>
      </c>
      <c r="HI291">
        <v>29.152699999999999</v>
      </c>
      <c r="HJ291">
        <v>29.0731</v>
      </c>
      <c r="HK291">
        <v>47.092100000000002</v>
      </c>
      <c r="HL291">
        <v>30.335899999999999</v>
      </c>
      <c r="HM291">
        <v>0</v>
      </c>
      <c r="HN291">
        <v>20.003</v>
      </c>
      <c r="HO291">
        <v>870.84</v>
      </c>
      <c r="HP291">
        <v>20.902000000000001</v>
      </c>
      <c r="HQ291">
        <v>102.176</v>
      </c>
      <c r="HR291">
        <v>102.848</v>
      </c>
    </row>
    <row r="292" spans="1:226" x14ac:dyDescent="0.2">
      <c r="A292">
        <v>276</v>
      </c>
      <c r="B292">
        <v>1657382781.5</v>
      </c>
      <c r="C292">
        <v>3543</v>
      </c>
      <c r="D292" t="s">
        <v>910</v>
      </c>
      <c r="E292" t="s">
        <v>911</v>
      </c>
      <c r="F292">
        <v>5</v>
      </c>
      <c r="G292" t="s">
        <v>1481</v>
      </c>
      <c r="H292" t="s">
        <v>353</v>
      </c>
      <c r="I292">
        <v>1657382773.7142899</v>
      </c>
      <c r="J292">
        <f t="shared" si="136"/>
        <v>9.0861354273106282E-3</v>
      </c>
      <c r="K292">
        <f t="shared" si="137"/>
        <v>9.0861354273106283</v>
      </c>
      <c r="L292">
        <f t="shared" si="138"/>
        <v>24.141016372621177</v>
      </c>
      <c r="M292">
        <f t="shared" si="139"/>
        <v>812.67042857142803</v>
      </c>
      <c r="N292">
        <f t="shared" si="140"/>
        <v>688.22935354871947</v>
      </c>
      <c r="O292">
        <f t="shared" si="141"/>
        <v>49.989631578288574</v>
      </c>
      <c r="P292">
        <f t="shared" si="142"/>
        <v>59.028425784776893</v>
      </c>
      <c r="Q292">
        <f t="shared" si="143"/>
        <v>0.42243826200819234</v>
      </c>
      <c r="R292">
        <f t="shared" si="144"/>
        <v>3.2664302037469914</v>
      </c>
      <c r="S292">
        <f t="shared" si="145"/>
        <v>0.39426491374267714</v>
      </c>
      <c r="T292">
        <f t="shared" si="146"/>
        <v>0.24879008565743949</v>
      </c>
      <c r="U292">
        <f t="shared" si="147"/>
        <v>321.51892103571498</v>
      </c>
      <c r="V292">
        <f t="shared" si="148"/>
        <v>26.268366100893683</v>
      </c>
      <c r="W292">
        <f t="shared" si="149"/>
        <v>26.268366100893683</v>
      </c>
      <c r="X292">
        <f t="shared" si="150"/>
        <v>3.4282150666196105</v>
      </c>
      <c r="Y292">
        <f t="shared" si="151"/>
        <v>51.633780136115725</v>
      </c>
      <c r="Z292">
        <f t="shared" si="152"/>
        <v>1.8146964820634703</v>
      </c>
      <c r="AA292">
        <f t="shared" si="153"/>
        <v>3.5145528320405965</v>
      </c>
      <c r="AB292">
        <f t="shared" si="154"/>
        <v>1.6135185845561402</v>
      </c>
      <c r="AC292">
        <f t="shared" si="155"/>
        <v>-400.69857234439871</v>
      </c>
      <c r="AD292">
        <f t="shared" si="156"/>
        <v>74.286745782660176</v>
      </c>
      <c r="AE292">
        <f t="shared" si="157"/>
        <v>4.8825843199373118</v>
      </c>
      <c r="AF292">
        <f t="shared" si="158"/>
        <v>-1.0321206086217671E-2</v>
      </c>
      <c r="AG292">
        <f t="shared" si="159"/>
        <v>67.035884013283976</v>
      </c>
      <c r="AH292">
        <f t="shared" si="160"/>
        <v>9.0933119969094331</v>
      </c>
      <c r="AI292">
        <f t="shared" si="161"/>
        <v>24.141016372621177</v>
      </c>
      <c r="AJ292">
        <v>882.25823779771099</v>
      </c>
      <c r="AK292">
        <v>858.10393939393896</v>
      </c>
      <c r="AL292">
        <v>3.39436445607818</v>
      </c>
      <c r="AM292">
        <v>65.3099051698225</v>
      </c>
      <c r="AN292">
        <f t="shared" si="162"/>
        <v>9.0861354273106283</v>
      </c>
      <c r="AO292">
        <v>20.943055506450499</v>
      </c>
      <c r="AP292">
        <v>24.982428484848501</v>
      </c>
      <c r="AQ292">
        <v>8.2053144542751502E-5</v>
      </c>
      <c r="AR292">
        <v>77.4788187417643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38398.661317957325</v>
      </c>
      <c r="AX292">
        <f t="shared" si="166"/>
        <v>2000.0142857142901</v>
      </c>
      <c r="AY292">
        <f t="shared" si="167"/>
        <v>1681.212332142861</v>
      </c>
      <c r="AZ292">
        <f t="shared" si="168"/>
        <v>0.84060016178455876</v>
      </c>
      <c r="BA292">
        <f t="shared" si="169"/>
        <v>0.16075831224419826</v>
      </c>
      <c r="BB292">
        <v>2.2799999999999998</v>
      </c>
      <c r="BC292">
        <v>0.5</v>
      </c>
      <c r="BD292" t="s">
        <v>354</v>
      </c>
      <c r="BE292">
        <v>2</v>
      </c>
      <c r="BF292" t="b">
        <v>1</v>
      </c>
      <c r="BG292">
        <v>1657382773.7142899</v>
      </c>
      <c r="BH292">
        <v>812.67042857142803</v>
      </c>
      <c r="BI292">
        <v>846.60835714285702</v>
      </c>
      <c r="BJ292">
        <v>24.9837285714286</v>
      </c>
      <c r="BK292">
        <v>20.940799999999999</v>
      </c>
      <c r="BL292">
        <v>800.50517857142802</v>
      </c>
      <c r="BM292">
        <v>24.559317857142901</v>
      </c>
      <c r="BN292">
        <v>500.00314285714302</v>
      </c>
      <c r="BO292">
        <v>72.590860714285697</v>
      </c>
      <c r="BP292">
        <v>4.4273664285714297E-2</v>
      </c>
      <c r="BQ292">
        <v>26.690210714285701</v>
      </c>
      <c r="BR292">
        <v>26.002928571428601</v>
      </c>
      <c r="BS292">
        <v>999.9</v>
      </c>
      <c r="BT292">
        <v>0</v>
      </c>
      <c r="BU292">
        <v>0</v>
      </c>
      <c r="BV292">
        <v>9993.2142857142899</v>
      </c>
      <c r="BW292">
        <v>0</v>
      </c>
      <c r="BX292">
        <v>1397.52</v>
      </c>
      <c r="BY292">
        <v>-33.937964285714301</v>
      </c>
      <c r="BZ292">
        <v>833.49407142857103</v>
      </c>
      <c r="CA292">
        <v>864.71614285714304</v>
      </c>
      <c r="CB292">
        <v>4.0429217857142898</v>
      </c>
      <c r="CC292">
        <v>846.60835714285702</v>
      </c>
      <c r="CD292">
        <v>20.940799999999999</v>
      </c>
      <c r="CE292">
        <v>1.8135896428571401</v>
      </c>
      <c r="CF292">
        <v>1.5201114285714299</v>
      </c>
      <c r="CG292">
        <v>15.904410714285699</v>
      </c>
      <c r="CH292">
        <v>13.171957142857099</v>
      </c>
      <c r="CI292">
        <v>2000.0142857142901</v>
      </c>
      <c r="CJ292">
        <v>0.97999532142857104</v>
      </c>
      <c r="CK292">
        <v>2.0004767857142901E-2</v>
      </c>
      <c r="CL292">
        <v>0</v>
      </c>
      <c r="CM292">
        <v>2.26798928571429</v>
      </c>
      <c r="CN292">
        <v>0</v>
      </c>
      <c r="CO292">
        <v>5995.6339285714303</v>
      </c>
      <c r="CP292">
        <v>17300.253571428599</v>
      </c>
      <c r="CQ292">
        <v>42.698250000000002</v>
      </c>
      <c r="CR292">
        <v>44.436999999999998</v>
      </c>
      <c r="CS292">
        <v>42.743250000000003</v>
      </c>
      <c r="CT292">
        <v>42.899357142857099</v>
      </c>
      <c r="CU292">
        <v>42</v>
      </c>
      <c r="CV292">
        <v>1960.0032142857101</v>
      </c>
      <c r="CW292">
        <v>40.011071428571398</v>
      </c>
      <c r="CX292">
        <v>0</v>
      </c>
      <c r="CY292">
        <v>1657382756.5</v>
      </c>
      <c r="CZ292">
        <v>0</v>
      </c>
      <c r="DA292">
        <v>0</v>
      </c>
      <c r="DB292" t="s">
        <v>355</v>
      </c>
      <c r="DC292">
        <v>1657313570</v>
      </c>
      <c r="DD292">
        <v>1657313571.5</v>
      </c>
      <c r="DE292">
        <v>0</v>
      </c>
      <c r="DF292">
        <v>-0.183</v>
      </c>
      <c r="DG292">
        <v>-4.0000000000000001E-3</v>
      </c>
      <c r="DH292">
        <v>8.7509999999999994</v>
      </c>
      <c r="DI292">
        <v>0.37</v>
      </c>
      <c r="DJ292">
        <v>417</v>
      </c>
      <c r="DK292">
        <v>25</v>
      </c>
      <c r="DL292">
        <v>0.7</v>
      </c>
      <c r="DM292">
        <v>0.09</v>
      </c>
      <c r="DN292">
        <v>-33.984526829268297</v>
      </c>
      <c r="DO292">
        <v>-7.1801393728197105E-2</v>
      </c>
      <c r="DP292">
        <v>0.352651328544347</v>
      </c>
      <c r="DQ292">
        <v>1</v>
      </c>
      <c r="DR292">
        <v>4.0437690243902402</v>
      </c>
      <c r="DS292">
        <v>-1.3292822299650699E-2</v>
      </c>
      <c r="DT292">
        <v>3.00765998084571E-3</v>
      </c>
      <c r="DU292">
        <v>1</v>
      </c>
      <c r="DV292">
        <v>2</v>
      </c>
      <c r="DW292">
        <v>2</v>
      </c>
      <c r="DX292" t="s">
        <v>725</v>
      </c>
      <c r="DY292">
        <v>2.9703300000000001</v>
      </c>
      <c r="DZ292">
        <v>2.6981299999999999</v>
      </c>
      <c r="EA292">
        <v>0.119348</v>
      </c>
      <c r="EB292">
        <v>0.123756</v>
      </c>
      <c r="EC292">
        <v>8.5698899999999995E-2</v>
      </c>
      <c r="ED292">
        <v>7.6391899999999999E-2</v>
      </c>
      <c r="EE292">
        <v>34219.9</v>
      </c>
      <c r="EF292">
        <v>37215.599999999999</v>
      </c>
      <c r="EG292">
        <v>35229</v>
      </c>
      <c r="EH292">
        <v>38536.5</v>
      </c>
      <c r="EI292">
        <v>45699.199999999997</v>
      </c>
      <c r="EJ292">
        <v>51375.3</v>
      </c>
      <c r="EK292">
        <v>55088.5</v>
      </c>
      <c r="EL292">
        <v>61772.9</v>
      </c>
      <c r="EM292">
        <v>1.9516</v>
      </c>
      <c r="EN292">
        <v>2.1484000000000001</v>
      </c>
      <c r="EO292">
        <v>-5.0872599999999997E-2</v>
      </c>
      <c r="EP292">
        <v>0</v>
      </c>
      <c r="EQ292">
        <v>26.833100000000002</v>
      </c>
      <c r="ER292">
        <v>999.9</v>
      </c>
      <c r="ES292">
        <v>54.78</v>
      </c>
      <c r="ET292">
        <v>28.812000000000001</v>
      </c>
      <c r="EU292">
        <v>30.021000000000001</v>
      </c>
      <c r="EV292">
        <v>52.663899999999998</v>
      </c>
      <c r="EW292">
        <v>35.993600000000001</v>
      </c>
      <c r="EX292">
        <v>2</v>
      </c>
      <c r="EY292">
        <v>0.16225600000000001</v>
      </c>
      <c r="EZ292">
        <v>4.0252699999999999</v>
      </c>
      <c r="FA292">
        <v>20.1068</v>
      </c>
      <c r="FB292">
        <v>5.1981200000000003</v>
      </c>
      <c r="FC292">
        <v>12.0099</v>
      </c>
      <c r="FD292">
        <v>4.9756</v>
      </c>
      <c r="FE292">
        <v>3.294</v>
      </c>
      <c r="FF292">
        <v>9999</v>
      </c>
      <c r="FG292">
        <v>9999</v>
      </c>
      <c r="FH292">
        <v>572.5</v>
      </c>
      <c r="FI292">
        <v>9999</v>
      </c>
      <c r="FJ292">
        <v>1.8628899999999999</v>
      </c>
      <c r="FK292">
        <v>1.8678300000000001</v>
      </c>
      <c r="FL292">
        <v>1.86755</v>
      </c>
      <c r="FM292">
        <v>1.8687400000000001</v>
      </c>
      <c r="FN292">
        <v>1.86951</v>
      </c>
      <c r="FO292">
        <v>1.86557</v>
      </c>
      <c r="FP292">
        <v>1.8666400000000001</v>
      </c>
      <c r="FQ292">
        <v>1.8681300000000001</v>
      </c>
      <c r="FR292">
        <v>5</v>
      </c>
      <c r="FS292">
        <v>0</v>
      </c>
      <c r="FT292">
        <v>0</v>
      </c>
      <c r="FU292">
        <v>0</v>
      </c>
      <c r="FV292" t="s">
        <v>357</v>
      </c>
      <c r="FW292" t="s">
        <v>358</v>
      </c>
      <c r="FX292" t="s">
        <v>359</v>
      </c>
      <c r="FY292" t="s">
        <v>359</v>
      </c>
      <c r="FZ292" t="s">
        <v>359</v>
      </c>
      <c r="GA292" t="s">
        <v>359</v>
      </c>
      <c r="GB292">
        <v>0</v>
      </c>
      <c r="GC292">
        <v>100</v>
      </c>
      <c r="GD292">
        <v>100</v>
      </c>
      <c r="GE292">
        <v>12.377000000000001</v>
      </c>
      <c r="GF292">
        <v>0.42430000000000001</v>
      </c>
      <c r="GG292">
        <v>5.0446826473162103</v>
      </c>
      <c r="GH292">
        <v>9.3557340467446508E-3</v>
      </c>
      <c r="GI292">
        <v>-4.1557999062529601E-7</v>
      </c>
      <c r="GJ292">
        <v>-1.9941505403715501E-10</v>
      </c>
      <c r="GK292">
        <v>-8.39205935762245E-2</v>
      </c>
      <c r="GL292">
        <v>-2.26915189044729E-2</v>
      </c>
      <c r="GM292">
        <v>1.9225399193251399E-3</v>
      </c>
      <c r="GN292">
        <v>-6.3442304722481101E-6</v>
      </c>
      <c r="GO292">
        <v>-2</v>
      </c>
      <c r="GP292">
        <v>1994</v>
      </c>
      <c r="GQ292">
        <v>1</v>
      </c>
      <c r="GR292">
        <v>31</v>
      </c>
      <c r="GS292">
        <v>1153.5</v>
      </c>
      <c r="GT292">
        <v>1153.5</v>
      </c>
      <c r="GU292">
        <v>2.3877000000000002</v>
      </c>
      <c r="GV292">
        <v>2.6000999999999999</v>
      </c>
      <c r="GW292">
        <v>2.2485400000000002</v>
      </c>
      <c r="GX292">
        <v>2.7539099999999999</v>
      </c>
      <c r="GY292">
        <v>1.9958499999999999</v>
      </c>
      <c r="GZ292">
        <v>2.3303199999999999</v>
      </c>
      <c r="HA292">
        <v>32.709099999999999</v>
      </c>
      <c r="HB292">
        <v>15.270300000000001</v>
      </c>
      <c r="HC292">
        <v>18</v>
      </c>
      <c r="HD292">
        <v>500.61200000000002</v>
      </c>
      <c r="HE292">
        <v>639.69100000000003</v>
      </c>
      <c r="HF292">
        <v>20.0016</v>
      </c>
      <c r="HG292">
        <v>29.319199999999999</v>
      </c>
      <c r="HH292">
        <v>30.000399999999999</v>
      </c>
      <c r="HI292">
        <v>29.157699999999998</v>
      </c>
      <c r="HJ292">
        <v>29.078099999999999</v>
      </c>
      <c r="HK292">
        <v>47.840899999999998</v>
      </c>
      <c r="HL292">
        <v>30.335899999999999</v>
      </c>
      <c r="HM292">
        <v>0</v>
      </c>
      <c r="HN292">
        <v>20.001799999999999</v>
      </c>
      <c r="HO292">
        <v>890.96799999999996</v>
      </c>
      <c r="HP292">
        <v>20.900500000000001</v>
      </c>
      <c r="HQ292">
        <v>102.17700000000001</v>
      </c>
      <c r="HR292">
        <v>102.846</v>
      </c>
    </row>
    <row r="293" spans="1:226" x14ac:dyDescent="0.2">
      <c r="A293">
        <v>277</v>
      </c>
      <c r="B293">
        <v>1657382786.5</v>
      </c>
      <c r="C293">
        <v>3548</v>
      </c>
      <c r="D293" t="s">
        <v>912</v>
      </c>
      <c r="E293" t="s">
        <v>913</v>
      </c>
      <c r="F293">
        <v>5</v>
      </c>
      <c r="G293" t="s">
        <v>1481</v>
      </c>
      <c r="H293" t="s">
        <v>353</v>
      </c>
      <c r="I293">
        <v>1657382779</v>
      </c>
      <c r="J293">
        <f t="shared" si="136"/>
        <v>9.0809291627746459E-3</v>
      </c>
      <c r="K293">
        <f t="shared" si="137"/>
        <v>9.0809291627746465</v>
      </c>
      <c r="L293">
        <f t="shared" si="138"/>
        <v>25.109414811149001</v>
      </c>
      <c r="M293">
        <f t="shared" si="139"/>
        <v>830.10214814814799</v>
      </c>
      <c r="N293">
        <f t="shared" si="140"/>
        <v>701.07135833620566</v>
      </c>
      <c r="O293">
        <f t="shared" si="141"/>
        <v>50.922341645378872</v>
      </c>
      <c r="P293">
        <f t="shared" si="142"/>
        <v>60.294497394502812</v>
      </c>
      <c r="Q293">
        <f t="shared" si="143"/>
        <v>0.42185508909371883</v>
      </c>
      <c r="R293">
        <f t="shared" si="144"/>
        <v>3.2697127209385375</v>
      </c>
      <c r="S293">
        <f t="shared" si="145"/>
        <v>0.3937828947795633</v>
      </c>
      <c r="T293">
        <f t="shared" si="146"/>
        <v>0.24848064506176043</v>
      </c>
      <c r="U293">
        <f t="shared" si="147"/>
        <v>321.51798144444467</v>
      </c>
      <c r="V293">
        <f t="shared" si="148"/>
        <v>26.273270656468782</v>
      </c>
      <c r="W293">
        <f t="shared" si="149"/>
        <v>26.273270656468782</v>
      </c>
      <c r="X293">
        <f t="shared" si="150"/>
        <v>3.429208127066413</v>
      </c>
      <c r="Y293">
        <f t="shared" si="151"/>
        <v>51.622558045354907</v>
      </c>
      <c r="Z293">
        <f t="shared" si="152"/>
        <v>1.8146534184536052</v>
      </c>
      <c r="AA293">
        <f t="shared" si="153"/>
        <v>3.5152334312051607</v>
      </c>
      <c r="AB293">
        <f t="shared" si="154"/>
        <v>1.6145547086128078</v>
      </c>
      <c r="AC293">
        <f t="shared" si="155"/>
        <v>-400.46897607836189</v>
      </c>
      <c r="AD293">
        <f t="shared" si="156"/>
        <v>74.07666386154402</v>
      </c>
      <c r="AE293">
        <f t="shared" si="157"/>
        <v>4.8640881943192893</v>
      </c>
      <c r="AF293">
        <f t="shared" si="158"/>
        <v>-1.0242578053933471E-2</v>
      </c>
      <c r="AG293">
        <f t="shared" si="159"/>
        <v>67.364329311758027</v>
      </c>
      <c r="AH293">
        <f t="shared" si="160"/>
        <v>9.0917274275567781</v>
      </c>
      <c r="AI293">
        <f t="shared" si="161"/>
        <v>25.109414811149001</v>
      </c>
      <c r="AJ293">
        <v>899.62358042829305</v>
      </c>
      <c r="AK293">
        <v>875.13941818181797</v>
      </c>
      <c r="AL293">
        <v>3.3625402002194802</v>
      </c>
      <c r="AM293">
        <v>65.3099051698225</v>
      </c>
      <c r="AN293">
        <f t="shared" si="162"/>
        <v>9.0809291627746465</v>
      </c>
      <c r="AO293">
        <v>20.942290436195599</v>
      </c>
      <c r="AP293">
        <v>24.980919393939399</v>
      </c>
      <c r="AQ293">
        <v>-2.63945255378914E-4</v>
      </c>
      <c r="AR293">
        <v>77.4788187417643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38449.167836953711</v>
      </c>
      <c r="AX293">
        <f t="shared" si="166"/>
        <v>2000.0085185185201</v>
      </c>
      <c r="AY293">
        <f t="shared" si="167"/>
        <v>1681.2074777777791</v>
      </c>
      <c r="AZ293">
        <f t="shared" si="168"/>
        <v>0.84060015855488024</v>
      </c>
      <c r="BA293">
        <f t="shared" si="169"/>
        <v>0.16075830601091884</v>
      </c>
      <c r="BB293">
        <v>2.2799999999999998</v>
      </c>
      <c r="BC293">
        <v>0.5</v>
      </c>
      <c r="BD293" t="s">
        <v>354</v>
      </c>
      <c r="BE293">
        <v>2</v>
      </c>
      <c r="BF293" t="b">
        <v>1</v>
      </c>
      <c r="BG293">
        <v>1657382779</v>
      </c>
      <c r="BH293">
        <v>830.10214814814799</v>
      </c>
      <c r="BI293">
        <v>864.26155555555499</v>
      </c>
      <c r="BJ293">
        <v>24.983170370370399</v>
      </c>
      <c r="BK293">
        <v>20.9409407407407</v>
      </c>
      <c r="BL293">
        <v>817.79355555555503</v>
      </c>
      <c r="BM293">
        <v>24.558788888888898</v>
      </c>
      <c r="BN293">
        <v>500.00274074074099</v>
      </c>
      <c r="BO293">
        <v>72.590837037037005</v>
      </c>
      <c r="BP293">
        <v>4.4196529629629597E-2</v>
      </c>
      <c r="BQ293">
        <v>26.6935</v>
      </c>
      <c r="BR293">
        <v>26.002518518518499</v>
      </c>
      <c r="BS293">
        <v>999.9</v>
      </c>
      <c r="BT293">
        <v>0</v>
      </c>
      <c r="BU293">
        <v>0</v>
      </c>
      <c r="BV293">
        <v>10007.037037037</v>
      </c>
      <c r="BW293">
        <v>0</v>
      </c>
      <c r="BX293">
        <v>1397.5481481481499</v>
      </c>
      <c r="BY293">
        <v>-34.159433333333297</v>
      </c>
      <c r="BZ293">
        <v>851.37207407407402</v>
      </c>
      <c r="CA293">
        <v>882.74711111111105</v>
      </c>
      <c r="CB293">
        <v>4.04222555555556</v>
      </c>
      <c r="CC293">
        <v>864.26155555555499</v>
      </c>
      <c r="CD293">
        <v>20.9409407407407</v>
      </c>
      <c r="CE293">
        <v>1.8135485185185201</v>
      </c>
      <c r="CF293">
        <v>1.52012074074074</v>
      </c>
      <c r="CG293">
        <v>15.904066666666701</v>
      </c>
      <c r="CH293">
        <v>13.172059259259299</v>
      </c>
      <c r="CI293">
        <v>2000.0085185185201</v>
      </c>
      <c r="CJ293">
        <v>0.979995333333333</v>
      </c>
      <c r="CK293">
        <v>2.0004755555555601E-2</v>
      </c>
      <c r="CL293">
        <v>0</v>
      </c>
      <c r="CM293">
        <v>2.2697888888888902</v>
      </c>
      <c r="CN293">
        <v>0</v>
      </c>
      <c r="CO293">
        <v>6004.6977777777802</v>
      </c>
      <c r="CP293">
        <v>17300.203703703701</v>
      </c>
      <c r="CQ293">
        <v>42.705666666666701</v>
      </c>
      <c r="CR293">
        <v>44.441666666666698</v>
      </c>
      <c r="CS293">
        <v>42.75</v>
      </c>
      <c r="CT293">
        <v>42.918629629629599</v>
      </c>
      <c r="CU293">
        <v>42</v>
      </c>
      <c r="CV293">
        <v>1959.9977777777799</v>
      </c>
      <c r="CW293">
        <v>40.010740740740701</v>
      </c>
      <c r="CX293">
        <v>0</v>
      </c>
      <c r="CY293">
        <v>1657382761.3</v>
      </c>
      <c r="CZ293">
        <v>0</v>
      </c>
      <c r="DA293">
        <v>0</v>
      </c>
      <c r="DB293" t="s">
        <v>355</v>
      </c>
      <c r="DC293">
        <v>1657313570</v>
      </c>
      <c r="DD293">
        <v>1657313571.5</v>
      </c>
      <c r="DE293">
        <v>0</v>
      </c>
      <c r="DF293">
        <v>-0.183</v>
      </c>
      <c r="DG293">
        <v>-4.0000000000000001E-3</v>
      </c>
      <c r="DH293">
        <v>8.7509999999999994</v>
      </c>
      <c r="DI293">
        <v>0.37</v>
      </c>
      <c r="DJ293">
        <v>417</v>
      </c>
      <c r="DK293">
        <v>25</v>
      </c>
      <c r="DL293">
        <v>0.7</v>
      </c>
      <c r="DM293">
        <v>0.09</v>
      </c>
      <c r="DN293">
        <v>-34.014726829268298</v>
      </c>
      <c r="DO293">
        <v>-2.5676780487804902</v>
      </c>
      <c r="DP293">
        <v>0.36675396619425199</v>
      </c>
      <c r="DQ293">
        <v>0</v>
      </c>
      <c r="DR293">
        <v>4.0429070731707304</v>
      </c>
      <c r="DS293">
        <v>-1.08984668989598E-2</v>
      </c>
      <c r="DT293">
        <v>3.0130352931176901E-3</v>
      </c>
      <c r="DU293">
        <v>1</v>
      </c>
      <c r="DV293">
        <v>1</v>
      </c>
      <c r="DW293">
        <v>2</v>
      </c>
      <c r="DX293" t="s">
        <v>362</v>
      </c>
      <c r="DY293">
        <v>2.97037</v>
      </c>
      <c r="DZ293">
        <v>2.6986699999999999</v>
      </c>
      <c r="EA293">
        <v>0.120924</v>
      </c>
      <c r="EB293">
        <v>0.12529000000000001</v>
      </c>
      <c r="EC293">
        <v>8.5692699999999997E-2</v>
      </c>
      <c r="ED293">
        <v>7.6380900000000002E-2</v>
      </c>
      <c r="EE293">
        <v>34158.6</v>
      </c>
      <c r="EF293">
        <v>37150.199999999997</v>
      </c>
      <c r="EG293">
        <v>35229</v>
      </c>
      <c r="EH293">
        <v>38536.300000000003</v>
      </c>
      <c r="EI293">
        <v>45699.5</v>
      </c>
      <c r="EJ293">
        <v>51375.9</v>
      </c>
      <c r="EK293">
        <v>55088.4</v>
      </c>
      <c r="EL293">
        <v>61772.800000000003</v>
      </c>
      <c r="EM293">
        <v>1.9510000000000001</v>
      </c>
      <c r="EN293">
        <v>2.1488</v>
      </c>
      <c r="EO293">
        <v>-5.0425499999999998E-2</v>
      </c>
      <c r="EP293">
        <v>0</v>
      </c>
      <c r="EQ293">
        <v>26.8354</v>
      </c>
      <c r="ER293">
        <v>999.9</v>
      </c>
      <c r="ES293">
        <v>54.78</v>
      </c>
      <c r="ET293">
        <v>28.792000000000002</v>
      </c>
      <c r="EU293">
        <v>29.987500000000001</v>
      </c>
      <c r="EV293">
        <v>52.673900000000003</v>
      </c>
      <c r="EW293">
        <v>36.021599999999999</v>
      </c>
      <c r="EX293">
        <v>2</v>
      </c>
      <c r="EY293">
        <v>0.16298799999999999</v>
      </c>
      <c r="EZ293">
        <v>4.0489800000000002</v>
      </c>
      <c r="FA293">
        <v>20.106300000000001</v>
      </c>
      <c r="FB293">
        <v>5.1993200000000002</v>
      </c>
      <c r="FC293">
        <v>12.0099</v>
      </c>
      <c r="FD293">
        <v>4.9756</v>
      </c>
      <c r="FE293">
        <v>3.294</v>
      </c>
      <c r="FF293">
        <v>9999</v>
      </c>
      <c r="FG293">
        <v>9999</v>
      </c>
      <c r="FH293">
        <v>572.5</v>
      </c>
      <c r="FI293">
        <v>9999</v>
      </c>
      <c r="FJ293">
        <v>1.8629199999999999</v>
      </c>
      <c r="FK293">
        <v>1.8678300000000001</v>
      </c>
      <c r="FL293">
        <v>1.8675200000000001</v>
      </c>
      <c r="FM293">
        <v>1.8687400000000001</v>
      </c>
      <c r="FN293">
        <v>1.86954</v>
      </c>
      <c r="FO293">
        <v>1.86557</v>
      </c>
      <c r="FP293">
        <v>1.86676</v>
      </c>
      <c r="FQ293">
        <v>1.8681000000000001</v>
      </c>
      <c r="FR293">
        <v>5</v>
      </c>
      <c r="FS293">
        <v>0</v>
      </c>
      <c r="FT293">
        <v>0</v>
      </c>
      <c r="FU293">
        <v>0</v>
      </c>
      <c r="FV293" t="s">
        <v>357</v>
      </c>
      <c r="FW293" t="s">
        <v>358</v>
      </c>
      <c r="FX293" t="s">
        <v>359</v>
      </c>
      <c r="FY293" t="s">
        <v>359</v>
      </c>
      <c r="FZ293" t="s">
        <v>359</v>
      </c>
      <c r="GA293" t="s">
        <v>359</v>
      </c>
      <c r="GB293">
        <v>0</v>
      </c>
      <c r="GC293">
        <v>100</v>
      </c>
      <c r="GD293">
        <v>100</v>
      </c>
      <c r="GE293">
        <v>12.512</v>
      </c>
      <c r="GF293">
        <v>0.42430000000000001</v>
      </c>
      <c r="GG293">
        <v>5.0446826473162103</v>
      </c>
      <c r="GH293">
        <v>9.3557340467446508E-3</v>
      </c>
      <c r="GI293">
        <v>-4.1557999062529601E-7</v>
      </c>
      <c r="GJ293">
        <v>-1.9941505403715501E-10</v>
      </c>
      <c r="GK293">
        <v>-8.39205935762245E-2</v>
      </c>
      <c r="GL293">
        <v>-2.26915189044729E-2</v>
      </c>
      <c r="GM293">
        <v>1.9225399193251399E-3</v>
      </c>
      <c r="GN293">
        <v>-6.3442304722481101E-6</v>
      </c>
      <c r="GO293">
        <v>-2</v>
      </c>
      <c r="GP293">
        <v>1994</v>
      </c>
      <c r="GQ293">
        <v>1</v>
      </c>
      <c r="GR293">
        <v>31</v>
      </c>
      <c r="GS293">
        <v>1153.5999999999999</v>
      </c>
      <c r="GT293">
        <v>1153.5999999999999</v>
      </c>
      <c r="GU293">
        <v>2.4218799999999998</v>
      </c>
      <c r="GV293">
        <v>2.5939899999999998</v>
      </c>
      <c r="GW293">
        <v>2.2485400000000002</v>
      </c>
      <c r="GX293">
        <v>2.7539099999999999</v>
      </c>
      <c r="GY293">
        <v>1.9958499999999999</v>
      </c>
      <c r="GZ293">
        <v>2.36206</v>
      </c>
      <c r="HA293">
        <v>32.709099999999999</v>
      </c>
      <c r="HB293">
        <v>15.2791</v>
      </c>
      <c r="HC293">
        <v>18</v>
      </c>
      <c r="HD293">
        <v>500.25900000000001</v>
      </c>
      <c r="HE293">
        <v>640.09799999999996</v>
      </c>
      <c r="HF293">
        <v>20</v>
      </c>
      <c r="HG293">
        <v>29.325299999999999</v>
      </c>
      <c r="HH293">
        <v>30.000499999999999</v>
      </c>
      <c r="HI293">
        <v>29.163699999999999</v>
      </c>
      <c r="HJ293">
        <v>29.0855</v>
      </c>
      <c r="HK293">
        <v>48.521999999999998</v>
      </c>
      <c r="HL293">
        <v>30.335899999999999</v>
      </c>
      <c r="HM293">
        <v>0</v>
      </c>
      <c r="HN293">
        <v>19.997</v>
      </c>
      <c r="HO293">
        <v>904.64400000000001</v>
      </c>
      <c r="HP293">
        <v>20.9</v>
      </c>
      <c r="HQ293">
        <v>102.176</v>
      </c>
      <c r="HR293">
        <v>102.846</v>
      </c>
    </row>
    <row r="294" spans="1:226" x14ac:dyDescent="0.2">
      <c r="A294">
        <v>278</v>
      </c>
      <c r="B294">
        <v>1657382791.5</v>
      </c>
      <c r="C294">
        <v>3553</v>
      </c>
      <c r="D294" t="s">
        <v>914</v>
      </c>
      <c r="E294" t="s">
        <v>915</v>
      </c>
      <c r="F294">
        <v>5</v>
      </c>
      <c r="G294" t="s">
        <v>1481</v>
      </c>
      <c r="H294" t="s">
        <v>353</v>
      </c>
      <c r="I294">
        <v>1657382783.7142899</v>
      </c>
      <c r="J294">
        <f t="shared" si="136"/>
        <v>9.0741465903326612E-3</v>
      </c>
      <c r="K294">
        <f t="shared" si="137"/>
        <v>9.0741465903326617</v>
      </c>
      <c r="L294">
        <f t="shared" si="138"/>
        <v>24.977232648154395</v>
      </c>
      <c r="M294">
        <f t="shared" si="139"/>
        <v>845.73789285714304</v>
      </c>
      <c r="N294">
        <f t="shared" si="140"/>
        <v>716.55752864757653</v>
      </c>
      <c r="O294">
        <f t="shared" si="141"/>
        <v>52.04685096264793</v>
      </c>
      <c r="P294">
        <f t="shared" si="142"/>
        <v>61.429811708319839</v>
      </c>
      <c r="Q294">
        <f t="shared" si="143"/>
        <v>0.42137827598521521</v>
      </c>
      <c r="R294">
        <f t="shared" si="144"/>
        <v>3.2712535982799853</v>
      </c>
      <c r="S294">
        <f t="shared" si="145"/>
        <v>0.39337949935385153</v>
      </c>
      <c r="T294">
        <f t="shared" si="146"/>
        <v>0.24822256602563017</v>
      </c>
      <c r="U294">
        <f t="shared" si="147"/>
        <v>321.52057362203311</v>
      </c>
      <c r="V294">
        <f t="shared" si="148"/>
        <v>26.27520443445778</v>
      </c>
      <c r="W294">
        <f t="shared" si="149"/>
        <v>26.27520443445778</v>
      </c>
      <c r="X294">
        <f t="shared" si="150"/>
        <v>3.4295997419707236</v>
      </c>
      <c r="Y294">
        <f t="shared" si="151"/>
        <v>51.620921453413374</v>
      </c>
      <c r="Z294">
        <f t="shared" si="152"/>
        <v>1.8146111484720606</v>
      </c>
      <c r="AA294">
        <f t="shared" si="153"/>
        <v>3.5152629929508392</v>
      </c>
      <c r="AB294">
        <f t="shared" si="154"/>
        <v>1.614988593498663</v>
      </c>
      <c r="AC294">
        <f t="shared" si="155"/>
        <v>-400.16986463367039</v>
      </c>
      <c r="AD294">
        <f t="shared" si="156"/>
        <v>73.795726575598025</v>
      </c>
      <c r="AE294">
        <f t="shared" si="157"/>
        <v>4.8434089248237839</v>
      </c>
      <c r="AF294">
        <f t="shared" si="158"/>
        <v>-1.0155511215458546E-2</v>
      </c>
      <c r="AG294">
        <f t="shared" si="159"/>
        <v>67.325323586703746</v>
      </c>
      <c r="AH294">
        <f t="shared" si="160"/>
        <v>9.0892380538656905</v>
      </c>
      <c r="AI294">
        <f t="shared" si="161"/>
        <v>24.977232648154395</v>
      </c>
      <c r="AJ294">
        <v>915.80584884288999</v>
      </c>
      <c r="AK294">
        <v>891.88567878787899</v>
      </c>
      <c r="AL294">
        <v>3.2308679923817101</v>
      </c>
      <c r="AM294">
        <v>65.3099051698225</v>
      </c>
      <c r="AN294">
        <f t="shared" si="162"/>
        <v>9.0741465903326617</v>
      </c>
      <c r="AO294">
        <v>20.943568909924299</v>
      </c>
      <c r="AP294">
        <v>24.977638787878799</v>
      </c>
      <c r="AQ294">
        <v>2.2753456811286901E-5</v>
      </c>
      <c r="AR294">
        <v>77.4788187417643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38473.048457671815</v>
      </c>
      <c r="AX294">
        <f t="shared" si="166"/>
        <v>2000.02464285714</v>
      </c>
      <c r="AY294">
        <f t="shared" si="167"/>
        <v>1681.2210319285125</v>
      </c>
      <c r="AZ294">
        <f t="shared" si="168"/>
        <v>0.84060015856944648</v>
      </c>
      <c r="BA294">
        <f t="shared" si="169"/>
        <v>0.16075830603903166</v>
      </c>
      <c r="BB294">
        <v>2.2799999999999998</v>
      </c>
      <c r="BC294">
        <v>0.5</v>
      </c>
      <c r="BD294" t="s">
        <v>354</v>
      </c>
      <c r="BE294">
        <v>2</v>
      </c>
      <c r="BF294" t="b">
        <v>1</v>
      </c>
      <c r="BG294">
        <v>1657382783.7142899</v>
      </c>
      <c r="BH294">
        <v>845.73789285714304</v>
      </c>
      <c r="BI294">
        <v>879.94114285714295</v>
      </c>
      <c r="BJ294">
        <v>24.982746428571399</v>
      </c>
      <c r="BK294">
        <v>20.9418857142857</v>
      </c>
      <c r="BL294">
        <v>833.301285714286</v>
      </c>
      <c r="BM294">
        <v>24.558389285714298</v>
      </c>
      <c r="BN294">
        <v>500.03539285714299</v>
      </c>
      <c r="BO294">
        <v>72.590507142857106</v>
      </c>
      <c r="BP294">
        <v>4.40670285714286E-2</v>
      </c>
      <c r="BQ294">
        <v>26.693642857142901</v>
      </c>
      <c r="BR294">
        <v>26.002328571428599</v>
      </c>
      <c r="BS294">
        <v>999.9</v>
      </c>
      <c r="BT294">
        <v>0</v>
      </c>
      <c r="BU294">
        <v>0</v>
      </c>
      <c r="BV294">
        <v>10013.5714285714</v>
      </c>
      <c r="BW294">
        <v>0</v>
      </c>
      <c r="BX294">
        <v>1396.27178571429</v>
      </c>
      <c r="BY294">
        <v>-34.203253571428597</v>
      </c>
      <c r="BZ294">
        <v>867.40803571428603</v>
      </c>
      <c r="CA294">
        <v>898.76296428571402</v>
      </c>
      <c r="CB294">
        <v>4.04085428571429</v>
      </c>
      <c r="CC294">
        <v>879.94114285714295</v>
      </c>
      <c r="CD294">
        <v>20.9418857142857</v>
      </c>
      <c r="CE294">
        <v>1.81350964285714</v>
      </c>
      <c r="CF294">
        <v>1.52018214285714</v>
      </c>
      <c r="CG294">
        <v>15.9037357142857</v>
      </c>
      <c r="CH294">
        <v>13.1726857142857</v>
      </c>
      <c r="CI294">
        <v>2000.02464285714</v>
      </c>
      <c r="CJ294">
        <v>0.97999542857142796</v>
      </c>
      <c r="CK294">
        <v>2.00046571428571E-2</v>
      </c>
      <c r="CL294">
        <v>0</v>
      </c>
      <c r="CM294">
        <v>2.2575821428571401</v>
      </c>
      <c r="CN294">
        <v>0</v>
      </c>
      <c r="CO294">
        <v>5988.8860714285702</v>
      </c>
      <c r="CP294">
        <v>17300.339285714301</v>
      </c>
      <c r="CQ294">
        <v>42.725250000000003</v>
      </c>
      <c r="CR294">
        <v>44.452750000000002</v>
      </c>
      <c r="CS294">
        <v>42.75</v>
      </c>
      <c r="CT294">
        <v>42.9325714285714</v>
      </c>
      <c r="CU294">
        <v>42.011071428571398</v>
      </c>
      <c r="CV294">
        <v>1960.0139285714299</v>
      </c>
      <c r="CW294">
        <v>40.011071428571398</v>
      </c>
      <c r="CX294">
        <v>0</v>
      </c>
      <c r="CY294">
        <v>1657382766.7</v>
      </c>
      <c r="CZ294">
        <v>0</v>
      </c>
      <c r="DA294">
        <v>0</v>
      </c>
      <c r="DB294" t="s">
        <v>355</v>
      </c>
      <c r="DC294">
        <v>1657313570</v>
      </c>
      <c r="DD294">
        <v>1657313571.5</v>
      </c>
      <c r="DE294">
        <v>0</v>
      </c>
      <c r="DF294">
        <v>-0.183</v>
      </c>
      <c r="DG294">
        <v>-4.0000000000000001E-3</v>
      </c>
      <c r="DH294">
        <v>8.7509999999999994</v>
      </c>
      <c r="DI294">
        <v>0.37</v>
      </c>
      <c r="DJ294">
        <v>417</v>
      </c>
      <c r="DK294">
        <v>25</v>
      </c>
      <c r="DL294">
        <v>0.7</v>
      </c>
      <c r="DM294">
        <v>0.09</v>
      </c>
      <c r="DN294">
        <v>-34.108404878048802</v>
      </c>
      <c r="DO294">
        <v>-0.90293937282231096</v>
      </c>
      <c r="DP294">
        <v>0.41165972506974402</v>
      </c>
      <c r="DQ294">
        <v>0</v>
      </c>
      <c r="DR294">
        <v>4.0417548780487804</v>
      </c>
      <c r="DS294">
        <v>-1.19199303135915E-2</v>
      </c>
      <c r="DT294">
        <v>3.04508570262764E-3</v>
      </c>
      <c r="DU294">
        <v>1</v>
      </c>
      <c r="DV294">
        <v>1</v>
      </c>
      <c r="DW294">
        <v>2</v>
      </c>
      <c r="DX294" t="s">
        <v>362</v>
      </c>
      <c r="DY294">
        <v>2.9706199999999998</v>
      </c>
      <c r="DZ294">
        <v>2.6982900000000001</v>
      </c>
      <c r="EA294">
        <v>0.122475</v>
      </c>
      <c r="EB294">
        <v>0.12684000000000001</v>
      </c>
      <c r="EC294">
        <v>8.5698099999999999E-2</v>
      </c>
      <c r="ED294">
        <v>7.64016E-2</v>
      </c>
      <c r="EE294">
        <v>34098.300000000003</v>
      </c>
      <c r="EF294">
        <v>37083.300000000003</v>
      </c>
      <c r="EG294">
        <v>35228.9</v>
      </c>
      <c r="EH294">
        <v>38535.199999999997</v>
      </c>
      <c r="EI294">
        <v>45699.1</v>
      </c>
      <c r="EJ294">
        <v>51374.2</v>
      </c>
      <c r="EK294">
        <v>55088.3</v>
      </c>
      <c r="EL294">
        <v>61772.1</v>
      </c>
      <c r="EM294">
        <v>1.9512</v>
      </c>
      <c r="EN294">
        <v>2.1486000000000001</v>
      </c>
      <c r="EO294">
        <v>-5.1707000000000003E-2</v>
      </c>
      <c r="EP294">
        <v>0</v>
      </c>
      <c r="EQ294">
        <v>26.8399</v>
      </c>
      <c r="ER294">
        <v>999.9</v>
      </c>
      <c r="ES294">
        <v>54.78</v>
      </c>
      <c r="ET294">
        <v>28.812000000000001</v>
      </c>
      <c r="EU294">
        <v>30.022300000000001</v>
      </c>
      <c r="EV294">
        <v>52.533900000000003</v>
      </c>
      <c r="EW294">
        <v>35.953499999999998</v>
      </c>
      <c r="EX294">
        <v>2</v>
      </c>
      <c r="EY294">
        <v>0.16384099999999999</v>
      </c>
      <c r="EZ294">
        <v>4.05457</v>
      </c>
      <c r="FA294">
        <v>20.106400000000001</v>
      </c>
      <c r="FB294">
        <v>5.1957300000000002</v>
      </c>
      <c r="FC294">
        <v>12.0099</v>
      </c>
      <c r="FD294">
        <v>4.9756</v>
      </c>
      <c r="FE294">
        <v>3.294</v>
      </c>
      <c r="FF294">
        <v>9999</v>
      </c>
      <c r="FG294">
        <v>9999</v>
      </c>
      <c r="FH294">
        <v>572.5</v>
      </c>
      <c r="FI294">
        <v>9999</v>
      </c>
      <c r="FJ294">
        <v>1.8629199999999999</v>
      </c>
      <c r="FK294">
        <v>1.8678300000000001</v>
      </c>
      <c r="FL294">
        <v>1.86755</v>
      </c>
      <c r="FM294">
        <v>1.8687400000000001</v>
      </c>
      <c r="FN294">
        <v>1.86954</v>
      </c>
      <c r="FO294">
        <v>1.86557</v>
      </c>
      <c r="FP294">
        <v>1.8667</v>
      </c>
      <c r="FQ294">
        <v>1.8681300000000001</v>
      </c>
      <c r="FR294">
        <v>5</v>
      </c>
      <c r="FS294">
        <v>0</v>
      </c>
      <c r="FT294">
        <v>0</v>
      </c>
      <c r="FU294">
        <v>0</v>
      </c>
      <c r="FV294" t="s">
        <v>357</v>
      </c>
      <c r="FW294" t="s">
        <v>358</v>
      </c>
      <c r="FX294" t="s">
        <v>359</v>
      </c>
      <c r="FY294" t="s">
        <v>359</v>
      </c>
      <c r="FZ294" t="s">
        <v>359</v>
      </c>
      <c r="GA294" t="s">
        <v>359</v>
      </c>
      <c r="GB294">
        <v>0</v>
      </c>
      <c r="GC294">
        <v>100</v>
      </c>
      <c r="GD294">
        <v>100</v>
      </c>
      <c r="GE294">
        <v>12.646000000000001</v>
      </c>
      <c r="GF294">
        <v>0.42449999999999999</v>
      </c>
      <c r="GG294">
        <v>5.0446826473162103</v>
      </c>
      <c r="GH294">
        <v>9.3557340467446508E-3</v>
      </c>
      <c r="GI294">
        <v>-4.1557999062529601E-7</v>
      </c>
      <c r="GJ294">
        <v>-1.9941505403715501E-10</v>
      </c>
      <c r="GK294">
        <v>-8.39205935762245E-2</v>
      </c>
      <c r="GL294">
        <v>-2.26915189044729E-2</v>
      </c>
      <c r="GM294">
        <v>1.9225399193251399E-3</v>
      </c>
      <c r="GN294">
        <v>-6.3442304722481101E-6</v>
      </c>
      <c r="GO294">
        <v>-2</v>
      </c>
      <c r="GP294">
        <v>1994</v>
      </c>
      <c r="GQ294">
        <v>1</v>
      </c>
      <c r="GR294">
        <v>31</v>
      </c>
      <c r="GS294">
        <v>1153.7</v>
      </c>
      <c r="GT294">
        <v>1153.7</v>
      </c>
      <c r="GU294">
        <v>2.4572799999999999</v>
      </c>
      <c r="GV294">
        <v>2.5976599999999999</v>
      </c>
      <c r="GW294">
        <v>2.2485400000000002</v>
      </c>
      <c r="GX294">
        <v>2.7539099999999999</v>
      </c>
      <c r="GY294">
        <v>1.9958499999999999</v>
      </c>
      <c r="GZ294">
        <v>2.3303199999999999</v>
      </c>
      <c r="HA294">
        <v>32.709099999999999</v>
      </c>
      <c r="HB294">
        <v>15.270300000000001</v>
      </c>
      <c r="HC294">
        <v>18</v>
      </c>
      <c r="HD294">
        <v>500.45299999999997</v>
      </c>
      <c r="HE294">
        <v>639.99300000000005</v>
      </c>
      <c r="HF294">
        <v>19.996099999999998</v>
      </c>
      <c r="HG294">
        <v>29.332799999999999</v>
      </c>
      <c r="HH294">
        <v>30.000699999999998</v>
      </c>
      <c r="HI294">
        <v>29.170200000000001</v>
      </c>
      <c r="HJ294">
        <v>29.090499999999999</v>
      </c>
      <c r="HK294">
        <v>49.252200000000002</v>
      </c>
      <c r="HL294">
        <v>30.335899999999999</v>
      </c>
      <c r="HM294">
        <v>0</v>
      </c>
      <c r="HN294">
        <v>19.9941</v>
      </c>
      <c r="HO294">
        <v>924.88300000000004</v>
      </c>
      <c r="HP294">
        <v>20.894400000000001</v>
      </c>
      <c r="HQ294">
        <v>102.176</v>
      </c>
      <c r="HR294">
        <v>102.84399999999999</v>
      </c>
    </row>
    <row r="295" spans="1:226" x14ac:dyDescent="0.2">
      <c r="A295">
        <v>279</v>
      </c>
      <c r="B295">
        <v>1657382796.5</v>
      </c>
      <c r="C295">
        <v>3558</v>
      </c>
      <c r="D295" t="s">
        <v>916</v>
      </c>
      <c r="E295" t="s">
        <v>917</v>
      </c>
      <c r="F295">
        <v>5</v>
      </c>
      <c r="G295" t="s">
        <v>1481</v>
      </c>
      <c r="H295" t="s">
        <v>353</v>
      </c>
      <c r="I295">
        <v>1657382789</v>
      </c>
      <c r="J295">
        <f t="shared" si="136"/>
        <v>9.0822545535673652E-3</v>
      </c>
      <c r="K295">
        <f t="shared" si="137"/>
        <v>9.0822545535673651</v>
      </c>
      <c r="L295">
        <f t="shared" si="138"/>
        <v>24.592557466752787</v>
      </c>
      <c r="M295">
        <f t="shared" si="139"/>
        <v>863.26703703703697</v>
      </c>
      <c r="N295">
        <f t="shared" si="140"/>
        <v>735.05137334956896</v>
      </c>
      <c r="O295">
        <f t="shared" si="141"/>
        <v>53.390142984778329</v>
      </c>
      <c r="P295">
        <f t="shared" si="142"/>
        <v>62.7030330294129</v>
      </c>
      <c r="Q295">
        <f t="shared" si="143"/>
        <v>0.42172225280326459</v>
      </c>
      <c r="R295">
        <f t="shared" si="144"/>
        <v>3.2716331335922764</v>
      </c>
      <c r="S295">
        <f t="shared" si="145"/>
        <v>0.3936823983032024</v>
      </c>
      <c r="T295">
        <f t="shared" si="146"/>
        <v>0.24841523945765848</v>
      </c>
      <c r="U295">
        <f t="shared" si="147"/>
        <v>321.51719112655576</v>
      </c>
      <c r="V295">
        <f t="shared" si="148"/>
        <v>26.275972873029989</v>
      </c>
      <c r="W295">
        <f t="shared" si="149"/>
        <v>26.275972873029989</v>
      </c>
      <c r="X295">
        <f t="shared" si="150"/>
        <v>3.4297553715038629</v>
      </c>
      <c r="Y295">
        <f t="shared" si="151"/>
        <v>51.611686832083436</v>
      </c>
      <c r="Z295">
        <f t="shared" si="152"/>
        <v>1.8145687512746282</v>
      </c>
      <c r="AA295">
        <f t="shared" si="153"/>
        <v>3.5158098148937764</v>
      </c>
      <c r="AB295">
        <f t="shared" si="154"/>
        <v>1.6151866202292346</v>
      </c>
      <c r="AC295">
        <f t="shared" si="155"/>
        <v>-400.52742581232081</v>
      </c>
      <c r="AD295">
        <f t="shared" si="156"/>
        <v>74.134805616355948</v>
      </c>
      <c r="AE295">
        <f t="shared" si="157"/>
        <v>4.8651822577866435</v>
      </c>
      <c r="AF295">
        <f t="shared" si="158"/>
        <v>-1.0246811622437235E-2</v>
      </c>
      <c r="AG295">
        <f t="shared" si="159"/>
        <v>67.719376091820138</v>
      </c>
      <c r="AH295">
        <f t="shared" si="160"/>
        <v>9.0853385608687507</v>
      </c>
      <c r="AI295">
        <f t="shared" si="161"/>
        <v>24.592557466752787</v>
      </c>
      <c r="AJ295">
        <v>933.98761828862496</v>
      </c>
      <c r="AK295">
        <v>909.28019393939405</v>
      </c>
      <c r="AL295">
        <v>3.4847157823249502</v>
      </c>
      <c r="AM295">
        <v>65.3099051698225</v>
      </c>
      <c r="AN295">
        <f t="shared" si="162"/>
        <v>9.0822545535673651</v>
      </c>
      <c r="AO295">
        <v>20.942366259124899</v>
      </c>
      <c r="AP295">
        <v>24.980232121212101</v>
      </c>
      <c r="AQ295">
        <v>1.7376582467820999E-5</v>
      </c>
      <c r="AR295">
        <v>77.4788187417643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38478.595058839695</v>
      </c>
      <c r="AX295">
        <f t="shared" si="166"/>
        <v>2000.0037037037</v>
      </c>
      <c r="AY295">
        <f t="shared" si="167"/>
        <v>1681.2034219999398</v>
      </c>
      <c r="AZ295">
        <f t="shared" si="168"/>
        <v>0.84060015433301893</v>
      </c>
      <c r="BA295">
        <f t="shared" si="169"/>
        <v>0.16075829786272658</v>
      </c>
      <c r="BB295">
        <v>2.2799999999999998</v>
      </c>
      <c r="BC295">
        <v>0.5</v>
      </c>
      <c r="BD295" t="s">
        <v>354</v>
      </c>
      <c r="BE295">
        <v>2</v>
      </c>
      <c r="BF295" t="b">
        <v>1</v>
      </c>
      <c r="BG295">
        <v>1657382789</v>
      </c>
      <c r="BH295">
        <v>863.26703703703697</v>
      </c>
      <c r="BI295">
        <v>897.72259259259204</v>
      </c>
      <c r="BJ295">
        <v>24.982162962962999</v>
      </c>
      <c r="BK295">
        <v>20.9428555555556</v>
      </c>
      <c r="BL295">
        <v>850.68722222222198</v>
      </c>
      <c r="BM295">
        <v>24.557840740740701</v>
      </c>
      <c r="BN295">
        <v>500.01337037037001</v>
      </c>
      <c r="BO295">
        <v>72.590396296296305</v>
      </c>
      <c r="BP295">
        <v>4.4177177777777799E-2</v>
      </c>
      <c r="BQ295">
        <v>26.6962851851852</v>
      </c>
      <c r="BR295">
        <v>26.008555555555599</v>
      </c>
      <c r="BS295">
        <v>999.9</v>
      </c>
      <c r="BT295">
        <v>0</v>
      </c>
      <c r="BU295">
        <v>0</v>
      </c>
      <c r="BV295">
        <v>10015.185185185201</v>
      </c>
      <c r="BW295">
        <v>0</v>
      </c>
      <c r="BX295">
        <v>1287.6755555555601</v>
      </c>
      <c r="BY295">
        <v>-34.455670370370399</v>
      </c>
      <c r="BZ295">
        <v>885.38581481481503</v>
      </c>
      <c r="CA295">
        <v>916.925814814815</v>
      </c>
      <c r="CB295">
        <v>4.0393059259259303</v>
      </c>
      <c r="CC295">
        <v>897.72259259259204</v>
      </c>
      <c r="CD295">
        <v>20.9428555555556</v>
      </c>
      <c r="CE295">
        <v>1.81346518518519</v>
      </c>
      <c r="CF295">
        <v>1.5202500000000001</v>
      </c>
      <c r="CG295">
        <v>15.9033518518519</v>
      </c>
      <c r="CH295">
        <v>13.173374074074101</v>
      </c>
      <c r="CI295">
        <v>2000.0037037037</v>
      </c>
      <c r="CJ295">
        <v>0.97999555555555495</v>
      </c>
      <c r="CK295">
        <v>2.0004525925925901E-2</v>
      </c>
      <c r="CL295">
        <v>0</v>
      </c>
      <c r="CM295">
        <v>2.2731037037037001</v>
      </c>
      <c r="CN295">
        <v>0</v>
      </c>
      <c r="CO295">
        <v>5943.10037037037</v>
      </c>
      <c r="CP295">
        <v>17300.155555555601</v>
      </c>
      <c r="CQ295">
        <v>42.735999999999997</v>
      </c>
      <c r="CR295">
        <v>44.474333333333298</v>
      </c>
      <c r="CS295">
        <v>42.75</v>
      </c>
      <c r="CT295">
        <v>42.936999999999998</v>
      </c>
      <c r="CU295">
        <v>42.032148148148103</v>
      </c>
      <c r="CV295">
        <v>1959.9937037037</v>
      </c>
      <c r="CW295">
        <v>40.010370370370403</v>
      </c>
      <c r="CX295">
        <v>0</v>
      </c>
      <c r="CY295">
        <v>1657382771.5</v>
      </c>
      <c r="CZ295">
        <v>0</v>
      </c>
      <c r="DA295">
        <v>0</v>
      </c>
      <c r="DB295" t="s">
        <v>355</v>
      </c>
      <c r="DC295">
        <v>1657313570</v>
      </c>
      <c r="DD295">
        <v>1657313571.5</v>
      </c>
      <c r="DE295">
        <v>0</v>
      </c>
      <c r="DF295">
        <v>-0.183</v>
      </c>
      <c r="DG295">
        <v>-4.0000000000000001E-3</v>
      </c>
      <c r="DH295">
        <v>8.7509999999999994</v>
      </c>
      <c r="DI295">
        <v>0.37</v>
      </c>
      <c r="DJ295">
        <v>417</v>
      </c>
      <c r="DK295">
        <v>25</v>
      </c>
      <c r="DL295">
        <v>0.7</v>
      </c>
      <c r="DM295">
        <v>0.09</v>
      </c>
      <c r="DN295">
        <v>-34.353724390243897</v>
      </c>
      <c r="DO295">
        <v>-1.6607059233450401</v>
      </c>
      <c r="DP295">
        <v>0.46040186093396401</v>
      </c>
      <c r="DQ295">
        <v>0</v>
      </c>
      <c r="DR295">
        <v>4.0406212195121904</v>
      </c>
      <c r="DS295">
        <v>-1.76027874564442E-2</v>
      </c>
      <c r="DT295">
        <v>3.3523236900016499E-3</v>
      </c>
      <c r="DU295">
        <v>1</v>
      </c>
      <c r="DV295">
        <v>1</v>
      </c>
      <c r="DW295">
        <v>2</v>
      </c>
      <c r="DX295" t="s">
        <v>362</v>
      </c>
      <c r="DY295">
        <v>2.9714800000000001</v>
      </c>
      <c r="DZ295">
        <v>2.6985700000000001</v>
      </c>
      <c r="EA295">
        <v>0.12406300000000001</v>
      </c>
      <c r="EB295">
        <v>0.128412</v>
      </c>
      <c r="EC295">
        <v>8.5693099999999994E-2</v>
      </c>
      <c r="ED295">
        <v>7.6401499999999997E-2</v>
      </c>
      <c r="EE295">
        <v>34035.800000000003</v>
      </c>
      <c r="EF295">
        <v>37016.199999999997</v>
      </c>
      <c r="EG295">
        <v>35228.199999999997</v>
      </c>
      <c r="EH295">
        <v>38534.9</v>
      </c>
      <c r="EI295">
        <v>45698.3</v>
      </c>
      <c r="EJ295">
        <v>51373.7</v>
      </c>
      <c r="EK295">
        <v>55087</v>
      </c>
      <c r="EL295">
        <v>61771.4</v>
      </c>
      <c r="EM295">
        <v>1.9518</v>
      </c>
      <c r="EN295">
        <v>2.1484000000000001</v>
      </c>
      <c r="EO295">
        <v>-5.0634100000000001E-2</v>
      </c>
      <c r="EP295">
        <v>0</v>
      </c>
      <c r="EQ295">
        <v>26.842199999999998</v>
      </c>
      <c r="ER295">
        <v>999.9</v>
      </c>
      <c r="ES295">
        <v>54.78</v>
      </c>
      <c r="ET295">
        <v>28.812000000000001</v>
      </c>
      <c r="EU295">
        <v>30.021000000000001</v>
      </c>
      <c r="EV295">
        <v>52.7239</v>
      </c>
      <c r="EW295">
        <v>35.9495</v>
      </c>
      <c r="EX295">
        <v>2</v>
      </c>
      <c r="EY295">
        <v>0.16406499999999999</v>
      </c>
      <c r="EZ295">
        <v>4.0981899999999998</v>
      </c>
      <c r="FA295">
        <v>20.105399999999999</v>
      </c>
      <c r="FB295">
        <v>5.1945300000000003</v>
      </c>
      <c r="FC295">
        <v>12.0099</v>
      </c>
      <c r="FD295">
        <v>4.9756</v>
      </c>
      <c r="FE295">
        <v>3.294</v>
      </c>
      <c r="FF295">
        <v>9999</v>
      </c>
      <c r="FG295">
        <v>9999</v>
      </c>
      <c r="FH295">
        <v>572.5</v>
      </c>
      <c r="FI295">
        <v>9999</v>
      </c>
      <c r="FJ295">
        <v>1.8628899999999999</v>
      </c>
      <c r="FK295">
        <v>1.8678300000000001</v>
      </c>
      <c r="FL295">
        <v>1.8675200000000001</v>
      </c>
      <c r="FM295">
        <v>1.8687400000000001</v>
      </c>
      <c r="FN295">
        <v>1.86954</v>
      </c>
      <c r="FO295">
        <v>1.86557</v>
      </c>
      <c r="FP295">
        <v>1.8667</v>
      </c>
      <c r="FQ295">
        <v>1.8681300000000001</v>
      </c>
      <c r="FR295">
        <v>5</v>
      </c>
      <c r="FS295">
        <v>0</v>
      </c>
      <c r="FT295">
        <v>0</v>
      </c>
      <c r="FU295">
        <v>0</v>
      </c>
      <c r="FV295" t="s">
        <v>357</v>
      </c>
      <c r="FW295" t="s">
        <v>358</v>
      </c>
      <c r="FX295" t="s">
        <v>359</v>
      </c>
      <c r="FY295" t="s">
        <v>359</v>
      </c>
      <c r="FZ295" t="s">
        <v>359</v>
      </c>
      <c r="GA295" t="s">
        <v>359</v>
      </c>
      <c r="GB295">
        <v>0</v>
      </c>
      <c r="GC295">
        <v>100</v>
      </c>
      <c r="GD295">
        <v>100</v>
      </c>
      <c r="GE295">
        <v>12.784000000000001</v>
      </c>
      <c r="GF295">
        <v>0.42430000000000001</v>
      </c>
      <c r="GG295">
        <v>5.0446826473162103</v>
      </c>
      <c r="GH295">
        <v>9.3557340467446508E-3</v>
      </c>
      <c r="GI295">
        <v>-4.1557999062529601E-7</v>
      </c>
      <c r="GJ295">
        <v>-1.9941505403715501E-10</v>
      </c>
      <c r="GK295">
        <v>-8.39205935762245E-2</v>
      </c>
      <c r="GL295">
        <v>-2.26915189044729E-2</v>
      </c>
      <c r="GM295">
        <v>1.9225399193251399E-3</v>
      </c>
      <c r="GN295">
        <v>-6.3442304722481101E-6</v>
      </c>
      <c r="GO295">
        <v>-2</v>
      </c>
      <c r="GP295">
        <v>1994</v>
      </c>
      <c r="GQ295">
        <v>1</v>
      </c>
      <c r="GR295">
        <v>31</v>
      </c>
      <c r="GS295">
        <v>1153.8</v>
      </c>
      <c r="GT295">
        <v>1153.8</v>
      </c>
      <c r="GU295">
        <v>2.49268</v>
      </c>
      <c r="GV295">
        <v>2.5964399999999999</v>
      </c>
      <c r="GW295">
        <v>2.2485400000000002</v>
      </c>
      <c r="GX295">
        <v>2.7539099999999999</v>
      </c>
      <c r="GY295">
        <v>1.9958499999999999</v>
      </c>
      <c r="GZ295">
        <v>2.36084</v>
      </c>
      <c r="HA295">
        <v>32.709099999999999</v>
      </c>
      <c r="HB295">
        <v>15.2791</v>
      </c>
      <c r="HC295">
        <v>18</v>
      </c>
      <c r="HD295">
        <v>500.90100000000001</v>
      </c>
      <c r="HE295">
        <v>639.91399999999999</v>
      </c>
      <c r="HF295">
        <v>19.990200000000002</v>
      </c>
      <c r="HG295">
        <v>29.339400000000001</v>
      </c>
      <c r="HH295">
        <v>30.000699999999998</v>
      </c>
      <c r="HI295">
        <v>29.176200000000001</v>
      </c>
      <c r="HJ295">
        <v>29.097899999999999</v>
      </c>
      <c r="HK295">
        <v>49.928400000000003</v>
      </c>
      <c r="HL295">
        <v>30.335899999999999</v>
      </c>
      <c r="HM295">
        <v>0</v>
      </c>
      <c r="HN295">
        <v>19.983899999999998</v>
      </c>
      <c r="HO295">
        <v>938.28499999999997</v>
      </c>
      <c r="HP295">
        <v>20.895</v>
      </c>
      <c r="HQ295">
        <v>102.17400000000001</v>
      </c>
      <c r="HR295">
        <v>102.843</v>
      </c>
    </row>
    <row r="296" spans="1:226" x14ac:dyDescent="0.2">
      <c r="A296">
        <v>280</v>
      </c>
      <c r="B296">
        <v>1657382801.5</v>
      </c>
      <c r="C296">
        <v>3563</v>
      </c>
      <c r="D296" t="s">
        <v>918</v>
      </c>
      <c r="E296" t="s">
        <v>919</v>
      </c>
      <c r="F296">
        <v>5</v>
      </c>
      <c r="G296" t="s">
        <v>1481</v>
      </c>
      <c r="H296" t="s">
        <v>353</v>
      </c>
      <c r="I296">
        <v>1657382793.7142899</v>
      </c>
      <c r="J296">
        <f t="shared" si="136"/>
        <v>9.0867433115005836E-3</v>
      </c>
      <c r="K296">
        <f t="shared" si="137"/>
        <v>9.0867433115005838</v>
      </c>
      <c r="L296">
        <f t="shared" si="138"/>
        <v>24.210368308826915</v>
      </c>
      <c r="M296">
        <f t="shared" si="139"/>
        <v>878.97767857142901</v>
      </c>
      <c r="N296">
        <f t="shared" si="140"/>
        <v>751.74214031109693</v>
      </c>
      <c r="O296">
        <f t="shared" si="141"/>
        <v>54.602494290539369</v>
      </c>
      <c r="P296">
        <f t="shared" si="142"/>
        <v>63.844197500816257</v>
      </c>
      <c r="Q296">
        <f t="shared" si="143"/>
        <v>0.4218813678688188</v>
      </c>
      <c r="R296">
        <f t="shared" si="144"/>
        <v>3.2731611821883266</v>
      </c>
      <c r="S296">
        <f t="shared" si="145"/>
        <v>0.3938332712362439</v>
      </c>
      <c r="T296">
        <f t="shared" si="146"/>
        <v>0.24851024285143403</v>
      </c>
      <c r="U296">
        <f t="shared" si="147"/>
        <v>321.517055264894</v>
      </c>
      <c r="V296">
        <f t="shared" si="148"/>
        <v>26.276858224259101</v>
      </c>
      <c r="W296">
        <f t="shared" si="149"/>
        <v>26.276858224259101</v>
      </c>
      <c r="X296">
        <f t="shared" si="150"/>
        <v>3.4299346866487586</v>
      </c>
      <c r="Y296">
        <f t="shared" si="151"/>
        <v>51.606398601373101</v>
      </c>
      <c r="Z296">
        <f t="shared" si="152"/>
        <v>1.8145701825752889</v>
      </c>
      <c r="AA296">
        <f t="shared" si="153"/>
        <v>3.516172861802854</v>
      </c>
      <c r="AB296">
        <f t="shared" si="154"/>
        <v>1.6153645040734697</v>
      </c>
      <c r="AC296">
        <f t="shared" si="155"/>
        <v>-400.72538003717574</v>
      </c>
      <c r="AD296">
        <f t="shared" si="156"/>
        <v>74.322732827423636</v>
      </c>
      <c r="AE296">
        <f t="shared" si="157"/>
        <v>4.8753026302961944</v>
      </c>
      <c r="AF296">
        <f t="shared" si="158"/>
        <v>-1.0289314561930496E-2</v>
      </c>
      <c r="AG296">
        <f t="shared" si="159"/>
        <v>67.589911948345417</v>
      </c>
      <c r="AH296">
        <f t="shared" si="160"/>
        <v>9.0814770755717298</v>
      </c>
      <c r="AI296">
        <f t="shared" si="161"/>
        <v>24.210368308826915</v>
      </c>
      <c r="AJ296">
        <v>950.276885807702</v>
      </c>
      <c r="AK296">
        <v>926.34777575757505</v>
      </c>
      <c r="AL296">
        <v>3.32676218723413</v>
      </c>
      <c r="AM296">
        <v>65.3099051698225</v>
      </c>
      <c r="AN296">
        <f t="shared" si="162"/>
        <v>9.0867433115005838</v>
      </c>
      <c r="AO296">
        <v>20.9465833045127</v>
      </c>
      <c r="AP296">
        <v>24.986418181818198</v>
      </c>
      <c r="AQ296">
        <v>3.5537853578135198E-5</v>
      </c>
      <c r="AR296">
        <v>77.4788187417643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38502.078342471752</v>
      </c>
      <c r="AX296">
        <f t="shared" si="166"/>
        <v>2000.00285714286</v>
      </c>
      <c r="AY296">
        <f t="shared" si="167"/>
        <v>1681.202710499947</v>
      </c>
      <c r="AZ296">
        <f t="shared" si="168"/>
        <v>0.84060015439260893</v>
      </c>
      <c r="BA296">
        <f t="shared" si="169"/>
        <v>0.16075829797773539</v>
      </c>
      <c r="BB296">
        <v>2.2799999999999998</v>
      </c>
      <c r="BC296">
        <v>0.5</v>
      </c>
      <c r="BD296" t="s">
        <v>354</v>
      </c>
      <c r="BE296">
        <v>2</v>
      </c>
      <c r="BF296" t="b">
        <v>1</v>
      </c>
      <c r="BG296">
        <v>1657382793.7142899</v>
      </c>
      <c r="BH296">
        <v>878.97767857142901</v>
      </c>
      <c r="BI296">
        <v>913.43842857142897</v>
      </c>
      <c r="BJ296">
        <v>24.982171428571402</v>
      </c>
      <c r="BK296">
        <v>20.944500000000001</v>
      </c>
      <c r="BL296">
        <v>866.270107142857</v>
      </c>
      <c r="BM296">
        <v>24.557839285714302</v>
      </c>
      <c r="BN296">
        <v>500.003357142857</v>
      </c>
      <c r="BO296">
        <v>72.590500000000006</v>
      </c>
      <c r="BP296">
        <v>4.4106153571428601E-2</v>
      </c>
      <c r="BQ296">
        <v>26.698039285714302</v>
      </c>
      <c r="BR296">
        <v>26.005649999999999</v>
      </c>
      <c r="BS296">
        <v>999.9</v>
      </c>
      <c r="BT296">
        <v>0</v>
      </c>
      <c r="BU296">
        <v>0</v>
      </c>
      <c r="BV296">
        <v>10021.607142857099</v>
      </c>
      <c r="BW296">
        <v>0</v>
      </c>
      <c r="BX296">
        <v>1289.82964285714</v>
      </c>
      <c r="BY296">
        <v>-34.460807142857099</v>
      </c>
      <c r="BZ296">
        <v>901.49903571428604</v>
      </c>
      <c r="CA296">
        <v>932.97928571428599</v>
      </c>
      <c r="CB296">
        <v>4.0376642857142899</v>
      </c>
      <c r="CC296">
        <v>913.43842857142897</v>
      </c>
      <c r="CD296">
        <v>20.944500000000001</v>
      </c>
      <c r="CE296">
        <v>1.81346785714286</v>
      </c>
      <c r="CF296">
        <v>1.52037214285714</v>
      </c>
      <c r="CG296">
        <v>15.9033678571429</v>
      </c>
      <c r="CH296">
        <v>13.1745964285714</v>
      </c>
      <c r="CI296">
        <v>2000.00285714286</v>
      </c>
      <c r="CJ296">
        <v>0.97999553571428499</v>
      </c>
      <c r="CK296">
        <v>2.0004546428571399E-2</v>
      </c>
      <c r="CL296">
        <v>0</v>
      </c>
      <c r="CM296">
        <v>2.2649178571428599</v>
      </c>
      <c r="CN296">
        <v>0</v>
      </c>
      <c r="CO296">
        <v>5933.3057142857197</v>
      </c>
      <c r="CP296">
        <v>17300.150000000001</v>
      </c>
      <c r="CQ296">
        <v>42.75</v>
      </c>
      <c r="CR296">
        <v>44.488750000000003</v>
      </c>
      <c r="CS296">
        <v>42.75</v>
      </c>
      <c r="CT296">
        <v>42.936999999999998</v>
      </c>
      <c r="CU296">
        <v>42.046500000000002</v>
      </c>
      <c r="CV296">
        <v>1959.99285714286</v>
      </c>
      <c r="CW296">
        <v>40.010357142857103</v>
      </c>
      <c r="CX296">
        <v>0</v>
      </c>
      <c r="CY296">
        <v>1657382776.3</v>
      </c>
      <c r="CZ296">
        <v>0</v>
      </c>
      <c r="DA296">
        <v>0</v>
      </c>
      <c r="DB296" t="s">
        <v>355</v>
      </c>
      <c r="DC296">
        <v>1657313570</v>
      </c>
      <c r="DD296">
        <v>1657313571.5</v>
      </c>
      <c r="DE296">
        <v>0</v>
      </c>
      <c r="DF296">
        <v>-0.183</v>
      </c>
      <c r="DG296">
        <v>-4.0000000000000001E-3</v>
      </c>
      <c r="DH296">
        <v>8.7509999999999994</v>
      </c>
      <c r="DI296">
        <v>0.37</v>
      </c>
      <c r="DJ296">
        <v>417</v>
      </c>
      <c r="DK296">
        <v>25</v>
      </c>
      <c r="DL296">
        <v>0.7</v>
      </c>
      <c r="DM296">
        <v>0.09</v>
      </c>
      <c r="DN296">
        <v>-34.466180487804898</v>
      </c>
      <c r="DO296">
        <v>-1.20356236933795</v>
      </c>
      <c r="DP296">
        <v>0.56875109829730897</v>
      </c>
      <c r="DQ296">
        <v>0</v>
      </c>
      <c r="DR296">
        <v>4.0388595121951196</v>
      </c>
      <c r="DS296">
        <v>-2.39611149825802E-2</v>
      </c>
      <c r="DT296">
        <v>3.8640860158200801E-3</v>
      </c>
      <c r="DU296">
        <v>1</v>
      </c>
      <c r="DV296">
        <v>1</v>
      </c>
      <c r="DW296">
        <v>2</v>
      </c>
      <c r="DX296" t="s">
        <v>362</v>
      </c>
      <c r="DY296">
        <v>2.9708299999999999</v>
      </c>
      <c r="DZ296">
        <v>2.6983899999999998</v>
      </c>
      <c r="EA296">
        <v>0.12559100000000001</v>
      </c>
      <c r="EB296">
        <v>0.12991</v>
      </c>
      <c r="EC296">
        <v>8.5689199999999993E-2</v>
      </c>
      <c r="ED296">
        <v>7.6416999999999999E-2</v>
      </c>
      <c r="EE296">
        <v>33976.199999999997</v>
      </c>
      <c r="EF296">
        <v>36952.199999999997</v>
      </c>
      <c r="EG296">
        <v>35228</v>
      </c>
      <c r="EH296">
        <v>38534.6</v>
      </c>
      <c r="EI296">
        <v>45698.1</v>
      </c>
      <c r="EJ296">
        <v>51372.5</v>
      </c>
      <c r="EK296">
        <v>55086.400000000001</v>
      </c>
      <c r="EL296">
        <v>61771</v>
      </c>
      <c r="EM296">
        <v>1.9514</v>
      </c>
      <c r="EN296">
        <v>2.1484000000000001</v>
      </c>
      <c r="EO296">
        <v>-5.11408E-2</v>
      </c>
      <c r="EP296">
        <v>0</v>
      </c>
      <c r="EQ296">
        <v>26.846699999999998</v>
      </c>
      <c r="ER296">
        <v>999.9</v>
      </c>
      <c r="ES296">
        <v>54.78</v>
      </c>
      <c r="ET296">
        <v>28.821999999999999</v>
      </c>
      <c r="EU296">
        <v>30.0365</v>
      </c>
      <c r="EV296">
        <v>52.793900000000001</v>
      </c>
      <c r="EW296">
        <v>35.957500000000003</v>
      </c>
      <c r="EX296">
        <v>2</v>
      </c>
      <c r="EY296">
        <v>0.16489799999999999</v>
      </c>
      <c r="EZ296">
        <v>4.0975999999999999</v>
      </c>
      <c r="FA296">
        <v>20.1053</v>
      </c>
      <c r="FB296">
        <v>5.1945300000000003</v>
      </c>
      <c r="FC296">
        <v>12.0099</v>
      </c>
      <c r="FD296">
        <v>4.9752000000000001</v>
      </c>
      <c r="FE296">
        <v>3.294</v>
      </c>
      <c r="FF296">
        <v>9999</v>
      </c>
      <c r="FG296">
        <v>9999</v>
      </c>
      <c r="FH296">
        <v>572.5</v>
      </c>
      <c r="FI296">
        <v>9999</v>
      </c>
      <c r="FJ296">
        <v>1.8629199999999999</v>
      </c>
      <c r="FK296">
        <v>1.8678300000000001</v>
      </c>
      <c r="FL296">
        <v>1.86755</v>
      </c>
      <c r="FM296">
        <v>1.8687400000000001</v>
      </c>
      <c r="FN296">
        <v>1.86957</v>
      </c>
      <c r="FO296">
        <v>1.8656299999999999</v>
      </c>
      <c r="FP296">
        <v>1.8667</v>
      </c>
      <c r="FQ296">
        <v>1.8681300000000001</v>
      </c>
      <c r="FR296">
        <v>5</v>
      </c>
      <c r="FS296">
        <v>0</v>
      </c>
      <c r="FT296">
        <v>0</v>
      </c>
      <c r="FU296">
        <v>0</v>
      </c>
      <c r="FV296" t="s">
        <v>357</v>
      </c>
      <c r="FW296" t="s">
        <v>358</v>
      </c>
      <c r="FX296" t="s">
        <v>359</v>
      </c>
      <c r="FY296" t="s">
        <v>359</v>
      </c>
      <c r="FZ296" t="s">
        <v>359</v>
      </c>
      <c r="GA296" t="s">
        <v>359</v>
      </c>
      <c r="GB296">
        <v>0</v>
      </c>
      <c r="GC296">
        <v>100</v>
      </c>
      <c r="GD296">
        <v>100</v>
      </c>
      <c r="GE296">
        <v>12.917</v>
      </c>
      <c r="GF296">
        <v>0.42430000000000001</v>
      </c>
      <c r="GG296">
        <v>5.0446826473162103</v>
      </c>
      <c r="GH296">
        <v>9.3557340467446508E-3</v>
      </c>
      <c r="GI296">
        <v>-4.1557999062529601E-7</v>
      </c>
      <c r="GJ296">
        <v>-1.9941505403715501E-10</v>
      </c>
      <c r="GK296">
        <v>-8.39205935762245E-2</v>
      </c>
      <c r="GL296">
        <v>-2.26915189044729E-2</v>
      </c>
      <c r="GM296">
        <v>1.9225399193251399E-3</v>
      </c>
      <c r="GN296">
        <v>-6.3442304722481101E-6</v>
      </c>
      <c r="GO296">
        <v>-2</v>
      </c>
      <c r="GP296">
        <v>1994</v>
      </c>
      <c r="GQ296">
        <v>1</v>
      </c>
      <c r="GR296">
        <v>31</v>
      </c>
      <c r="GS296">
        <v>1153.9000000000001</v>
      </c>
      <c r="GT296">
        <v>1153.8</v>
      </c>
      <c r="GU296">
        <v>2.5280800000000001</v>
      </c>
      <c r="GV296">
        <v>2.5976599999999999</v>
      </c>
      <c r="GW296">
        <v>2.2485400000000002</v>
      </c>
      <c r="GX296">
        <v>2.7539099999999999</v>
      </c>
      <c r="GY296">
        <v>1.9958499999999999</v>
      </c>
      <c r="GZ296">
        <v>2.3742700000000001</v>
      </c>
      <c r="HA296">
        <v>32.731299999999997</v>
      </c>
      <c r="HB296">
        <v>15.2791</v>
      </c>
      <c r="HC296">
        <v>18</v>
      </c>
      <c r="HD296">
        <v>500.69499999999999</v>
      </c>
      <c r="HE296">
        <v>639.97</v>
      </c>
      <c r="HF296">
        <v>19.981000000000002</v>
      </c>
      <c r="HG296">
        <v>29.345400000000001</v>
      </c>
      <c r="HH296">
        <v>30.000699999999998</v>
      </c>
      <c r="HI296">
        <v>29.182700000000001</v>
      </c>
      <c r="HJ296">
        <v>29.102900000000002</v>
      </c>
      <c r="HK296">
        <v>50.65</v>
      </c>
      <c r="HL296">
        <v>30.335899999999999</v>
      </c>
      <c r="HM296">
        <v>0</v>
      </c>
      <c r="HN296">
        <v>19.978400000000001</v>
      </c>
      <c r="HO296">
        <v>958.39499999999998</v>
      </c>
      <c r="HP296">
        <v>20.8934</v>
      </c>
      <c r="HQ296">
        <v>102.173</v>
      </c>
      <c r="HR296">
        <v>102.842</v>
      </c>
    </row>
    <row r="297" spans="1:226" x14ac:dyDescent="0.2">
      <c r="A297">
        <v>281</v>
      </c>
      <c r="B297">
        <v>1657382806.5</v>
      </c>
      <c r="C297">
        <v>3568</v>
      </c>
      <c r="D297" t="s">
        <v>920</v>
      </c>
      <c r="E297" t="s">
        <v>921</v>
      </c>
      <c r="F297">
        <v>5</v>
      </c>
      <c r="G297" t="s">
        <v>1481</v>
      </c>
      <c r="H297" t="s">
        <v>353</v>
      </c>
      <c r="I297">
        <v>1657382799</v>
      </c>
      <c r="J297">
        <f t="shared" si="136"/>
        <v>9.076408727794685E-3</v>
      </c>
      <c r="K297">
        <f t="shared" si="137"/>
        <v>9.0764087277946857</v>
      </c>
      <c r="L297">
        <f t="shared" si="138"/>
        <v>24.397936735909575</v>
      </c>
      <c r="M297">
        <f t="shared" si="139"/>
        <v>896.57966666666698</v>
      </c>
      <c r="N297">
        <f t="shared" si="140"/>
        <v>767.77776043200367</v>
      </c>
      <c r="O297">
        <f t="shared" si="141"/>
        <v>55.767208323409861</v>
      </c>
      <c r="P297">
        <f t="shared" si="142"/>
        <v>65.122679538672955</v>
      </c>
      <c r="Q297">
        <f t="shared" si="143"/>
        <v>0.42110759835566319</v>
      </c>
      <c r="R297">
        <f t="shared" si="144"/>
        <v>3.2693820717068838</v>
      </c>
      <c r="S297">
        <f t="shared" si="145"/>
        <v>0.39312863372584211</v>
      </c>
      <c r="T297">
        <f t="shared" si="146"/>
        <v>0.24806411495527206</v>
      </c>
      <c r="U297">
        <f t="shared" si="147"/>
        <v>321.51415544444529</v>
      </c>
      <c r="V297">
        <f t="shared" si="148"/>
        <v>26.282162526670454</v>
      </c>
      <c r="W297">
        <f t="shared" si="149"/>
        <v>26.282162526670454</v>
      </c>
      <c r="X297">
        <f t="shared" si="150"/>
        <v>3.4310091682003634</v>
      </c>
      <c r="Y297">
        <f t="shared" si="151"/>
        <v>51.597168635012359</v>
      </c>
      <c r="Z297">
        <f t="shared" si="152"/>
        <v>1.8146033949640294</v>
      </c>
      <c r="AA297">
        <f t="shared" si="153"/>
        <v>3.5168662214784625</v>
      </c>
      <c r="AB297">
        <f t="shared" si="154"/>
        <v>1.6164057732363339</v>
      </c>
      <c r="AC297">
        <f t="shared" si="155"/>
        <v>-400.26962489574561</v>
      </c>
      <c r="AD297">
        <f t="shared" si="156"/>
        <v>73.892388460258729</v>
      </c>
      <c r="AE297">
        <f t="shared" si="157"/>
        <v>4.8528866878637125</v>
      </c>
      <c r="AF297">
        <f t="shared" si="158"/>
        <v>-1.0194303177883057E-2</v>
      </c>
      <c r="AG297">
        <f t="shared" si="159"/>
        <v>68.295388403287831</v>
      </c>
      <c r="AH297">
        <f t="shared" si="160"/>
        <v>9.0777786544900056</v>
      </c>
      <c r="AI297">
        <f t="shared" si="161"/>
        <v>24.397936735909575</v>
      </c>
      <c r="AJ297">
        <v>968.49407878782904</v>
      </c>
      <c r="AK297">
        <v>943.70577575757602</v>
      </c>
      <c r="AL297">
        <v>3.5293723137444801</v>
      </c>
      <c r="AM297">
        <v>65.3099051698225</v>
      </c>
      <c r="AN297">
        <f t="shared" si="162"/>
        <v>9.0764087277946857</v>
      </c>
      <c r="AO297">
        <v>20.9469595435434</v>
      </c>
      <c r="AP297">
        <v>24.982791515151501</v>
      </c>
      <c r="AQ297">
        <v>-4.12542858185973E-5</v>
      </c>
      <c r="AR297">
        <v>77.4788187417643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38443.010812297842</v>
      </c>
      <c r="AX297">
        <f t="shared" si="166"/>
        <v>1999.9848148148201</v>
      </c>
      <c r="AY297">
        <f t="shared" si="167"/>
        <v>1681.1875444444488</v>
      </c>
      <c r="AZ297">
        <f t="shared" si="168"/>
        <v>0.84060015455672898</v>
      </c>
      <c r="BA297">
        <f t="shared" si="169"/>
        <v>0.16075829829448704</v>
      </c>
      <c r="BB297">
        <v>2.2799999999999998</v>
      </c>
      <c r="BC297">
        <v>0.5</v>
      </c>
      <c r="BD297" t="s">
        <v>354</v>
      </c>
      <c r="BE297">
        <v>2</v>
      </c>
      <c r="BF297" t="b">
        <v>1</v>
      </c>
      <c r="BG297">
        <v>1657382799</v>
      </c>
      <c r="BH297">
        <v>896.57966666666698</v>
      </c>
      <c r="BI297">
        <v>931.43548148148102</v>
      </c>
      <c r="BJ297">
        <v>24.982640740740699</v>
      </c>
      <c r="BK297">
        <v>20.9463851851852</v>
      </c>
      <c r="BL297">
        <v>883.72940740740705</v>
      </c>
      <c r="BM297">
        <v>24.558288888888899</v>
      </c>
      <c r="BN297">
        <v>499.97481481481498</v>
      </c>
      <c r="BO297">
        <v>72.590140740740694</v>
      </c>
      <c r="BP297">
        <v>4.4430351851851901E-2</v>
      </c>
      <c r="BQ297">
        <v>26.7013888888889</v>
      </c>
      <c r="BR297">
        <v>26.008988888888901</v>
      </c>
      <c r="BS297">
        <v>999.9</v>
      </c>
      <c r="BT297">
        <v>0</v>
      </c>
      <c r="BU297">
        <v>0</v>
      </c>
      <c r="BV297">
        <v>10005.740740740701</v>
      </c>
      <c r="BW297">
        <v>0</v>
      </c>
      <c r="BX297">
        <v>1283.8225925925899</v>
      </c>
      <c r="BY297">
        <v>-34.855837037036999</v>
      </c>
      <c r="BZ297">
        <v>919.55251851851904</v>
      </c>
      <c r="CA297">
        <v>951.36314814814796</v>
      </c>
      <c r="CB297">
        <v>4.0362659259259299</v>
      </c>
      <c r="CC297">
        <v>931.43548148148102</v>
      </c>
      <c r="CD297">
        <v>20.9463851851852</v>
      </c>
      <c r="CE297">
        <v>1.8134933333333301</v>
      </c>
      <c r="CF297">
        <v>1.52050074074074</v>
      </c>
      <c r="CG297">
        <v>15.903581481481501</v>
      </c>
      <c r="CH297">
        <v>13.175888888888901</v>
      </c>
      <c r="CI297">
        <v>1999.9848148148201</v>
      </c>
      <c r="CJ297">
        <v>0.97999555555555495</v>
      </c>
      <c r="CK297">
        <v>2.0004525925925901E-2</v>
      </c>
      <c r="CL297">
        <v>0</v>
      </c>
      <c r="CM297">
        <v>2.2369555555555598</v>
      </c>
      <c r="CN297">
        <v>0</v>
      </c>
      <c r="CO297">
        <v>5927.5162962963004</v>
      </c>
      <c r="CP297">
        <v>17299.9888888889</v>
      </c>
      <c r="CQ297">
        <v>42.75</v>
      </c>
      <c r="CR297">
        <v>44.5</v>
      </c>
      <c r="CS297">
        <v>42.752296296296301</v>
      </c>
      <c r="CT297">
        <v>42.936999999999998</v>
      </c>
      <c r="CU297">
        <v>42.057407407407403</v>
      </c>
      <c r="CV297">
        <v>1959.9748148148101</v>
      </c>
      <c r="CW297">
        <v>40.01</v>
      </c>
      <c r="CX297">
        <v>0</v>
      </c>
      <c r="CY297">
        <v>1657382781.7</v>
      </c>
      <c r="CZ297">
        <v>0</v>
      </c>
      <c r="DA297">
        <v>0</v>
      </c>
      <c r="DB297" t="s">
        <v>355</v>
      </c>
      <c r="DC297">
        <v>1657313570</v>
      </c>
      <c r="DD297">
        <v>1657313571.5</v>
      </c>
      <c r="DE297">
        <v>0</v>
      </c>
      <c r="DF297">
        <v>-0.183</v>
      </c>
      <c r="DG297">
        <v>-4.0000000000000001E-3</v>
      </c>
      <c r="DH297">
        <v>8.7509999999999994</v>
      </c>
      <c r="DI297">
        <v>0.37</v>
      </c>
      <c r="DJ297">
        <v>417</v>
      </c>
      <c r="DK297">
        <v>25</v>
      </c>
      <c r="DL297">
        <v>0.7</v>
      </c>
      <c r="DM297">
        <v>0.09</v>
      </c>
      <c r="DN297">
        <v>-34.638070731707302</v>
      </c>
      <c r="DO297">
        <v>-2.3685700348432301</v>
      </c>
      <c r="DP297">
        <v>0.63858577178312903</v>
      </c>
      <c r="DQ297">
        <v>0</v>
      </c>
      <c r="DR297">
        <v>4.0369704878048802</v>
      </c>
      <c r="DS297">
        <v>-2.13108710801297E-2</v>
      </c>
      <c r="DT297">
        <v>4.0108486731762604E-3</v>
      </c>
      <c r="DU297">
        <v>1</v>
      </c>
      <c r="DV297">
        <v>1</v>
      </c>
      <c r="DW297">
        <v>2</v>
      </c>
      <c r="DX297" t="s">
        <v>362</v>
      </c>
      <c r="DY297">
        <v>2.9712900000000002</v>
      </c>
      <c r="DZ297">
        <v>2.6986599999999998</v>
      </c>
      <c r="EA297">
        <v>0.12715099999999999</v>
      </c>
      <c r="EB297">
        <v>0.13141900000000001</v>
      </c>
      <c r="EC297">
        <v>8.5685600000000001E-2</v>
      </c>
      <c r="ED297">
        <v>7.6406799999999997E-2</v>
      </c>
      <c r="EE297">
        <v>33915</v>
      </c>
      <c r="EF297">
        <v>36887.699999999997</v>
      </c>
      <c r="EG297">
        <v>35227.4</v>
      </c>
      <c r="EH297">
        <v>38534.199999999997</v>
      </c>
      <c r="EI297">
        <v>45697.8</v>
      </c>
      <c r="EJ297">
        <v>51371.7</v>
      </c>
      <c r="EK297">
        <v>55085.8</v>
      </c>
      <c r="EL297">
        <v>61769.3</v>
      </c>
      <c r="EM297">
        <v>1.9512</v>
      </c>
      <c r="EN297">
        <v>2.1476000000000002</v>
      </c>
      <c r="EO297">
        <v>-5.0514900000000001E-2</v>
      </c>
      <c r="EP297">
        <v>0</v>
      </c>
      <c r="EQ297">
        <v>26.851299999999998</v>
      </c>
      <c r="ER297">
        <v>999.9</v>
      </c>
      <c r="ES297">
        <v>54.78</v>
      </c>
      <c r="ET297">
        <v>28.821999999999999</v>
      </c>
      <c r="EU297">
        <v>30.039000000000001</v>
      </c>
      <c r="EV297">
        <v>52.593899999999998</v>
      </c>
      <c r="EW297">
        <v>35.9495</v>
      </c>
      <c r="EX297">
        <v>2</v>
      </c>
      <c r="EY297">
        <v>0.165488</v>
      </c>
      <c r="EZ297">
        <v>4.1290199999999997</v>
      </c>
      <c r="FA297">
        <v>20.104600000000001</v>
      </c>
      <c r="FB297">
        <v>5.1945300000000003</v>
      </c>
      <c r="FC297">
        <v>12.0099</v>
      </c>
      <c r="FD297">
        <v>4.9756</v>
      </c>
      <c r="FE297">
        <v>3.294</v>
      </c>
      <c r="FF297">
        <v>9999</v>
      </c>
      <c r="FG297">
        <v>9999</v>
      </c>
      <c r="FH297">
        <v>572.5</v>
      </c>
      <c r="FI297">
        <v>9999</v>
      </c>
      <c r="FJ297">
        <v>1.8628499999999999</v>
      </c>
      <c r="FK297">
        <v>1.8678300000000001</v>
      </c>
      <c r="FL297">
        <v>1.8675200000000001</v>
      </c>
      <c r="FM297">
        <v>1.8687100000000001</v>
      </c>
      <c r="FN297">
        <v>1.86951</v>
      </c>
      <c r="FO297">
        <v>1.86557</v>
      </c>
      <c r="FP297">
        <v>1.8666400000000001</v>
      </c>
      <c r="FQ297">
        <v>1.8681300000000001</v>
      </c>
      <c r="FR297">
        <v>5</v>
      </c>
      <c r="FS297">
        <v>0</v>
      </c>
      <c r="FT297">
        <v>0</v>
      </c>
      <c r="FU297">
        <v>0</v>
      </c>
      <c r="FV297" t="s">
        <v>357</v>
      </c>
      <c r="FW297" t="s">
        <v>358</v>
      </c>
      <c r="FX297" t="s">
        <v>359</v>
      </c>
      <c r="FY297" t="s">
        <v>359</v>
      </c>
      <c r="FZ297" t="s">
        <v>359</v>
      </c>
      <c r="GA297" t="s">
        <v>359</v>
      </c>
      <c r="GB297">
        <v>0</v>
      </c>
      <c r="GC297">
        <v>100</v>
      </c>
      <c r="GD297">
        <v>100</v>
      </c>
      <c r="GE297">
        <v>13.055</v>
      </c>
      <c r="GF297">
        <v>0.42430000000000001</v>
      </c>
      <c r="GG297">
        <v>5.0446826473162103</v>
      </c>
      <c r="GH297">
        <v>9.3557340467446508E-3</v>
      </c>
      <c r="GI297">
        <v>-4.1557999062529601E-7</v>
      </c>
      <c r="GJ297">
        <v>-1.9941505403715501E-10</v>
      </c>
      <c r="GK297">
        <v>-8.39205935762245E-2</v>
      </c>
      <c r="GL297">
        <v>-2.26915189044729E-2</v>
      </c>
      <c r="GM297">
        <v>1.9225399193251399E-3</v>
      </c>
      <c r="GN297">
        <v>-6.3442304722481101E-6</v>
      </c>
      <c r="GO297">
        <v>-2</v>
      </c>
      <c r="GP297">
        <v>1994</v>
      </c>
      <c r="GQ297">
        <v>1</v>
      </c>
      <c r="GR297">
        <v>31</v>
      </c>
      <c r="GS297">
        <v>1153.9000000000001</v>
      </c>
      <c r="GT297">
        <v>1153.9000000000001</v>
      </c>
      <c r="GU297">
        <v>2.5622600000000002</v>
      </c>
      <c r="GV297">
        <v>2.5939899999999998</v>
      </c>
      <c r="GW297">
        <v>2.2485400000000002</v>
      </c>
      <c r="GX297">
        <v>2.7539099999999999</v>
      </c>
      <c r="GY297">
        <v>1.9958499999999999</v>
      </c>
      <c r="GZ297">
        <v>2.34985</v>
      </c>
      <c r="HA297">
        <v>32.731299999999997</v>
      </c>
      <c r="HB297">
        <v>15.270300000000001</v>
      </c>
      <c r="HC297">
        <v>18</v>
      </c>
      <c r="HD297">
        <v>500.608</v>
      </c>
      <c r="HE297">
        <v>639.40499999999997</v>
      </c>
      <c r="HF297">
        <v>19.9727</v>
      </c>
      <c r="HG297">
        <v>29.352</v>
      </c>
      <c r="HH297">
        <v>30.000599999999999</v>
      </c>
      <c r="HI297">
        <v>29.188700000000001</v>
      </c>
      <c r="HJ297">
        <v>29.110299999999999</v>
      </c>
      <c r="HK297">
        <v>51.326300000000003</v>
      </c>
      <c r="HL297">
        <v>30.335899999999999</v>
      </c>
      <c r="HM297">
        <v>0</v>
      </c>
      <c r="HN297">
        <v>19.967700000000001</v>
      </c>
      <c r="HO297">
        <v>971.923</v>
      </c>
      <c r="HP297">
        <v>20.8904</v>
      </c>
      <c r="HQ297">
        <v>102.172</v>
      </c>
      <c r="HR297">
        <v>102.84</v>
      </c>
    </row>
    <row r="298" spans="1:226" x14ac:dyDescent="0.2">
      <c r="A298">
        <v>282</v>
      </c>
      <c r="B298">
        <v>1657382811.5</v>
      </c>
      <c r="C298">
        <v>3573</v>
      </c>
      <c r="D298" t="s">
        <v>922</v>
      </c>
      <c r="E298" t="s">
        <v>923</v>
      </c>
      <c r="F298">
        <v>5</v>
      </c>
      <c r="G298" t="s">
        <v>1481</v>
      </c>
      <c r="H298" t="s">
        <v>353</v>
      </c>
      <c r="I298">
        <v>1657382803.7142899</v>
      </c>
      <c r="J298">
        <f t="shared" si="136"/>
        <v>9.0523272875876557E-3</v>
      </c>
      <c r="K298">
        <f t="shared" si="137"/>
        <v>9.052327287587655</v>
      </c>
      <c r="L298">
        <f t="shared" si="138"/>
        <v>24.324071820305846</v>
      </c>
      <c r="M298">
        <f t="shared" si="139"/>
        <v>912.44385714285704</v>
      </c>
      <c r="N298">
        <f t="shared" si="140"/>
        <v>782.98962945781477</v>
      </c>
      <c r="O298">
        <f t="shared" si="141"/>
        <v>56.871791602704526</v>
      </c>
      <c r="P298">
        <f t="shared" si="142"/>
        <v>66.274590288672869</v>
      </c>
      <c r="Q298">
        <f t="shared" si="143"/>
        <v>0.41947864026285808</v>
      </c>
      <c r="R298">
        <f t="shared" si="144"/>
        <v>3.2730993608403067</v>
      </c>
      <c r="S298">
        <f t="shared" si="145"/>
        <v>0.39173736600647274</v>
      </c>
      <c r="T298">
        <f t="shared" si="146"/>
        <v>0.24717525105227273</v>
      </c>
      <c r="U298">
        <f t="shared" si="147"/>
        <v>321.51709199999931</v>
      </c>
      <c r="V298">
        <f t="shared" si="148"/>
        <v>26.288743942937128</v>
      </c>
      <c r="W298">
        <f t="shared" si="149"/>
        <v>26.288743942937128</v>
      </c>
      <c r="X298">
        <f t="shared" si="150"/>
        <v>3.4323427606678663</v>
      </c>
      <c r="Y298">
        <f t="shared" si="151"/>
        <v>51.593483798348416</v>
      </c>
      <c r="Z298">
        <f t="shared" si="152"/>
        <v>1.8145241987917662</v>
      </c>
      <c r="AA298">
        <f t="shared" si="153"/>
        <v>3.5169638977739508</v>
      </c>
      <c r="AB298">
        <f t="shared" si="154"/>
        <v>1.6178185618761001</v>
      </c>
      <c r="AC298">
        <f t="shared" si="155"/>
        <v>-399.2076333826156</v>
      </c>
      <c r="AD298">
        <f t="shared" si="156"/>
        <v>72.898309816542692</v>
      </c>
      <c r="AE298">
        <f t="shared" si="157"/>
        <v>4.7823320651450194</v>
      </c>
      <c r="AF298">
        <f t="shared" si="158"/>
        <v>-9.8995009285971491E-3</v>
      </c>
      <c r="AG298">
        <f t="shared" si="159"/>
        <v>67.967284037750332</v>
      </c>
      <c r="AH298">
        <f t="shared" si="160"/>
        <v>9.071988332264036</v>
      </c>
      <c r="AI298">
        <f t="shared" si="161"/>
        <v>24.324071820305846</v>
      </c>
      <c r="AJ298">
        <v>984.91430150580402</v>
      </c>
      <c r="AK298">
        <v>960.79484242424201</v>
      </c>
      <c r="AL298">
        <v>3.3626657370452402</v>
      </c>
      <c r="AM298">
        <v>65.3099051698225</v>
      </c>
      <c r="AN298">
        <f t="shared" si="162"/>
        <v>9.052327287587655</v>
      </c>
      <c r="AO298">
        <v>20.949405210600901</v>
      </c>
      <c r="AP298">
        <v>24.974359393939402</v>
      </c>
      <c r="AQ298">
        <v>-7.43724758288922E-6</v>
      </c>
      <c r="AR298">
        <v>77.4788187417643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38500.615318071366</v>
      </c>
      <c r="AX298">
        <f t="shared" si="166"/>
        <v>2000.0032142857101</v>
      </c>
      <c r="AY298">
        <f t="shared" si="167"/>
        <v>1681.2029999999966</v>
      </c>
      <c r="AZ298">
        <f t="shared" si="168"/>
        <v>0.84060014903547475</v>
      </c>
      <c r="BA298">
        <f t="shared" si="169"/>
        <v>0.16075828763846628</v>
      </c>
      <c r="BB298">
        <v>2.2799999999999998</v>
      </c>
      <c r="BC298">
        <v>0.5</v>
      </c>
      <c r="BD298" t="s">
        <v>354</v>
      </c>
      <c r="BE298">
        <v>2</v>
      </c>
      <c r="BF298" t="b">
        <v>1</v>
      </c>
      <c r="BG298">
        <v>1657382803.7142899</v>
      </c>
      <c r="BH298">
        <v>912.44385714285704</v>
      </c>
      <c r="BI298">
        <v>947.21285714285705</v>
      </c>
      <c r="BJ298">
        <v>24.9816928571429</v>
      </c>
      <c r="BK298">
        <v>20.948060714285699</v>
      </c>
      <c r="BL298">
        <v>899.46560714285704</v>
      </c>
      <c r="BM298">
        <v>24.557392857142901</v>
      </c>
      <c r="BN298">
        <v>499.98135714285701</v>
      </c>
      <c r="BO298">
        <v>72.589907142857101</v>
      </c>
      <c r="BP298">
        <v>4.4249764285714303E-2</v>
      </c>
      <c r="BQ298">
        <v>26.701860714285701</v>
      </c>
      <c r="BR298">
        <v>26.0109107142857</v>
      </c>
      <c r="BS298">
        <v>999.9</v>
      </c>
      <c r="BT298">
        <v>0</v>
      </c>
      <c r="BU298">
        <v>0</v>
      </c>
      <c r="BV298">
        <v>10021.4285714286</v>
      </c>
      <c r="BW298">
        <v>0</v>
      </c>
      <c r="BX298">
        <v>1389.2774999999999</v>
      </c>
      <c r="BY298">
        <v>-34.768989285714298</v>
      </c>
      <c r="BZ298">
        <v>935.82221428571404</v>
      </c>
      <c r="CA298">
        <v>967.47967857142805</v>
      </c>
      <c r="CB298">
        <v>4.0336417857142797</v>
      </c>
      <c r="CC298">
        <v>947.21285714285705</v>
      </c>
      <c r="CD298">
        <v>20.948060714285699</v>
      </c>
      <c r="CE298">
        <v>1.81341821428571</v>
      </c>
      <c r="CF298">
        <v>1.52061714285714</v>
      </c>
      <c r="CG298">
        <v>15.9029357142857</v>
      </c>
      <c r="CH298">
        <v>13.1770642857143</v>
      </c>
      <c r="CI298">
        <v>2000.0032142857101</v>
      </c>
      <c r="CJ298">
        <v>0.97999575000000005</v>
      </c>
      <c r="CK298">
        <v>2.0004325E-2</v>
      </c>
      <c r="CL298">
        <v>0</v>
      </c>
      <c r="CM298">
        <v>2.2059428571428601</v>
      </c>
      <c r="CN298">
        <v>0</v>
      </c>
      <c r="CO298">
        <v>5953.3182142857104</v>
      </c>
      <c r="CP298">
        <v>17300.150000000001</v>
      </c>
      <c r="CQ298">
        <v>42.75</v>
      </c>
      <c r="CR298">
        <v>44.5</v>
      </c>
      <c r="CS298">
        <v>42.767714285714298</v>
      </c>
      <c r="CT298">
        <v>42.936999999999998</v>
      </c>
      <c r="CU298">
        <v>42.0575714285714</v>
      </c>
      <c r="CV298">
        <v>1959.9932142857101</v>
      </c>
      <c r="CW298">
        <v>40.01</v>
      </c>
      <c r="CX298">
        <v>0</v>
      </c>
      <c r="CY298">
        <v>1657382786.5</v>
      </c>
      <c r="CZ298">
        <v>0</v>
      </c>
      <c r="DA298">
        <v>0</v>
      </c>
      <c r="DB298" t="s">
        <v>355</v>
      </c>
      <c r="DC298">
        <v>1657313570</v>
      </c>
      <c r="DD298">
        <v>1657313571.5</v>
      </c>
      <c r="DE298">
        <v>0</v>
      </c>
      <c r="DF298">
        <v>-0.183</v>
      </c>
      <c r="DG298">
        <v>-4.0000000000000001E-3</v>
      </c>
      <c r="DH298">
        <v>8.7509999999999994</v>
      </c>
      <c r="DI298">
        <v>0.37</v>
      </c>
      <c r="DJ298">
        <v>417</v>
      </c>
      <c r="DK298">
        <v>25</v>
      </c>
      <c r="DL298">
        <v>0.7</v>
      </c>
      <c r="DM298">
        <v>0.09</v>
      </c>
      <c r="DN298">
        <v>-34.825099999999999</v>
      </c>
      <c r="DO298">
        <v>0.43032125435535501</v>
      </c>
      <c r="DP298">
        <v>0.58926921546325695</v>
      </c>
      <c r="DQ298">
        <v>0</v>
      </c>
      <c r="DR298">
        <v>4.0343799999999996</v>
      </c>
      <c r="DS298">
        <v>-2.78009059233459E-2</v>
      </c>
      <c r="DT298">
        <v>4.3459900216512998E-3</v>
      </c>
      <c r="DU298">
        <v>1</v>
      </c>
      <c r="DV298">
        <v>1</v>
      </c>
      <c r="DW298">
        <v>2</v>
      </c>
      <c r="DX298" t="s">
        <v>362</v>
      </c>
      <c r="DY298">
        <v>2.9707599999999998</v>
      </c>
      <c r="DZ298">
        <v>2.6979099999999998</v>
      </c>
      <c r="EA298">
        <v>0.12864600000000001</v>
      </c>
      <c r="EB298">
        <v>0.13292699999999999</v>
      </c>
      <c r="EC298">
        <v>8.5669700000000001E-2</v>
      </c>
      <c r="ED298">
        <v>7.6404700000000006E-2</v>
      </c>
      <c r="EE298">
        <v>33856.400000000001</v>
      </c>
      <c r="EF298">
        <v>36822.9</v>
      </c>
      <c r="EG298">
        <v>35226.9</v>
      </c>
      <c r="EH298">
        <v>38533.5</v>
      </c>
      <c r="EI298">
        <v>45698.3</v>
      </c>
      <c r="EJ298">
        <v>51371.1</v>
      </c>
      <c r="EK298">
        <v>55085.4</v>
      </c>
      <c r="EL298">
        <v>61768.5</v>
      </c>
      <c r="EM298">
        <v>1.9514</v>
      </c>
      <c r="EN298">
        <v>2.1488</v>
      </c>
      <c r="EO298">
        <v>-5.1528200000000003E-2</v>
      </c>
      <c r="EP298">
        <v>0</v>
      </c>
      <c r="EQ298">
        <v>26.8536</v>
      </c>
      <c r="ER298">
        <v>999.9</v>
      </c>
      <c r="ES298">
        <v>54.78</v>
      </c>
      <c r="ET298">
        <v>28.821999999999999</v>
      </c>
      <c r="EU298">
        <v>30.0397</v>
      </c>
      <c r="EV298">
        <v>52.303899999999999</v>
      </c>
      <c r="EW298">
        <v>35.9495</v>
      </c>
      <c r="EX298">
        <v>2</v>
      </c>
      <c r="EY298">
        <v>0.16640199999999999</v>
      </c>
      <c r="EZ298">
        <v>4.1714399999999996</v>
      </c>
      <c r="FA298">
        <v>20.103400000000001</v>
      </c>
      <c r="FB298">
        <v>5.1957300000000002</v>
      </c>
      <c r="FC298">
        <v>12.0099</v>
      </c>
      <c r="FD298">
        <v>4.9748000000000001</v>
      </c>
      <c r="FE298">
        <v>3.294</v>
      </c>
      <c r="FF298">
        <v>9999</v>
      </c>
      <c r="FG298">
        <v>9999</v>
      </c>
      <c r="FH298">
        <v>572.5</v>
      </c>
      <c r="FI298">
        <v>9999</v>
      </c>
      <c r="FJ298">
        <v>1.8629500000000001</v>
      </c>
      <c r="FK298">
        <v>1.8678300000000001</v>
      </c>
      <c r="FL298">
        <v>1.8675200000000001</v>
      </c>
      <c r="FM298">
        <v>1.8687400000000001</v>
      </c>
      <c r="FN298">
        <v>1.86951</v>
      </c>
      <c r="FO298">
        <v>1.86554</v>
      </c>
      <c r="FP298">
        <v>1.8666100000000001</v>
      </c>
      <c r="FQ298">
        <v>1.8681300000000001</v>
      </c>
      <c r="FR298">
        <v>5</v>
      </c>
      <c r="FS298">
        <v>0</v>
      </c>
      <c r="FT298">
        <v>0</v>
      </c>
      <c r="FU298">
        <v>0</v>
      </c>
      <c r="FV298" t="s">
        <v>357</v>
      </c>
      <c r="FW298" t="s">
        <v>358</v>
      </c>
      <c r="FX298" t="s">
        <v>359</v>
      </c>
      <c r="FY298" t="s">
        <v>359</v>
      </c>
      <c r="FZ298" t="s">
        <v>359</v>
      </c>
      <c r="GA298" t="s">
        <v>359</v>
      </c>
      <c r="GB298">
        <v>0</v>
      </c>
      <c r="GC298">
        <v>100</v>
      </c>
      <c r="GD298">
        <v>100</v>
      </c>
      <c r="GE298">
        <v>13.186999999999999</v>
      </c>
      <c r="GF298">
        <v>0.42380000000000001</v>
      </c>
      <c r="GG298">
        <v>5.0446826473162103</v>
      </c>
      <c r="GH298">
        <v>9.3557340467446508E-3</v>
      </c>
      <c r="GI298">
        <v>-4.1557999062529601E-7</v>
      </c>
      <c r="GJ298">
        <v>-1.9941505403715501E-10</v>
      </c>
      <c r="GK298">
        <v>-8.39205935762245E-2</v>
      </c>
      <c r="GL298">
        <v>-2.26915189044729E-2</v>
      </c>
      <c r="GM298">
        <v>1.9225399193251399E-3</v>
      </c>
      <c r="GN298">
        <v>-6.3442304722481101E-6</v>
      </c>
      <c r="GO298">
        <v>-2</v>
      </c>
      <c r="GP298">
        <v>1994</v>
      </c>
      <c r="GQ298">
        <v>1</v>
      </c>
      <c r="GR298">
        <v>31</v>
      </c>
      <c r="GS298">
        <v>1154</v>
      </c>
      <c r="GT298">
        <v>1154</v>
      </c>
      <c r="GU298">
        <v>2.5976599999999999</v>
      </c>
      <c r="GV298">
        <v>2.5927699999999998</v>
      </c>
      <c r="GW298">
        <v>2.2485400000000002</v>
      </c>
      <c r="GX298">
        <v>2.7539099999999999</v>
      </c>
      <c r="GY298">
        <v>1.9958499999999999</v>
      </c>
      <c r="GZ298">
        <v>2.3791500000000001</v>
      </c>
      <c r="HA298">
        <v>32.731299999999997</v>
      </c>
      <c r="HB298">
        <v>15.2791</v>
      </c>
      <c r="HC298">
        <v>18</v>
      </c>
      <c r="HD298">
        <v>500.803</v>
      </c>
      <c r="HE298">
        <v>640.43299999999999</v>
      </c>
      <c r="HF298">
        <v>19.960899999999999</v>
      </c>
      <c r="HG298">
        <v>29.358000000000001</v>
      </c>
      <c r="HH298">
        <v>30.000900000000001</v>
      </c>
      <c r="HI298">
        <v>29.1952</v>
      </c>
      <c r="HJ298">
        <v>29.115300000000001</v>
      </c>
      <c r="HK298">
        <v>52.0426</v>
      </c>
      <c r="HL298">
        <v>30.335899999999999</v>
      </c>
      <c r="HM298">
        <v>0</v>
      </c>
      <c r="HN298">
        <v>19.953499999999998</v>
      </c>
      <c r="HO298">
        <v>992.13499999999999</v>
      </c>
      <c r="HP298">
        <v>20.893899999999999</v>
      </c>
      <c r="HQ298">
        <v>102.17100000000001</v>
      </c>
      <c r="HR298">
        <v>102.839</v>
      </c>
    </row>
    <row r="299" spans="1:226" x14ac:dyDescent="0.2">
      <c r="A299">
        <v>283</v>
      </c>
      <c r="B299">
        <v>1657382816.5</v>
      </c>
      <c r="C299">
        <v>3578</v>
      </c>
      <c r="D299" t="s">
        <v>924</v>
      </c>
      <c r="E299" t="s">
        <v>925</v>
      </c>
      <c r="F299">
        <v>5</v>
      </c>
      <c r="G299" t="s">
        <v>1481</v>
      </c>
      <c r="H299" t="s">
        <v>353</v>
      </c>
      <c r="I299">
        <v>1657382809</v>
      </c>
      <c r="J299">
        <f t="shared" si="136"/>
        <v>9.0595063427017421E-3</v>
      </c>
      <c r="K299">
        <f t="shared" si="137"/>
        <v>9.0595063427017415</v>
      </c>
      <c r="L299">
        <f t="shared" si="138"/>
        <v>24.578956797403972</v>
      </c>
      <c r="M299">
        <f t="shared" si="139"/>
        <v>930.13607407407403</v>
      </c>
      <c r="N299">
        <f t="shared" si="140"/>
        <v>799.10103263139706</v>
      </c>
      <c r="O299">
        <f t="shared" si="141"/>
        <v>58.041926264001624</v>
      </c>
      <c r="P299">
        <f t="shared" si="142"/>
        <v>67.559529048685391</v>
      </c>
      <c r="Q299">
        <f t="shared" si="143"/>
        <v>0.41980033817848128</v>
      </c>
      <c r="R299">
        <f t="shared" si="144"/>
        <v>3.2729783455337955</v>
      </c>
      <c r="S299">
        <f t="shared" si="145"/>
        <v>0.3920170547875762</v>
      </c>
      <c r="T299">
        <f t="shared" si="146"/>
        <v>0.24735348429450238</v>
      </c>
      <c r="U299">
        <f t="shared" si="147"/>
        <v>321.52024388888839</v>
      </c>
      <c r="V299">
        <f t="shared" si="148"/>
        <v>26.28869141435889</v>
      </c>
      <c r="W299">
        <f t="shared" si="149"/>
        <v>26.28869141435889</v>
      </c>
      <c r="X299">
        <f t="shared" si="150"/>
        <v>3.4323321150096202</v>
      </c>
      <c r="Y299">
        <f t="shared" si="151"/>
        <v>51.584637922055109</v>
      </c>
      <c r="Z299">
        <f t="shared" si="152"/>
        <v>1.8143869737302141</v>
      </c>
      <c r="AA299">
        <f t="shared" si="153"/>
        <v>3.517300977224596</v>
      </c>
      <c r="AB299">
        <f t="shared" si="154"/>
        <v>1.6179451412794061</v>
      </c>
      <c r="AC299">
        <f t="shared" si="155"/>
        <v>-399.52422971314684</v>
      </c>
      <c r="AD299">
        <f t="shared" si="156"/>
        <v>73.192179366247601</v>
      </c>
      <c r="AE299">
        <f t="shared" si="157"/>
        <v>4.8018261728151712</v>
      </c>
      <c r="AF299">
        <f t="shared" si="158"/>
        <v>-9.9802851956525274E-3</v>
      </c>
      <c r="AG299">
        <f t="shared" si="159"/>
        <v>68.33290043933539</v>
      </c>
      <c r="AH299">
        <f t="shared" si="160"/>
        <v>9.0653014220763879</v>
      </c>
      <c r="AI299">
        <f t="shared" si="161"/>
        <v>24.578956797403972</v>
      </c>
      <c r="AJ299">
        <v>1002.91478135965</v>
      </c>
      <c r="AK299">
        <v>978.16815757575796</v>
      </c>
      <c r="AL299">
        <v>3.4965765069560999</v>
      </c>
      <c r="AM299">
        <v>65.3099051698225</v>
      </c>
      <c r="AN299">
        <f t="shared" si="162"/>
        <v>9.0595063427017415</v>
      </c>
      <c r="AO299">
        <v>20.950389751558198</v>
      </c>
      <c r="AP299">
        <v>24.9784327272727</v>
      </c>
      <c r="AQ299">
        <v>-1.7808292138954202E-5</v>
      </c>
      <c r="AR299">
        <v>77.4788187417643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38498.52764110588</v>
      </c>
      <c r="AX299">
        <f t="shared" si="166"/>
        <v>2000.02296296296</v>
      </c>
      <c r="AY299">
        <f t="shared" si="167"/>
        <v>1681.2195888888864</v>
      </c>
      <c r="AZ299">
        <f t="shared" si="168"/>
        <v>0.84060014310946796</v>
      </c>
      <c r="BA299">
        <f t="shared" si="169"/>
        <v>0.16075827620127323</v>
      </c>
      <c r="BB299">
        <v>2.2799999999999998</v>
      </c>
      <c r="BC299">
        <v>0.5</v>
      </c>
      <c r="BD299" t="s">
        <v>354</v>
      </c>
      <c r="BE299">
        <v>2</v>
      </c>
      <c r="BF299" t="b">
        <v>1</v>
      </c>
      <c r="BG299">
        <v>1657382809</v>
      </c>
      <c r="BH299">
        <v>930.13607407407403</v>
      </c>
      <c r="BI299">
        <v>965.14099999999996</v>
      </c>
      <c r="BJ299">
        <v>24.979848148148101</v>
      </c>
      <c r="BK299">
        <v>20.949314814814802</v>
      </c>
      <c r="BL299">
        <v>917.01562962962998</v>
      </c>
      <c r="BM299">
        <v>24.555666666666699</v>
      </c>
      <c r="BN299">
        <v>499.99788888888901</v>
      </c>
      <c r="BO299">
        <v>72.589855555555602</v>
      </c>
      <c r="BP299">
        <v>4.4171799999999997E-2</v>
      </c>
      <c r="BQ299">
        <v>26.703488888888899</v>
      </c>
      <c r="BR299">
        <v>26.013214814814798</v>
      </c>
      <c r="BS299">
        <v>999.9</v>
      </c>
      <c r="BT299">
        <v>0</v>
      </c>
      <c r="BU299">
        <v>0</v>
      </c>
      <c r="BV299">
        <v>10020.9259259259</v>
      </c>
      <c r="BW299">
        <v>0</v>
      </c>
      <c r="BX299">
        <v>1389.32481481481</v>
      </c>
      <c r="BY299">
        <v>-35.004851851851903</v>
      </c>
      <c r="BZ299">
        <v>953.96592592592594</v>
      </c>
      <c r="CA299">
        <v>985.79266666666695</v>
      </c>
      <c r="CB299">
        <v>4.0305507407407397</v>
      </c>
      <c r="CC299">
        <v>965.14099999999996</v>
      </c>
      <c r="CD299">
        <v>20.949314814814802</v>
      </c>
      <c r="CE299">
        <v>1.8132840740740701</v>
      </c>
      <c r="CF299">
        <v>1.5207070370370399</v>
      </c>
      <c r="CG299">
        <v>15.9017777777778</v>
      </c>
      <c r="CH299">
        <v>13.177970370370399</v>
      </c>
      <c r="CI299">
        <v>2000.02296296296</v>
      </c>
      <c r="CJ299">
        <v>0.97999566666666604</v>
      </c>
      <c r="CK299">
        <v>2.0004411111111099E-2</v>
      </c>
      <c r="CL299">
        <v>0</v>
      </c>
      <c r="CM299">
        <v>2.2086703703703701</v>
      </c>
      <c r="CN299">
        <v>0</v>
      </c>
      <c r="CO299">
        <v>5949.9185185185197</v>
      </c>
      <c r="CP299">
        <v>17300.325925925899</v>
      </c>
      <c r="CQ299">
        <v>42.75</v>
      </c>
      <c r="CR299">
        <v>44.5</v>
      </c>
      <c r="CS299">
        <v>42.789037037036998</v>
      </c>
      <c r="CT299">
        <v>42.936999999999998</v>
      </c>
      <c r="CU299">
        <v>42.061999999999998</v>
      </c>
      <c r="CV299">
        <v>1960.01296296296</v>
      </c>
      <c r="CW299">
        <v>40.01</v>
      </c>
      <c r="CX299">
        <v>0</v>
      </c>
      <c r="CY299">
        <v>1657382791.3</v>
      </c>
      <c r="CZ299">
        <v>0</v>
      </c>
      <c r="DA299">
        <v>0</v>
      </c>
      <c r="DB299" t="s">
        <v>355</v>
      </c>
      <c r="DC299">
        <v>1657313570</v>
      </c>
      <c r="DD299">
        <v>1657313571.5</v>
      </c>
      <c r="DE299">
        <v>0</v>
      </c>
      <c r="DF299">
        <v>-0.183</v>
      </c>
      <c r="DG299">
        <v>-4.0000000000000001E-3</v>
      </c>
      <c r="DH299">
        <v>8.7509999999999994</v>
      </c>
      <c r="DI299">
        <v>0.37</v>
      </c>
      <c r="DJ299">
        <v>417</v>
      </c>
      <c r="DK299">
        <v>25</v>
      </c>
      <c r="DL299">
        <v>0.7</v>
      </c>
      <c r="DM299">
        <v>0.09</v>
      </c>
      <c r="DN299">
        <v>-34.898507317073197</v>
      </c>
      <c r="DO299">
        <v>-0.78417073170735496</v>
      </c>
      <c r="DP299">
        <v>0.63445071129947594</v>
      </c>
      <c r="DQ299">
        <v>0</v>
      </c>
      <c r="DR299">
        <v>4.03193170731707</v>
      </c>
      <c r="DS299">
        <v>-3.2877700348426499E-2</v>
      </c>
      <c r="DT299">
        <v>4.7919713863915003E-3</v>
      </c>
      <c r="DU299">
        <v>1</v>
      </c>
      <c r="DV299">
        <v>1</v>
      </c>
      <c r="DW299">
        <v>2</v>
      </c>
      <c r="DX299" t="s">
        <v>362</v>
      </c>
      <c r="DY299">
        <v>2.97052</v>
      </c>
      <c r="DZ299">
        <v>2.6978399999999998</v>
      </c>
      <c r="EA299">
        <v>0.130186</v>
      </c>
      <c r="EB299">
        <v>0.13433</v>
      </c>
      <c r="EC299">
        <v>8.5664599999999994E-2</v>
      </c>
      <c r="ED299">
        <v>7.6406500000000002E-2</v>
      </c>
      <c r="EE299">
        <v>33796.300000000003</v>
      </c>
      <c r="EF299">
        <v>36762.300000000003</v>
      </c>
      <c r="EG299">
        <v>35226.6</v>
      </c>
      <c r="EH299">
        <v>38532.400000000001</v>
      </c>
      <c r="EI299">
        <v>45697.9</v>
      </c>
      <c r="EJ299">
        <v>51369.9</v>
      </c>
      <c r="EK299">
        <v>55084.5</v>
      </c>
      <c r="EL299">
        <v>61767.1</v>
      </c>
      <c r="EM299">
        <v>1.9503999999999999</v>
      </c>
      <c r="EN299">
        <v>2.1480000000000001</v>
      </c>
      <c r="EO299">
        <v>-5.1915599999999999E-2</v>
      </c>
      <c r="EP299">
        <v>0</v>
      </c>
      <c r="EQ299">
        <v>26.8581</v>
      </c>
      <c r="ER299">
        <v>999.9</v>
      </c>
      <c r="ES299">
        <v>54.755000000000003</v>
      </c>
      <c r="ET299">
        <v>28.812000000000001</v>
      </c>
      <c r="EU299">
        <v>30.006799999999998</v>
      </c>
      <c r="EV299">
        <v>52.643900000000002</v>
      </c>
      <c r="EW299">
        <v>35.921500000000002</v>
      </c>
      <c r="EX299">
        <v>2</v>
      </c>
      <c r="EY299">
        <v>0.16689000000000001</v>
      </c>
      <c r="EZ299">
        <v>4.1709199999999997</v>
      </c>
      <c r="FA299">
        <v>20.1037</v>
      </c>
      <c r="FB299">
        <v>5.1993200000000002</v>
      </c>
      <c r="FC299">
        <v>12.0099</v>
      </c>
      <c r="FD299">
        <v>4.9740000000000002</v>
      </c>
      <c r="FE299">
        <v>3.294</v>
      </c>
      <c r="FF299">
        <v>9999</v>
      </c>
      <c r="FG299">
        <v>9999</v>
      </c>
      <c r="FH299">
        <v>572.5</v>
      </c>
      <c r="FI299">
        <v>9999</v>
      </c>
      <c r="FJ299">
        <v>1.8629199999999999</v>
      </c>
      <c r="FK299">
        <v>1.8677999999999999</v>
      </c>
      <c r="FL299">
        <v>1.8675200000000001</v>
      </c>
      <c r="FM299">
        <v>1.8687400000000001</v>
      </c>
      <c r="FN299">
        <v>1.86951</v>
      </c>
      <c r="FO299">
        <v>1.8655999999999999</v>
      </c>
      <c r="FP299">
        <v>1.8666700000000001</v>
      </c>
      <c r="FQ299">
        <v>1.8681000000000001</v>
      </c>
      <c r="FR299">
        <v>5</v>
      </c>
      <c r="FS299">
        <v>0</v>
      </c>
      <c r="FT299">
        <v>0</v>
      </c>
      <c r="FU299">
        <v>0</v>
      </c>
      <c r="FV299" t="s">
        <v>357</v>
      </c>
      <c r="FW299" t="s">
        <v>358</v>
      </c>
      <c r="FX299" t="s">
        <v>359</v>
      </c>
      <c r="FY299" t="s">
        <v>359</v>
      </c>
      <c r="FZ299" t="s">
        <v>359</v>
      </c>
      <c r="GA299" t="s">
        <v>359</v>
      </c>
      <c r="GB299">
        <v>0</v>
      </c>
      <c r="GC299">
        <v>100</v>
      </c>
      <c r="GD299">
        <v>100</v>
      </c>
      <c r="GE299">
        <v>13.323</v>
      </c>
      <c r="GF299">
        <v>0.42359999999999998</v>
      </c>
      <c r="GG299">
        <v>5.0446826473162103</v>
      </c>
      <c r="GH299">
        <v>9.3557340467446508E-3</v>
      </c>
      <c r="GI299">
        <v>-4.1557999062529601E-7</v>
      </c>
      <c r="GJ299">
        <v>-1.9941505403715501E-10</v>
      </c>
      <c r="GK299">
        <v>-8.39205935762245E-2</v>
      </c>
      <c r="GL299">
        <v>-2.26915189044729E-2</v>
      </c>
      <c r="GM299">
        <v>1.9225399193251399E-3</v>
      </c>
      <c r="GN299">
        <v>-6.3442304722481101E-6</v>
      </c>
      <c r="GO299">
        <v>-2</v>
      </c>
      <c r="GP299">
        <v>1994</v>
      </c>
      <c r="GQ299">
        <v>1</v>
      </c>
      <c r="GR299">
        <v>31</v>
      </c>
      <c r="GS299">
        <v>1154.0999999999999</v>
      </c>
      <c r="GT299">
        <v>1154.0999999999999</v>
      </c>
      <c r="GU299">
        <v>2.6293899999999999</v>
      </c>
      <c r="GV299">
        <v>2.5915499999999998</v>
      </c>
      <c r="GW299">
        <v>2.2485400000000002</v>
      </c>
      <c r="GX299">
        <v>2.7539099999999999</v>
      </c>
      <c r="GY299">
        <v>1.9958499999999999</v>
      </c>
      <c r="GZ299">
        <v>2.34131</v>
      </c>
      <c r="HA299">
        <v>32.731299999999997</v>
      </c>
      <c r="HB299">
        <v>15.2615</v>
      </c>
      <c r="HC299">
        <v>18</v>
      </c>
      <c r="HD299">
        <v>500.18200000000002</v>
      </c>
      <c r="HE299">
        <v>639.86900000000003</v>
      </c>
      <c r="HF299">
        <v>19.946300000000001</v>
      </c>
      <c r="HG299">
        <v>29.364599999999999</v>
      </c>
      <c r="HH299">
        <v>30.000699999999998</v>
      </c>
      <c r="HI299">
        <v>29.2012</v>
      </c>
      <c r="HJ299">
        <v>29.122699999999998</v>
      </c>
      <c r="HK299">
        <v>52.677599999999998</v>
      </c>
      <c r="HL299">
        <v>30.335899999999999</v>
      </c>
      <c r="HM299">
        <v>0</v>
      </c>
      <c r="HN299">
        <v>19.943300000000001</v>
      </c>
      <c r="HO299">
        <v>1005.62</v>
      </c>
      <c r="HP299">
        <v>20.893599999999999</v>
      </c>
      <c r="HQ299">
        <v>102.169</v>
      </c>
      <c r="HR299">
        <v>102.836</v>
      </c>
    </row>
    <row r="300" spans="1:226" x14ac:dyDescent="0.2">
      <c r="A300">
        <v>284</v>
      </c>
      <c r="B300">
        <v>1657382821</v>
      </c>
      <c r="C300">
        <v>3582.5</v>
      </c>
      <c r="D300" t="s">
        <v>926</v>
      </c>
      <c r="E300" t="s">
        <v>927</v>
      </c>
      <c r="F300">
        <v>5</v>
      </c>
      <c r="G300" t="s">
        <v>1481</v>
      </c>
      <c r="H300" t="s">
        <v>353</v>
      </c>
      <c r="I300">
        <v>1657382813.4444399</v>
      </c>
      <c r="J300">
        <f t="shared" si="136"/>
        <v>9.0522941408647164E-3</v>
      </c>
      <c r="K300">
        <f t="shared" si="137"/>
        <v>9.0522941408647171</v>
      </c>
      <c r="L300">
        <f t="shared" si="138"/>
        <v>24.662584997216232</v>
      </c>
      <c r="M300">
        <f t="shared" si="139"/>
        <v>945.05888888888899</v>
      </c>
      <c r="N300">
        <f t="shared" si="140"/>
        <v>812.99823086890001</v>
      </c>
      <c r="O300">
        <f t="shared" si="141"/>
        <v>59.051105671483953</v>
      </c>
      <c r="P300">
        <f t="shared" si="142"/>
        <v>68.643165747001618</v>
      </c>
      <c r="Q300">
        <f t="shared" si="143"/>
        <v>0.41915372950392188</v>
      </c>
      <c r="R300">
        <f t="shared" si="144"/>
        <v>3.2757956016490657</v>
      </c>
      <c r="S300">
        <f t="shared" si="145"/>
        <v>0.39147507612770455</v>
      </c>
      <c r="T300">
        <f t="shared" si="146"/>
        <v>0.24700626642738149</v>
      </c>
      <c r="U300">
        <f t="shared" si="147"/>
        <v>321.52124877777788</v>
      </c>
      <c r="V300">
        <f t="shared" si="148"/>
        <v>26.292421888555463</v>
      </c>
      <c r="W300">
        <f t="shared" si="149"/>
        <v>26.292421888555463</v>
      </c>
      <c r="X300">
        <f t="shared" si="150"/>
        <v>3.4330882199833668</v>
      </c>
      <c r="Y300">
        <f t="shared" si="151"/>
        <v>51.574335048793216</v>
      </c>
      <c r="Z300">
        <f t="shared" si="152"/>
        <v>1.8142061217520042</v>
      </c>
      <c r="AA300">
        <f t="shared" si="153"/>
        <v>3.5176529567189343</v>
      </c>
      <c r="AB300">
        <f t="shared" si="154"/>
        <v>1.6188820982313625</v>
      </c>
      <c r="AC300">
        <f t="shared" si="155"/>
        <v>-399.20617161213397</v>
      </c>
      <c r="AD300">
        <f t="shared" si="156"/>
        <v>72.896589158171039</v>
      </c>
      <c r="AE300">
        <f t="shared" si="157"/>
        <v>4.7784507039703001</v>
      </c>
      <c r="AF300">
        <f t="shared" si="158"/>
        <v>-9.8829722147542043E-3</v>
      </c>
      <c r="AG300">
        <f t="shared" si="159"/>
        <v>67.693583963206379</v>
      </c>
      <c r="AH300">
        <f t="shared" si="160"/>
        <v>9.058590202632228</v>
      </c>
      <c r="AI300">
        <f t="shared" si="161"/>
        <v>24.662584997216232</v>
      </c>
      <c r="AJ300">
        <v>1017.48556889847</v>
      </c>
      <c r="AK300">
        <v>993.26842424242398</v>
      </c>
      <c r="AL300">
        <v>3.3474256737138899</v>
      </c>
      <c r="AM300">
        <v>65.3099051698225</v>
      </c>
      <c r="AN300">
        <f t="shared" si="162"/>
        <v>9.0522941408647171</v>
      </c>
      <c r="AO300">
        <v>20.949104532139199</v>
      </c>
      <c r="AP300">
        <v>24.971572727272701</v>
      </c>
      <c r="AQ300">
        <v>4.72313489553112E-4</v>
      </c>
      <c r="AR300">
        <v>77.4788187417643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38542.016984297588</v>
      </c>
      <c r="AX300">
        <f t="shared" si="166"/>
        <v>2000.02925925926</v>
      </c>
      <c r="AY300">
        <f t="shared" si="167"/>
        <v>1681.2248777777784</v>
      </c>
      <c r="AZ300">
        <f t="shared" si="168"/>
        <v>0.84060014122015625</v>
      </c>
      <c r="BA300">
        <f t="shared" si="169"/>
        <v>0.16075827255490149</v>
      </c>
      <c r="BB300">
        <v>2.2799999999999998</v>
      </c>
      <c r="BC300">
        <v>0.5</v>
      </c>
      <c r="BD300" t="s">
        <v>354</v>
      </c>
      <c r="BE300">
        <v>2</v>
      </c>
      <c r="BF300" t="b">
        <v>1</v>
      </c>
      <c r="BG300">
        <v>1657382813.4444399</v>
      </c>
      <c r="BH300">
        <v>945.05888888888899</v>
      </c>
      <c r="BI300">
        <v>979.82948148148103</v>
      </c>
      <c r="BJ300">
        <v>24.977455555555601</v>
      </c>
      <c r="BK300">
        <v>20.950081481481501</v>
      </c>
      <c r="BL300">
        <v>931.81881481481503</v>
      </c>
      <c r="BM300">
        <v>24.553407407407398</v>
      </c>
      <c r="BN300">
        <v>500.02088888888898</v>
      </c>
      <c r="BO300">
        <v>72.589981481481502</v>
      </c>
      <c r="BP300">
        <v>4.3762885185185202E-2</v>
      </c>
      <c r="BQ300">
        <v>26.705188888888902</v>
      </c>
      <c r="BR300">
        <v>26.014048148148099</v>
      </c>
      <c r="BS300">
        <v>999.9</v>
      </c>
      <c r="BT300">
        <v>0</v>
      </c>
      <c r="BU300">
        <v>0</v>
      </c>
      <c r="BV300">
        <v>10032.777777777799</v>
      </c>
      <c r="BW300">
        <v>0</v>
      </c>
      <c r="BX300">
        <v>1389.71814814815</v>
      </c>
      <c r="BY300">
        <v>-34.770614814814799</v>
      </c>
      <c r="BZ300">
        <v>969.26862962963003</v>
      </c>
      <c r="CA300">
        <v>1000.79603703704</v>
      </c>
      <c r="CB300">
        <v>4.02737962962963</v>
      </c>
      <c r="CC300">
        <v>979.82948148148103</v>
      </c>
      <c r="CD300">
        <v>20.950081481481501</v>
      </c>
      <c r="CE300">
        <v>1.8131137037037</v>
      </c>
      <c r="CF300">
        <v>1.5207655555555599</v>
      </c>
      <c r="CG300">
        <v>15.900303703703701</v>
      </c>
      <c r="CH300">
        <v>13.178555555555601</v>
      </c>
      <c r="CI300">
        <v>2000.02925925926</v>
      </c>
      <c r="CJ300">
        <v>0.97999555555555495</v>
      </c>
      <c r="CK300">
        <v>2.0004525925925901E-2</v>
      </c>
      <c r="CL300">
        <v>0</v>
      </c>
      <c r="CM300">
        <v>2.1753074074074101</v>
      </c>
      <c r="CN300">
        <v>0</v>
      </c>
      <c r="CO300">
        <v>5949.75740740741</v>
      </c>
      <c r="CP300">
        <v>17300.385185185201</v>
      </c>
      <c r="CQ300">
        <v>42.75</v>
      </c>
      <c r="CR300">
        <v>44.5</v>
      </c>
      <c r="CS300">
        <v>42.807407407407403</v>
      </c>
      <c r="CT300">
        <v>42.936999999999998</v>
      </c>
      <c r="CU300">
        <v>42.061999999999998</v>
      </c>
      <c r="CV300">
        <v>1960.01925925926</v>
      </c>
      <c r="CW300">
        <v>40.01</v>
      </c>
      <c r="CX300">
        <v>0</v>
      </c>
      <c r="CY300">
        <v>1657382796.0999999</v>
      </c>
      <c r="CZ300">
        <v>0</v>
      </c>
      <c r="DA300">
        <v>0</v>
      </c>
      <c r="DB300" t="s">
        <v>355</v>
      </c>
      <c r="DC300">
        <v>1657313570</v>
      </c>
      <c r="DD300">
        <v>1657313571.5</v>
      </c>
      <c r="DE300">
        <v>0</v>
      </c>
      <c r="DF300">
        <v>-0.183</v>
      </c>
      <c r="DG300">
        <v>-4.0000000000000001E-3</v>
      </c>
      <c r="DH300">
        <v>8.7509999999999994</v>
      </c>
      <c r="DI300">
        <v>0.37</v>
      </c>
      <c r="DJ300">
        <v>417</v>
      </c>
      <c r="DK300">
        <v>25</v>
      </c>
      <c r="DL300">
        <v>0.7</v>
      </c>
      <c r="DM300">
        <v>0.09</v>
      </c>
      <c r="DN300">
        <v>-34.842397560975598</v>
      </c>
      <c r="DO300">
        <v>0.93559442508717605</v>
      </c>
      <c r="DP300">
        <v>0.59330595384851803</v>
      </c>
      <c r="DQ300">
        <v>0</v>
      </c>
      <c r="DR300">
        <v>4.0294299999999996</v>
      </c>
      <c r="DS300">
        <v>-4.3991289198606003E-2</v>
      </c>
      <c r="DT300">
        <v>5.4473390236907402E-3</v>
      </c>
      <c r="DU300">
        <v>1</v>
      </c>
      <c r="DV300">
        <v>1</v>
      </c>
      <c r="DW300">
        <v>2</v>
      </c>
      <c r="DX300" t="s">
        <v>362</v>
      </c>
      <c r="DY300">
        <v>2.9698699999999998</v>
      </c>
      <c r="DZ300">
        <v>2.6981199999999999</v>
      </c>
      <c r="EA300">
        <v>0.13148499999999999</v>
      </c>
      <c r="EB300">
        <v>0.135653</v>
      </c>
      <c r="EC300">
        <v>8.5661100000000004E-2</v>
      </c>
      <c r="ED300">
        <v>7.6401800000000006E-2</v>
      </c>
      <c r="EE300">
        <v>33744.699999999997</v>
      </c>
      <c r="EF300">
        <v>36706.1</v>
      </c>
      <c r="EG300">
        <v>35225.5</v>
      </c>
      <c r="EH300">
        <v>38532.400000000001</v>
      </c>
      <c r="EI300">
        <v>45697.4</v>
      </c>
      <c r="EJ300">
        <v>51369.7</v>
      </c>
      <c r="EK300">
        <v>55083.7</v>
      </c>
      <c r="EL300">
        <v>61766.400000000001</v>
      </c>
      <c r="EM300">
        <v>1.9503999999999999</v>
      </c>
      <c r="EN300">
        <v>2.1482000000000001</v>
      </c>
      <c r="EO300">
        <v>-5.0514900000000001E-2</v>
      </c>
      <c r="EP300">
        <v>0</v>
      </c>
      <c r="EQ300">
        <v>26.860399999999998</v>
      </c>
      <c r="ER300">
        <v>999.9</v>
      </c>
      <c r="ES300">
        <v>54.755000000000003</v>
      </c>
      <c r="ET300">
        <v>28.821999999999999</v>
      </c>
      <c r="EU300">
        <v>30.028300000000002</v>
      </c>
      <c r="EV300">
        <v>52.0839</v>
      </c>
      <c r="EW300">
        <v>35.929499999999997</v>
      </c>
      <c r="EX300">
        <v>2</v>
      </c>
      <c r="EY300">
        <v>0.167073</v>
      </c>
      <c r="EZ300">
        <v>4.1868400000000001</v>
      </c>
      <c r="FA300">
        <v>20.103899999999999</v>
      </c>
      <c r="FB300">
        <v>5.20052</v>
      </c>
      <c r="FC300">
        <v>12.0099</v>
      </c>
      <c r="FD300">
        <v>4.9752000000000001</v>
      </c>
      <c r="FE300">
        <v>3.2938000000000001</v>
      </c>
      <c r="FF300">
        <v>9999</v>
      </c>
      <c r="FG300">
        <v>9999</v>
      </c>
      <c r="FH300">
        <v>572.5</v>
      </c>
      <c r="FI300">
        <v>9999</v>
      </c>
      <c r="FJ300">
        <v>1.8629199999999999</v>
      </c>
      <c r="FK300">
        <v>1.8678300000000001</v>
      </c>
      <c r="FL300">
        <v>1.86758</v>
      </c>
      <c r="FM300">
        <v>1.8687400000000001</v>
      </c>
      <c r="FN300">
        <v>1.86957</v>
      </c>
      <c r="FO300">
        <v>1.86554</v>
      </c>
      <c r="FP300">
        <v>1.8666700000000001</v>
      </c>
      <c r="FQ300">
        <v>1.8681300000000001</v>
      </c>
      <c r="FR300">
        <v>5</v>
      </c>
      <c r="FS300">
        <v>0</v>
      </c>
      <c r="FT300">
        <v>0</v>
      </c>
      <c r="FU300">
        <v>0</v>
      </c>
      <c r="FV300" t="s">
        <v>357</v>
      </c>
      <c r="FW300" t="s">
        <v>358</v>
      </c>
      <c r="FX300" t="s">
        <v>359</v>
      </c>
      <c r="FY300" t="s">
        <v>359</v>
      </c>
      <c r="FZ300" t="s">
        <v>359</v>
      </c>
      <c r="GA300" t="s">
        <v>359</v>
      </c>
      <c r="GB300">
        <v>0</v>
      </c>
      <c r="GC300">
        <v>100</v>
      </c>
      <c r="GD300">
        <v>100</v>
      </c>
      <c r="GE300">
        <v>13.44</v>
      </c>
      <c r="GF300">
        <v>0.42370000000000002</v>
      </c>
      <c r="GG300">
        <v>5.0446826473162103</v>
      </c>
      <c r="GH300">
        <v>9.3557340467446508E-3</v>
      </c>
      <c r="GI300">
        <v>-4.1557999062529601E-7</v>
      </c>
      <c r="GJ300">
        <v>-1.9941505403715501E-10</v>
      </c>
      <c r="GK300">
        <v>-8.39205935762245E-2</v>
      </c>
      <c r="GL300">
        <v>-2.26915189044729E-2</v>
      </c>
      <c r="GM300">
        <v>1.9225399193251399E-3</v>
      </c>
      <c r="GN300">
        <v>-6.3442304722481101E-6</v>
      </c>
      <c r="GO300">
        <v>-2</v>
      </c>
      <c r="GP300">
        <v>1994</v>
      </c>
      <c r="GQ300">
        <v>1</v>
      </c>
      <c r="GR300">
        <v>31</v>
      </c>
      <c r="GS300">
        <v>1154.2</v>
      </c>
      <c r="GT300">
        <v>1154.2</v>
      </c>
      <c r="GU300">
        <v>2.65869</v>
      </c>
      <c r="GV300">
        <v>2.5927699999999998</v>
      </c>
      <c r="GW300">
        <v>2.2485400000000002</v>
      </c>
      <c r="GX300">
        <v>2.7539099999999999</v>
      </c>
      <c r="GY300">
        <v>1.9958499999999999</v>
      </c>
      <c r="GZ300">
        <v>2.3779300000000001</v>
      </c>
      <c r="HA300">
        <v>32.731299999999997</v>
      </c>
      <c r="HB300">
        <v>15.270300000000001</v>
      </c>
      <c r="HC300">
        <v>18</v>
      </c>
      <c r="HD300">
        <v>500.24200000000002</v>
      </c>
      <c r="HE300">
        <v>640.08600000000001</v>
      </c>
      <c r="HF300">
        <v>19.9377</v>
      </c>
      <c r="HG300">
        <v>29.369599999999998</v>
      </c>
      <c r="HH300">
        <v>30.000599999999999</v>
      </c>
      <c r="HI300">
        <v>29.207599999999999</v>
      </c>
      <c r="HJ300">
        <v>29.127700000000001</v>
      </c>
      <c r="HK300">
        <v>53.245199999999997</v>
      </c>
      <c r="HL300">
        <v>30.335899999999999</v>
      </c>
      <c r="HM300">
        <v>0</v>
      </c>
      <c r="HN300">
        <v>19.933</v>
      </c>
      <c r="HO300">
        <v>1025.76</v>
      </c>
      <c r="HP300">
        <v>20.893599999999999</v>
      </c>
      <c r="HQ300">
        <v>102.167</v>
      </c>
      <c r="HR300">
        <v>102.836</v>
      </c>
    </row>
    <row r="301" spans="1:226" x14ac:dyDescent="0.2">
      <c r="A301">
        <v>285</v>
      </c>
      <c r="B301">
        <v>1657382826.5</v>
      </c>
      <c r="C301">
        <v>3588</v>
      </c>
      <c r="D301" t="s">
        <v>928</v>
      </c>
      <c r="E301" t="s">
        <v>929</v>
      </c>
      <c r="F301">
        <v>5</v>
      </c>
      <c r="G301" t="s">
        <v>1481</v>
      </c>
      <c r="H301" t="s">
        <v>353</v>
      </c>
      <c r="I301">
        <v>1657382818.7321401</v>
      </c>
      <c r="J301">
        <f t="shared" si="136"/>
        <v>9.0296451704527294E-3</v>
      </c>
      <c r="K301">
        <f t="shared" si="137"/>
        <v>9.0296451704527296</v>
      </c>
      <c r="L301">
        <f t="shared" si="138"/>
        <v>23.341298193373145</v>
      </c>
      <c r="M301">
        <f t="shared" si="139"/>
        <v>962.60971428571395</v>
      </c>
      <c r="N301">
        <f t="shared" si="140"/>
        <v>834.79919351239937</v>
      </c>
      <c r="O301">
        <f t="shared" si="141"/>
        <v>60.634660016470697</v>
      </c>
      <c r="P301">
        <f t="shared" si="142"/>
        <v>69.91802724279863</v>
      </c>
      <c r="Q301">
        <f t="shared" si="143"/>
        <v>0.41759823517979872</v>
      </c>
      <c r="R301">
        <f t="shared" si="144"/>
        <v>3.2699238860153303</v>
      </c>
      <c r="S301">
        <f t="shared" si="145"/>
        <v>0.39007155326851389</v>
      </c>
      <c r="T301">
        <f t="shared" si="146"/>
        <v>0.24611651947634403</v>
      </c>
      <c r="U301">
        <f t="shared" si="147"/>
        <v>321.51891599999948</v>
      </c>
      <c r="V301">
        <f t="shared" si="148"/>
        <v>26.299802582412575</v>
      </c>
      <c r="W301">
        <f t="shared" si="149"/>
        <v>26.299802582412575</v>
      </c>
      <c r="X301">
        <f t="shared" si="150"/>
        <v>3.4345845922491707</v>
      </c>
      <c r="Y301">
        <f t="shared" si="151"/>
        <v>51.558786738093318</v>
      </c>
      <c r="Z301">
        <f t="shared" si="152"/>
        <v>1.8139551147158457</v>
      </c>
      <c r="AA301">
        <f t="shared" si="153"/>
        <v>3.5182269201374288</v>
      </c>
      <c r="AB301">
        <f t="shared" si="154"/>
        <v>1.620629477533325</v>
      </c>
      <c r="AC301">
        <f t="shared" si="155"/>
        <v>-398.20735201696539</v>
      </c>
      <c r="AD301">
        <f t="shared" si="156"/>
        <v>71.953436482727682</v>
      </c>
      <c r="AE301">
        <f t="shared" si="157"/>
        <v>4.725335754270616</v>
      </c>
      <c r="AF301">
        <f t="shared" si="158"/>
        <v>-9.6637799676386749E-3</v>
      </c>
      <c r="AG301">
        <f t="shared" si="159"/>
        <v>67.611631321281124</v>
      </c>
      <c r="AH301">
        <f t="shared" si="160"/>
        <v>9.0490823105556473</v>
      </c>
      <c r="AI301">
        <f t="shared" si="161"/>
        <v>23.341298193373145</v>
      </c>
      <c r="AJ301">
        <v>1036.0882399565901</v>
      </c>
      <c r="AK301">
        <v>1012.05597575758</v>
      </c>
      <c r="AL301">
        <v>3.4607251595278998</v>
      </c>
      <c r="AM301">
        <v>65.3099051698225</v>
      </c>
      <c r="AN301">
        <f t="shared" si="162"/>
        <v>9.0296451704527296</v>
      </c>
      <c r="AO301">
        <v>20.951726113992699</v>
      </c>
      <c r="AP301">
        <v>24.966413939393899</v>
      </c>
      <c r="AQ301">
        <v>-4.1560366085440698E-5</v>
      </c>
      <c r="AR301">
        <v>77.4788187417643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38450.57143231076</v>
      </c>
      <c r="AX301">
        <f t="shared" si="166"/>
        <v>2000.01464285714</v>
      </c>
      <c r="AY301">
        <f t="shared" si="167"/>
        <v>1681.2125999999976</v>
      </c>
      <c r="AZ301">
        <f t="shared" si="168"/>
        <v>0.84060014560607677</v>
      </c>
      <c r="BA301">
        <f t="shared" si="169"/>
        <v>0.16075828101972822</v>
      </c>
      <c r="BB301">
        <v>2.2799999999999998</v>
      </c>
      <c r="BC301">
        <v>0.5</v>
      </c>
      <c r="BD301" t="s">
        <v>354</v>
      </c>
      <c r="BE301">
        <v>2</v>
      </c>
      <c r="BF301" t="b">
        <v>1</v>
      </c>
      <c r="BG301">
        <v>1657382818.7321401</v>
      </c>
      <c r="BH301">
        <v>962.60971428571395</v>
      </c>
      <c r="BI301">
        <v>997.41082142857101</v>
      </c>
      <c r="BJ301">
        <v>24.973971428571399</v>
      </c>
      <c r="BK301">
        <v>20.9508607142857</v>
      </c>
      <c r="BL301">
        <v>949.22960714285705</v>
      </c>
      <c r="BM301">
        <v>24.550121428571401</v>
      </c>
      <c r="BN301">
        <v>500.02717857142898</v>
      </c>
      <c r="BO301">
        <v>72.590042857142805</v>
      </c>
      <c r="BP301">
        <v>4.3783921428571397E-2</v>
      </c>
      <c r="BQ301">
        <v>26.707960714285701</v>
      </c>
      <c r="BR301">
        <v>26.011775</v>
      </c>
      <c r="BS301">
        <v>999.9</v>
      </c>
      <c r="BT301">
        <v>0</v>
      </c>
      <c r="BU301">
        <v>0</v>
      </c>
      <c r="BV301">
        <v>10008.035714285699</v>
      </c>
      <c r="BW301">
        <v>0</v>
      </c>
      <c r="BX301">
        <v>1390.07535714286</v>
      </c>
      <c r="BY301">
        <v>-34.801307142857098</v>
      </c>
      <c r="BZ301">
        <v>987.26607142857097</v>
      </c>
      <c r="CA301">
        <v>1018.75528571429</v>
      </c>
      <c r="CB301">
        <v>4.0231199999999996</v>
      </c>
      <c r="CC301">
        <v>997.41082142857101</v>
      </c>
      <c r="CD301">
        <v>20.9508607142857</v>
      </c>
      <c r="CE301">
        <v>1.81286285714286</v>
      </c>
      <c r="CF301">
        <v>1.52082428571429</v>
      </c>
      <c r="CG301">
        <v>15.898135714285701</v>
      </c>
      <c r="CH301">
        <v>13.179139285714299</v>
      </c>
      <c r="CI301">
        <v>2000.01464285714</v>
      </c>
      <c r="CJ301">
        <v>0.97999542857142796</v>
      </c>
      <c r="CK301">
        <v>2.00046571428571E-2</v>
      </c>
      <c r="CL301">
        <v>0</v>
      </c>
      <c r="CM301">
        <v>2.2058464285714301</v>
      </c>
      <c r="CN301">
        <v>0</v>
      </c>
      <c r="CO301">
        <v>5948.16</v>
      </c>
      <c r="CP301">
        <v>17300.260714285701</v>
      </c>
      <c r="CQ301">
        <v>42.75</v>
      </c>
      <c r="CR301">
        <v>44.5</v>
      </c>
      <c r="CS301">
        <v>42.811999999999998</v>
      </c>
      <c r="CT301">
        <v>42.941499999999998</v>
      </c>
      <c r="CU301">
        <v>42.061999999999998</v>
      </c>
      <c r="CV301">
        <v>1960.00464285714</v>
      </c>
      <c r="CW301">
        <v>40.01</v>
      </c>
      <c r="CX301">
        <v>0</v>
      </c>
      <c r="CY301">
        <v>1657382801.5</v>
      </c>
      <c r="CZ301">
        <v>0</v>
      </c>
      <c r="DA301">
        <v>0</v>
      </c>
      <c r="DB301" t="s">
        <v>355</v>
      </c>
      <c r="DC301">
        <v>1657313570</v>
      </c>
      <c r="DD301">
        <v>1657313571.5</v>
      </c>
      <c r="DE301">
        <v>0</v>
      </c>
      <c r="DF301">
        <v>-0.183</v>
      </c>
      <c r="DG301">
        <v>-4.0000000000000001E-3</v>
      </c>
      <c r="DH301">
        <v>8.7509999999999994</v>
      </c>
      <c r="DI301">
        <v>0.37</v>
      </c>
      <c r="DJ301">
        <v>417</v>
      </c>
      <c r="DK301">
        <v>25</v>
      </c>
      <c r="DL301">
        <v>0.7</v>
      </c>
      <c r="DM301">
        <v>0.09</v>
      </c>
      <c r="DN301">
        <v>-34.816763414634103</v>
      </c>
      <c r="DO301">
        <v>1.8086404181184399</v>
      </c>
      <c r="DP301">
        <v>0.544879346123748</v>
      </c>
      <c r="DQ301">
        <v>0</v>
      </c>
      <c r="DR301">
        <v>4.0258673170731702</v>
      </c>
      <c r="DS301">
        <v>-4.35746341463343E-2</v>
      </c>
      <c r="DT301">
        <v>5.1698238043242301E-3</v>
      </c>
      <c r="DU301">
        <v>1</v>
      </c>
      <c r="DV301">
        <v>1</v>
      </c>
      <c r="DW301">
        <v>2</v>
      </c>
      <c r="DX301" t="s">
        <v>362</v>
      </c>
      <c r="DY301">
        <v>2.97018</v>
      </c>
      <c r="DZ301">
        <v>2.6984900000000001</v>
      </c>
      <c r="EA301">
        <v>0.13309799999999999</v>
      </c>
      <c r="EB301">
        <v>0.13722699999999999</v>
      </c>
      <c r="EC301">
        <v>8.5655800000000004E-2</v>
      </c>
      <c r="ED301">
        <v>7.6404E-2</v>
      </c>
      <c r="EE301">
        <v>33681.800000000003</v>
      </c>
      <c r="EF301">
        <v>36638.1</v>
      </c>
      <c r="EG301">
        <v>35225.300000000003</v>
      </c>
      <c r="EH301">
        <v>38531.300000000003</v>
      </c>
      <c r="EI301">
        <v>45698</v>
      </c>
      <c r="EJ301">
        <v>51368.3</v>
      </c>
      <c r="EK301">
        <v>55084</v>
      </c>
      <c r="EL301">
        <v>61764.9</v>
      </c>
      <c r="EM301">
        <v>1.9498</v>
      </c>
      <c r="EN301">
        <v>2.1480000000000001</v>
      </c>
      <c r="EO301">
        <v>-5.2154100000000002E-2</v>
      </c>
      <c r="EP301">
        <v>0</v>
      </c>
      <c r="EQ301">
        <v>26.8627</v>
      </c>
      <c r="ER301">
        <v>999.9</v>
      </c>
      <c r="ES301">
        <v>54.755000000000003</v>
      </c>
      <c r="ET301">
        <v>28.832000000000001</v>
      </c>
      <c r="EU301">
        <v>30.044</v>
      </c>
      <c r="EV301">
        <v>52.633899999999997</v>
      </c>
      <c r="EW301">
        <v>35.9375</v>
      </c>
      <c r="EX301">
        <v>2</v>
      </c>
      <c r="EY301">
        <v>0.16853699999999999</v>
      </c>
      <c r="EZ301">
        <v>4.2250100000000002</v>
      </c>
      <c r="FA301">
        <v>20.1023</v>
      </c>
      <c r="FB301">
        <v>5.1993200000000002</v>
      </c>
      <c r="FC301">
        <v>12.0099</v>
      </c>
      <c r="FD301">
        <v>4.9744000000000002</v>
      </c>
      <c r="FE301">
        <v>3.294</v>
      </c>
      <c r="FF301">
        <v>9999</v>
      </c>
      <c r="FG301">
        <v>9999</v>
      </c>
      <c r="FH301">
        <v>572.5</v>
      </c>
      <c r="FI301">
        <v>9999</v>
      </c>
      <c r="FJ301">
        <v>1.8629500000000001</v>
      </c>
      <c r="FK301">
        <v>1.8678300000000001</v>
      </c>
      <c r="FL301">
        <v>1.8675200000000001</v>
      </c>
      <c r="FM301">
        <v>1.8687400000000001</v>
      </c>
      <c r="FN301">
        <v>1.86951</v>
      </c>
      <c r="FO301">
        <v>1.8656299999999999</v>
      </c>
      <c r="FP301">
        <v>1.8666400000000001</v>
      </c>
      <c r="FQ301">
        <v>1.8681300000000001</v>
      </c>
      <c r="FR301">
        <v>5</v>
      </c>
      <c r="FS301">
        <v>0</v>
      </c>
      <c r="FT301">
        <v>0</v>
      </c>
      <c r="FU301">
        <v>0</v>
      </c>
      <c r="FV301" t="s">
        <v>357</v>
      </c>
      <c r="FW301" t="s">
        <v>358</v>
      </c>
      <c r="FX301" t="s">
        <v>359</v>
      </c>
      <c r="FY301" t="s">
        <v>359</v>
      </c>
      <c r="FZ301" t="s">
        <v>359</v>
      </c>
      <c r="GA301" t="s">
        <v>359</v>
      </c>
      <c r="GB301">
        <v>0</v>
      </c>
      <c r="GC301">
        <v>100</v>
      </c>
      <c r="GD301">
        <v>100</v>
      </c>
      <c r="GE301">
        <v>13.585000000000001</v>
      </c>
      <c r="GF301">
        <v>0.42359999999999998</v>
      </c>
      <c r="GG301">
        <v>5.0446826473162103</v>
      </c>
      <c r="GH301">
        <v>9.3557340467446508E-3</v>
      </c>
      <c r="GI301">
        <v>-4.1557999062529601E-7</v>
      </c>
      <c r="GJ301">
        <v>-1.9941505403715501E-10</v>
      </c>
      <c r="GK301">
        <v>-8.39205935762245E-2</v>
      </c>
      <c r="GL301">
        <v>-2.26915189044729E-2</v>
      </c>
      <c r="GM301">
        <v>1.9225399193251399E-3</v>
      </c>
      <c r="GN301">
        <v>-6.3442304722481101E-6</v>
      </c>
      <c r="GO301">
        <v>-2</v>
      </c>
      <c r="GP301">
        <v>1994</v>
      </c>
      <c r="GQ301">
        <v>1</v>
      </c>
      <c r="GR301">
        <v>31</v>
      </c>
      <c r="GS301">
        <v>1154.3</v>
      </c>
      <c r="GT301">
        <v>1154.2</v>
      </c>
      <c r="GU301">
        <v>2.6965300000000001</v>
      </c>
      <c r="GV301">
        <v>2.5988799999999999</v>
      </c>
      <c r="GW301">
        <v>2.2485400000000002</v>
      </c>
      <c r="GX301">
        <v>2.7539099999999999</v>
      </c>
      <c r="GY301">
        <v>1.9958499999999999</v>
      </c>
      <c r="GZ301">
        <v>2.34131</v>
      </c>
      <c r="HA301">
        <v>32.731299999999997</v>
      </c>
      <c r="HB301">
        <v>15.2615</v>
      </c>
      <c r="HC301">
        <v>18</v>
      </c>
      <c r="HD301">
        <v>499.88900000000001</v>
      </c>
      <c r="HE301">
        <v>640.00800000000004</v>
      </c>
      <c r="HF301">
        <v>19.923500000000001</v>
      </c>
      <c r="HG301">
        <v>29.3782</v>
      </c>
      <c r="HH301">
        <v>30.001100000000001</v>
      </c>
      <c r="HI301">
        <v>29.213699999999999</v>
      </c>
      <c r="HJ301">
        <v>29.135100000000001</v>
      </c>
      <c r="HK301">
        <v>54.0242</v>
      </c>
      <c r="HL301">
        <v>30.335899999999999</v>
      </c>
      <c r="HM301">
        <v>0</v>
      </c>
      <c r="HN301">
        <v>19.9161</v>
      </c>
      <c r="HO301">
        <v>1039.18</v>
      </c>
      <c r="HP301">
        <v>20.893599999999999</v>
      </c>
      <c r="HQ301">
        <v>102.167</v>
      </c>
      <c r="HR301">
        <v>102.833</v>
      </c>
    </row>
    <row r="302" spans="1:226" x14ac:dyDescent="0.2">
      <c r="A302">
        <v>286</v>
      </c>
      <c r="B302">
        <v>1657382831.5</v>
      </c>
      <c r="C302">
        <v>3593</v>
      </c>
      <c r="D302" t="s">
        <v>930</v>
      </c>
      <c r="E302" t="s">
        <v>931</v>
      </c>
      <c r="F302">
        <v>5</v>
      </c>
      <c r="G302" t="s">
        <v>1481</v>
      </c>
      <c r="H302" t="s">
        <v>353</v>
      </c>
      <c r="I302">
        <v>1657382824.0185201</v>
      </c>
      <c r="J302">
        <f t="shared" si="136"/>
        <v>9.0229422281128367E-3</v>
      </c>
      <c r="K302">
        <f t="shared" si="137"/>
        <v>9.0229422281128375</v>
      </c>
      <c r="L302">
        <f t="shared" si="138"/>
        <v>24.165291601891433</v>
      </c>
      <c r="M302">
        <f t="shared" si="139"/>
        <v>980.17577777777797</v>
      </c>
      <c r="N302">
        <f t="shared" si="140"/>
        <v>848.31863391401578</v>
      </c>
      <c r="O302">
        <f t="shared" si="141"/>
        <v>61.616670542748018</v>
      </c>
      <c r="P302">
        <f t="shared" si="142"/>
        <v>71.193965992071682</v>
      </c>
      <c r="Q302">
        <f t="shared" si="143"/>
        <v>0.41710224038307414</v>
      </c>
      <c r="R302">
        <f t="shared" si="144"/>
        <v>3.2674864986265817</v>
      </c>
      <c r="S302">
        <f t="shared" si="145"/>
        <v>0.38961956346344084</v>
      </c>
      <c r="T302">
        <f t="shared" si="146"/>
        <v>0.24583037651675441</v>
      </c>
      <c r="U302">
        <f t="shared" si="147"/>
        <v>321.51250033333264</v>
      </c>
      <c r="V302">
        <f t="shared" si="148"/>
        <v>26.301792894070509</v>
      </c>
      <c r="W302">
        <f t="shared" si="149"/>
        <v>26.301792894070509</v>
      </c>
      <c r="X302">
        <f t="shared" si="150"/>
        <v>3.4349882083274994</v>
      </c>
      <c r="Y302">
        <f t="shared" si="151"/>
        <v>51.548834260150414</v>
      </c>
      <c r="Z302">
        <f t="shared" si="152"/>
        <v>1.8136834888646773</v>
      </c>
      <c r="AA302">
        <f t="shared" si="153"/>
        <v>3.5183792512389309</v>
      </c>
      <c r="AB302">
        <f t="shared" si="154"/>
        <v>1.6213047194628221</v>
      </c>
      <c r="AC302">
        <f t="shared" si="155"/>
        <v>-397.91175225977611</v>
      </c>
      <c r="AD302">
        <f t="shared" si="156"/>
        <v>71.67877362214594</v>
      </c>
      <c r="AE302">
        <f t="shared" si="157"/>
        <v>4.7108737743860249</v>
      </c>
      <c r="AF302">
        <f t="shared" si="158"/>
        <v>-9.6045299115132821E-3</v>
      </c>
      <c r="AG302">
        <f t="shared" si="159"/>
        <v>67.018741658009461</v>
      </c>
      <c r="AH302">
        <f t="shared" si="160"/>
        <v>9.0399375614220183</v>
      </c>
      <c r="AI302">
        <f t="shared" si="161"/>
        <v>24.165291601891433</v>
      </c>
      <c r="AJ302">
        <v>1052.8043424034399</v>
      </c>
      <c r="AK302">
        <v>1028.9125454545499</v>
      </c>
      <c r="AL302">
        <v>3.3228124665716701</v>
      </c>
      <c r="AM302">
        <v>65.3099051698225</v>
      </c>
      <c r="AN302">
        <f t="shared" si="162"/>
        <v>9.0229422281128375</v>
      </c>
      <c r="AO302">
        <v>20.9521442627209</v>
      </c>
      <c r="AP302">
        <v>24.965216969697</v>
      </c>
      <c r="AQ302">
        <v>-3.31816610616976E-4</v>
      </c>
      <c r="AR302">
        <v>77.4788187417643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38412.662457911138</v>
      </c>
      <c r="AX302">
        <f t="shared" si="166"/>
        <v>1999.97444444444</v>
      </c>
      <c r="AY302">
        <f t="shared" si="167"/>
        <v>1681.1788333333295</v>
      </c>
      <c r="AZ302">
        <f t="shared" si="168"/>
        <v>0.84060015766868124</v>
      </c>
      <c r="BA302">
        <f t="shared" si="169"/>
        <v>0.16075830430055496</v>
      </c>
      <c r="BB302">
        <v>2.2799999999999998</v>
      </c>
      <c r="BC302">
        <v>0.5</v>
      </c>
      <c r="BD302" t="s">
        <v>354</v>
      </c>
      <c r="BE302">
        <v>2</v>
      </c>
      <c r="BF302" t="b">
        <v>1</v>
      </c>
      <c r="BG302">
        <v>1657382824.0185201</v>
      </c>
      <c r="BH302">
        <v>980.17577777777797</v>
      </c>
      <c r="BI302">
        <v>1014.77537037037</v>
      </c>
      <c r="BJ302">
        <v>24.970214814814799</v>
      </c>
      <c r="BK302">
        <v>20.951103703703701</v>
      </c>
      <c r="BL302">
        <v>966.65588888888897</v>
      </c>
      <c r="BM302">
        <v>24.546577777777799</v>
      </c>
      <c r="BN302">
        <v>500.02088888888898</v>
      </c>
      <c r="BO302">
        <v>72.590011111111096</v>
      </c>
      <c r="BP302">
        <v>4.3864981481481498E-2</v>
      </c>
      <c r="BQ302">
        <v>26.708696296296299</v>
      </c>
      <c r="BR302">
        <v>26.012866666666699</v>
      </c>
      <c r="BS302">
        <v>999.9</v>
      </c>
      <c r="BT302">
        <v>0</v>
      </c>
      <c r="BU302">
        <v>0</v>
      </c>
      <c r="BV302">
        <v>9997.7777777777792</v>
      </c>
      <c r="BW302">
        <v>0</v>
      </c>
      <c r="BX302">
        <v>1386.31666666667</v>
      </c>
      <c r="BY302">
        <v>-34.599985185185197</v>
      </c>
      <c r="BZ302">
        <v>1005.27814814815</v>
      </c>
      <c r="CA302">
        <v>1036.49185185185</v>
      </c>
      <c r="CB302">
        <v>4.0191196296296301</v>
      </c>
      <c r="CC302">
        <v>1014.77537037037</v>
      </c>
      <c r="CD302">
        <v>20.951103703703701</v>
      </c>
      <c r="CE302">
        <v>1.8125888888888899</v>
      </c>
      <c r="CF302">
        <v>1.52084111111111</v>
      </c>
      <c r="CG302">
        <v>15.8957703703704</v>
      </c>
      <c r="CH302">
        <v>13.179311111111099</v>
      </c>
      <c r="CI302">
        <v>1999.97444444444</v>
      </c>
      <c r="CJ302">
        <v>0.97999544444444397</v>
      </c>
      <c r="CK302">
        <v>2.0004640740740699E-2</v>
      </c>
      <c r="CL302">
        <v>0</v>
      </c>
      <c r="CM302">
        <v>2.2284000000000002</v>
      </c>
      <c r="CN302">
        <v>0</v>
      </c>
      <c r="CO302">
        <v>5938.9059259259202</v>
      </c>
      <c r="CP302">
        <v>17299.907407407401</v>
      </c>
      <c r="CQ302">
        <v>42.759185185185203</v>
      </c>
      <c r="CR302">
        <v>44.5</v>
      </c>
      <c r="CS302">
        <v>42.811999999999998</v>
      </c>
      <c r="CT302">
        <v>42.9463333333333</v>
      </c>
      <c r="CU302">
        <v>42.061999999999998</v>
      </c>
      <c r="CV302">
        <v>1959.96444444444</v>
      </c>
      <c r="CW302">
        <v>40.01</v>
      </c>
      <c r="CX302">
        <v>0</v>
      </c>
      <c r="CY302">
        <v>1657382806.3</v>
      </c>
      <c r="CZ302">
        <v>0</v>
      </c>
      <c r="DA302">
        <v>0</v>
      </c>
      <c r="DB302" t="s">
        <v>355</v>
      </c>
      <c r="DC302">
        <v>1657313570</v>
      </c>
      <c r="DD302">
        <v>1657313571.5</v>
      </c>
      <c r="DE302">
        <v>0</v>
      </c>
      <c r="DF302">
        <v>-0.183</v>
      </c>
      <c r="DG302">
        <v>-4.0000000000000001E-3</v>
      </c>
      <c r="DH302">
        <v>8.7509999999999994</v>
      </c>
      <c r="DI302">
        <v>0.37</v>
      </c>
      <c r="DJ302">
        <v>417</v>
      </c>
      <c r="DK302">
        <v>25</v>
      </c>
      <c r="DL302">
        <v>0.7</v>
      </c>
      <c r="DM302">
        <v>0.09</v>
      </c>
      <c r="DN302">
        <v>-34.708799999999997</v>
      </c>
      <c r="DO302">
        <v>1.0613979094077599</v>
      </c>
      <c r="DP302">
        <v>0.46670107579299802</v>
      </c>
      <c r="DQ302">
        <v>0</v>
      </c>
      <c r="DR302">
        <v>4.0218507317073202</v>
      </c>
      <c r="DS302">
        <v>-4.22377003484233E-2</v>
      </c>
      <c r="DT302">
        <v>5.1617058015425198E-3</v>
      </c>
      <c r="DU302">
        <v>1</v>
      </c>
      <c r="DV302">
        <v>1</v>
      </c>
      <c r="DW302">
        <v>2</v>
      </c>
      <c r="DX302" t="s">
        <v>362</v>
      </c>
      <c r="DY302">
        <v>2.9706999999999999</v>
      </c>
      <c r="DZ302">
        <v>2.69753</v>
      </c>
      <c r="EA302">
        <v>0.13455900000000001</v>
      </c>
      <c r="EB302">
        <v>0.13868</v>
      </c>
      <c r="EC302">
        <v>8.5649600000000006E-2</v>
      </c>
      <c r="ED302">
        <v>7.6411300000000001E-2</v>
      </c>
      <c r="EE302">
        <v>33624.9</v>
      </c>
      <c r="EF302">
        <v>36576.1</v>
      </c>
      <c r="EG302">
        <v>35225.1</v>
      </c>
      <c r="EH302">
        <v>38531</v>
      </c>
      <c r="EI302">
        <v>45697.9</v>
      </c>
      <c r="EJ302">
        <v>51368.1</v>
      </c>
      <c r="EK302">
        <v>55083.5</v>
      </c>
      <c r="EL302">
        <v>61765.1</v>
      </c>
      <c r="EM302">
        <v>1.9503999999999999</v>
      </c>
      <c r="EN302">
        <v>2.1482000000000001</v>
      </c>
      <c r="EO302">
        <v>-5.2511700000000001E-2</v>
      </c>
      <c r="EP302">
        <v>0</v>
      </c>
      <c r="EQ302">
        <v>26.864899999999999</v>
      </c>
      <c r="ER302">
        <v>999.9</v>
      </c>
      <c r="ES302">
        <v>54.755000000000003</v>
      </c>
      <c r="ET302">
        <v>28.821999999999999</v>
      </c>
      <c r="EU302">
        <v>30.022400000000001</v>
      </c>
      <c r="EV302">
        <v>52.7639</v>
      </c>
      <c r="EW302">
        <v>35.909500000000001</v>
      </c>
      <c r="EX302">
        <v>2</v>
      </c>
      <c r="EY302">
        <v>0.16823199999999999</v>
      </c>
      <c r="EZ302">
        <v>4.2349500000000004</v>
      </c>
      <c r="FA302">
        <v>20.101400000000002</v>
      </c>
      <c r="FB302">
        <v>5.1957300000000002</v>
      </c>
      <c r="FC302">
        <v>12.0099</v>
      </c>
      <c r="FD302">
        <v>4.9744000000000002</v>
      </c>
      <c r="FE302">
        <v>3.294</v>
      </c>
      <c r="FF302">
        <v>9999</v>
      </c>
      <c r="FG302">
        <v>9999</v>
      </c>
      <c r="FH302">
        <v>572.5</v>
      </c>
      <c r="FI302">
        <v>9999</v>
      </c>
      <c r="FJ302">
        <v>1.8629199999999999</v>
      </c>
      <c r="FK302">
        <v>1.8678300000000001</v>
      </c>
      <c r="FL302">
        <v>1.86755</v>
      </c>
      <c r="FM302">
        <v>1.8687400000000001</v>
      </c>
      <c r="FN302">
        <v>1.86951</v>
      </c>
      <c r="FO302">
        <v>1.86554</v>
      </c>
      <c r="FP302">
        <v>1.8666700000000001</v>
      </c>
      <c r="FQ302">
        <v>1.8681300000000001</v>
      </c>
      <c r="FR302">
        <v>5</v>
      </c>
      <c r="FS302">
        <v>0</v>
      </c>
      <c r="FT302">
        <v>0</v>
      </c>
      <c r="FU302">
        <v>0</v>
      </c>
      <c r="FV302" t="s">
        <v>357</v>
      </c>
      <c r="FW302" t="s">
        <v>358</v>
      </c>
      <c r="FX302" t="s">
        <v>359</v>
      </c>
      <c r="FY302" t="s">
        <v>359</v>
      </c>
      <c r="FZ302" t="s">
        <v>359</v>
      </c>
      <c r="GA302" t="s">
        <v>359</v>
      </c>
      <c r="GB302">
        <v>0</v>
      </c>
      <c r="GC302">
        <v>100</v>
      </c>
      <c r="GD302">
        <v>100</v>
      </c>
      <c r="GE302">
        <v>13.717000000000001</v>
      </c>
      <c r="GF302">
        <v>0.42330000000000001</v>
      </c>
      <c r="GG302">
        <v>5.0446826473162103</v>
      </c>
      <c r="GH302">
        <v>9.3557340467446508E-3</v>
      </c>
      <c r="GI302">
        <v>-4.1557999062529601E-7</v>
      </c>
      <c r="GJ302">
        <v>-1.9941505403715501E-10</v>
      </c>
      <c r="GK302">
        <v>-8.39205935762245E-2</v>
      </c>
      <c r="GL302">
        <v>-2.26915189044729E-2</v>
      </c>
      <c r="GM302">
        <v>1.9225399193251399E-3</v>
      </c>
      <c r="GN302">
        <v>-6.3442304722481101E-6</v>
      </c>
      <c r="GO302">
        <v>-2</v>
      </c>
      <c r="GP302">
        <v>1994</v>
      </c>
      <c r="GQ302">
        <v>1</v>
      </c>
      <c r="GR302">
        <v>31</v>
      </c>
      <c r="GS302">
        <v>1154.4000000000001</v>
      </c>
      <c r="GT302">
        <v>1154.3</v>
      </c>
      <c r="GU302">
        <v>2.7282700000000002</v>
      </c>
      <c r="GV302">
        <v>2.5891099999999998</v>
      </c>
      <c r="GW302">
        <v>2.2485400000000002</v>
      </c>
      <c r="GX302">
        <v>2.7539099999999999</v>
      </c>
      <c r="GY302">
        <v>1.9958499999999999</v>
      </c>
      <c r="GZ302">
        <v>2.3535200000000001</v>
      </c>
      <c r="HA302">
        <v>32.731299999999997</v>
      </c>
      <c r="HB302">
        <v>15.270300000000001</v>
      </c>
      <c r="HC302">
        <v>18</v>
      </c>
      <c r="HD302">
        <v>500.35</v>
      </c>
      <c r="HE302">
        <v>640.226</v>
      </c>
      <c r="HF302">
        <v>19.906700000000001</v>
      </c>
      <c r="HG302">
        <v>29.384799999999998</v>
      </c>
      <c r="HH302">
        <v>30.000299999999999</v>
      </c>
      <c r="HI302">
        <v>29.220199999999998</v>
      </c>
      <c r="HJ302">
        <v>29.1401</v>
      </c>
      <c r="HK302">
        <v>54.720100000000002</v>
      </c>
      <c r="HL302">
        <v>30.335899999999999</v>
      </c>
      <c r="HM302">
        <v>0</v>
      </c>
      <c r="HN302">
        <v>19.901599999999998</v>
      </c>
      <c r="HO302">
        <v>1059.27</v>
      </c>
      <c r="HP302">
        <v>20.893599999999999</v>
      </c>
      <c r="HQ302">
        <v>102.167</v>
      </c>
      <c r="HR302">
        <v>102.833</v>
      </c>
    </row>
    <row r="303" spans="1:226" x14ac:dyDescent="0.2">
      <c r="A303">
        <v>287</v>
      </c>
      <c r="B303">
        <v>1657382836.5</v>
      </c>
      <c r="C303">
        <v>3598</v>
      </c>
      <c r="D303" t="s">
        <v>932</v>
      </c>
      <c r="E303" t="s">
        <v>933</v>
      </c>
      <c r="F303">
        <v>5</v>
      </c>
      <c r="G303" t="s">
        <v>1481</v>
      </c>
      <c r="H303" t="s">
        <v>353</v>
      </c>
      <c r="I303">
        <v>1657382828.7321401</v>
      </c>
      <c r="J303">
        <f t="shared" si="136"/>
        <v>9.0011456830287016E-3</v>
      </c>
      <c r="K303">
        <f t="shared" si="137"/>
        <v>9.0011456830287013</v>
      </c>
      <c r="L303">
        <f t="shared" si="138"/>
        <v>23.834942708103036</v>
      </c>
      <c r="M303">
        <f t="shared" si="139"/>
        <v>995.82935714285702</v>
      </c>
      <c r="N303">
        <f t="shared" si="140"/>
        <v>864.42186482246314</v>
      </c>
      <c r="O303">
        <f t="shared" si="141"/>
        <v>62.786251139985289</v>
      </c>
      <c r="P303">
        <f t="shared" si="142"/>
        <v>72.330877612614444</v>
      </c>
      <c r="Q303">
        <f t="shared" si="143"/>
        <v>0.41581544614825827</v>
      </c>
      <c r="R303">
        <f t="shared" si="144"/>
        <v>3.2624862592608408</v>
      </c>
      <c r="S303">
        <f t="shared" si="145"/>
        <v>0.38845720822455893</v>
      </c>
      <c r="T303">
        <f t="shared" si="146"/>
        <v>0.24509362645432348</v>
      </c>
      <c r="U303">
        <f t="shared" si="147"/>
        <v>321.50882700000022</v>
      </c>
      <c r="V303">
        <f t="shared" si="148"/>
        <v>26.304614831024669</v>
      </c>
      <c r="W303">
        <f t="shared" si="149"/>
        <v>26.304614831024669</v>
      </c>
      <c r="X303">
        <f t="shared" si="150"/>
        <v>3.4355605410190289</v>
      </c>
      <c r="Y303">
        <f t="shared" si="151"/>
        <v>51.544142769833691</v>
      </c>
      <c r="Z303">
        <f t="shared" si="152"/>
        <v>1.8133369810442483</v>
      </c>
      <c r="AA303">
        <f t="shared" si="153"/>
        <v>3.5180272356872089</v>
      </c>
      <c r="AB303">
        <f t="shared" si="154"/>
        <v>1.6222235599747805</v>
      </c>
      <c r="AC303">
        <f t="shared" si="155"/>
        <v>-396.95052462156576</v>
      </c>
      <c r="AD303">
        <f t="shared" si="156"/>
        <v>70.773756110582681</v>
      </c>
      <c r="AE303">
        <f t="shared" si="157"/>
        <v>4.6585492720371411</v>
      </c>
      <c r="AF303">
        <f t="shared" si="158"/>
        <v>-9.3922389457219424E-3</v>
      </c>
      <c r="AG303">
        <f t="shared" si="159"/>
        <v>67.334249334622669</v>
      </c>
      <c r="AH303">
        <f t="shared" si="160"/>
        <v>9.0263907782370101</v>
      </c>
      <c r="AI303">
        <f t="shared" si="161"/>
        <v>23.834942708103036</v>
      </c>
      <c r="AJ303">
        <v>1070.5486659436001</v>
      </c>
      <c r="AK303">
        <v>1046.2639393939401</v>
      </c>
      <c r="AL303">
        <v>3.46640502592175</v>
      </c>
      <c r="AM303">
        <v>65.3099051698225</v>
      </c>
      <c r="AN303">
        <f t="shared" si="162"/>
        <v>9.0011456830287013</v>
      </c>
      <c r="AO303">
        <v>20.952977236571002</v>
      </c>
      <c r="AP303">
        <v>24.955460606060601</v>
      </c>
      <c r="AQ303">
        <v>-9.9436171027330496E-5</v>
      </c>
      <c r="AR303">
        <v>77.4788187417643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38335.294243956909</v>
      </c>
      <c r="AX303">
        <f t="shared" si="166"/>
        <v>1999.9514285714299</v>
      </c>
      <c r="AY303">
        <f t="shared" si="167"/>
        <v>1681.1595000000011</v>
      </c>
      <c r="AZ303">
        <f t="shared" si="168"/>
        <v>0.84060016457542541</v>
      </c>
      <c r="BA303">
        <f t="shared" si="169"/>
        <v>0.16075831763057102</v>
      </c>
      <c r="BB303">
        <v>2.2799999999999998</v>
      </c>
      <c r="BC303">
        <v>0.5</v>
      </c>
      <c r="BD303" t="s">
        <v>354</v>
      </c>
      <c r="BE303">
        <v>2</v>
      </c>
      <c r="BF303" t="b">
        <v>1</v>
      </c>
      <c r="BG303">
        <v>1657382828.7321401</v>
      </c>
      <c r="BH303">
        <v>995.82935714285702</v>
      </c>
      <c r="BI303">
        <v>1030.63214285714</v>
      </c>
      <c r="BJ303">
        <v>24.965467857142901</v>
      </c>
      <c r="BK303">
        <v>20.952249999999999</v>
      </c>
      <c r="BL303">
        <v>982.18621428571396</v>
      </c>
      <c r="BM303">
        <v>24.542110714285698</v>
      </c>
      <c r="BN303">
        <v>500.00717857142899</v>
      </c>
      <c r="BO303">
        <v>72.589632142857099</v>
      </c>
      <c r="BP303">
        <v>4.4175139285714302E-2</v>
      </c>
      <c r="BQ303">
        <v>26.706996428571401</v>
      </c>
      <c r="BR303">
        <v>26.014382142857102</v>
      </c>
      <c r="BS303">
        <v>999.9</v>
      </c>
      <c r="BT303">
        <v>0</v>
      </c>
      <c r="BU303">
        <v>0</v>
      </c>
      <c r="BV303">
        <v>9976.7857142857101</v>
      </c>
      <c r="BW303">
        <v>0</v>
      </c>
      <c r="BX303">
        <v>1382.59607142857</v>
      </c>
      <c r="BY303">
        <v>-34.802510714285702</v>
      </c>
      <c r="BZ303">
        <v>1021.32825</v>
      </c>
      <c r="CA303">
        <v>1052.68857142857</v>
      </c>
      <c r="CB303">
        <v>4.01323785714286</v>
      </c>
      <c r="CC303">
        <v>1030.63214285714</v>
      </c>
      <c r="CD303">
        <v>20.952249999999999</v>
      </c>
      <c r="CE303">
        <v>1.812235</v>
      </c>
      <c r="CF303">
        <v>1.5209164285714301</v>
      </c>
      <c r="CG303">
        <v>15.8927178571429</v>
      </c>
      <c r="CH303">
        <v>13.180075</v>
      </c>
      <c r="CI303">
        <v>1999.9514285714299</v>
      </c>
      <c r="CJ303">
        <v>0.97999542857142796</v>
      </c>
      <c r="CK303">
        <v>2.00046571428571E-2</v>
      </c>
      <c r="CL303">
        <v>0</v>
      </c>
      <c r="CM303">
        <v>2.3199749999999999</v>
      </c>
      <c r="CN303">
        <v>0</v>
      </c>
      <c r="CO303">
        <v>5935.8385714285696</v>
      </c>
      <c r="CP303">
        <v>17299.710714285698</v>
      </c>
      <c r="CQ303">
        <v>42.776571428571401</v>
      </c>
      <c r="CR303">
        <v>44.5</v>
      </c>
      <c r="CS303">
        <v>42.811999999999998</v>
      </c>
      <c r="CT303">
        <v>42.945999999999998</v>
      </c>
      <c r="CU303">
        <v>42.066499999999998</v>
      </c>
      <c r="CV303">
        <v>1959.9414285714299</v>
      </c>
      <c r="CW303">
        <v>40.01</v>
      </c>
      <c r="CX303">
        <v>0</v>
      </c>
      <c r="CY303">
        <v>1657382811.7</v>
      </c>
      <c r="CZ303">
        <v>0</v>
      </c>
      <c r="DA303">
        <v>0</v>
      </c>
      <c r="DB303" t="s">
        <v>355</v>
      </c>
      <c r="DC303">
        <v>1657313570</v>
      </c>
      <c r="DD303">
        <v>1657313571.5</v>
      </c>
      <c r="DE303">
        <v>0</v>
      </c>
      <c r="DF303">
        <v>-0.183</v>
      </c>
      <c r="DG303">
        <v>-4.0000000000000001E-3</v>
      </c>
      <c r="DH303">
        <v>8.7509999999999994</v>
      </c>
      <c r="DI303">
        <v>0.37</v>
      </c>
      <c r="DJ303">
        <v>417</v>
      </c>
      <c r="DK303">
        <v>25</v>
      </c>
      <c r="DL303">
        <v>0.7</v>
      </c>
      <c r="DM303">
        <v>0.09</v>
      </c>
      <c r="DN303">
        <v>-34.707517073170699</v>
      </c>
      <c r="DO303">
        <v>-1.19660069686416</v>
      </c>
      <c r="DP303">
        <v>0.35402905551314701</v>
      </c>
      <c r="DQ303">
        <v>0</v>
      </c>
      <c r="DR303">
        <v>4.0171917073170702</v>
      </c>
      <c r="DS303">
        <v>-6.1015609756098203E-2</v>
      </c>
      <c r="DT303">
        <v>6.9524653996873697E-3</v>
      </c>
      <c r="DU303">
        <v>1</v>
      </c>
      <c r="DV303">
        <v>1</v>
      </c>
      <c r="DW303">
        <v>2</v>
      </c>
      <c r="DX303" t="s">
        <v>362</v>
      </c>
      <c r="DY303">
        <v>2.9705599999999999</v>
      </c>
      <c r="DZ303">
        <v>2.69835</v>
      </c>
      <c r="EA303">
        <v>0.13600999999999999</v>
      </c>
      <c r="EB303">
        <v>0.14008300000000001</v>
      </c>
      <c r="EC303">
        <v>8.5634100000000005E-2</v>
      </c>
      <c r="ED303">
        <v>7.6404700000000006E-2</v>
      </c>
      <c r="EE303">
        <v>33567.9</v>
      </c>
      <c r="EF303">
        <v>36515.599999999999</v>
      </c>
      <c r="EG303">
        <v>35224.5</v>
      </c>
      <c r="EH303">
        <v>38530.1</v>
      </c>
      <c r="EI303">
        <v>45698.5</v>
      </c>
      <c r="EJ303">
        <v>51366.6</v>
      </c>
      <c r="EK303">
        <v>55083.199999999997</v>
      </c>
      <c r="EL303">
        <v>61762.8</v>
      </c>
      <c r="EM303">
        <v>1.95</v>
      </c>
      <c r="EN303">
        <v>2.1484000000000001</v>
      </c>
      <c r="EO303">
        <v>-5.2183899999999998E-2</v>
      </c>
      <c r="EP303">
        <v>0</v>
      </c>
      <c r="EQ303">
        <v>26.869499999999999</v>
      </c>
      <c r="ER303">
        <v>999.9</v>
      </c>
      <c r="ES303">
        <v>54.755000000000003</v>
      </c>
      <c r="ET303">
        <v>28.821999999999999</v>
      </c>
      <c r="EU303">
        <v>30.027100000000001</v>
      </c>
      <c r="EV303">
        <v>53.163899999999998</v>
      </c>
      <c r="EW303">
        <v>35.961500000000001</v>
      </c>
      <c r="EX303">
        <v>2</v>
      </c>
      <c r="EY303">
        <v>0.169797</v>
      </c>
      <c r="EZ303">
        <v>4.2441800000000001</v>
      </c>
      <c r="FA303">
        <v>20.101900000000001</v>
      </c>
      <c r="FB303">
        <v>5.1993200000000002</v>
      </c>
      <c r="FC303">
        <v>12.0099</v>
      </c>
      <c r="FD303">
        <v>4.9756</v>
      </c>
      <c r="FE303">
        <v>3.294</v>
      </c>
      <c r="FF303">
        <v>9999</v>
      </c>
      <c r="FG303">
        <v>9999</v>
      </c>
      <c r="FH303">
        <v>572.5</v>
      </c>
      <c r="FI303">
        <v>9999</v>
      </c>
      <c r="FJ303">
        <v>1.8628899999999999</v>
      </c>
      <c r="FK303">
        <v>1.8678300000000001</v>
      </c>
      <c r="FL303">
        <v>1.8675200000000001</v>
      </c>
      <c r="FM303">
        <v>1.8687400000000001</v>
      </c>
      <c r="FN303">
        <v>1.86951</v>
      </c>
      <c r="FO303">
        <v>1.86557</v>
      </c>
      <c r="FP303">
        <v>1.86673</v>
      </c>
      <c r="FQ303">
        <v>1.8681300000000001</v>
      </c>
      <c r="FR303">
        <v>5</v>
      </c>
      <c r="FS303">
        <v>0</v>
      </c>
      <c r="FT303">
        <v>0</v>
      </c>
      <c r="FU303">
        <v>0</v>
      </c>
      <c r="FV303" t="s">
        <v>357</v>
      </c>
      <c r="FW303" t="s">
        <v>358</v>
      </c>
      <c r="FX303" t="s">
        <v>359</v>
      </c>
      <c r="FY303" t="s">
        <v>359</v>
      </c>
      <c r="FZ303" t="s">
        <v>359</v>
      </c>
      <c r="GA303" t="s">
        <v>359</v>
      </c>
      <c r="GB303">
        <v>0</v>
      </c>
      <c r="GC303">
        <v>100</v>
      </c>
      <c r="GD303">
        <v>100</v>
      </c>
      <c r="GE303">
        <v>13.84</v>
      </c>
      <c r="GF303">
        <v>0.42320000000000002</v>
      </c>
      <c r="GG303">
        <v>5.0446826473162103</v>
      </c>
      <c r="GH303">
        <v>9.3557340467446508E-3</v>
      </c>
      <c r="GI303">
        <v>-4.1557999062529601E-7</v>
      </c>
      <c r="GJ303">
        <v>-1.9941505403715501E-10</v>
      </c>
      <c r="GK303">
        <v>-8.39205935762245E-2</v>
      </c>
      <c r="GL303">
        <v>-2.26915189044729E-2</v>
      </c>
      <c r="GM303">
        <v>1.9225399193251399E-3</v>
      </c>
      <c r="GN303">
        <v>-6.3442304722481101E-6</v>
      </c>
      <c r="GO303">
        <v>-2</v>
      </c>
      <c r="GP303">
        <v>1994</v>
      </c>
      <c r="GQ303">
        <v>1</v>
      </c>
      <c r="GR303">
        <v>31</v>
      </c>
      <c r="GS303">
        <v>1154.4000000000001</v>
      </c>
      <c r="GT303">
        <v>1154.4000000000001</v>
      </c>
      <c r="GU303">
        <v>2.7648899999999998</v>
      </c>
      <c r="GV303">
        <v>2.5976599999999999</v>
      </c>
      <c r="GW303">
        <v>2.2485400000000002</v>
      </c>
      <c r="GX303">
        <v>2.7539099999999999</v>
      </c>
      <c r="GY303">
        <v>1.9958499999999999</v>
      </c>
      <c r="GZ303">
        <v>2.3315399999999999</v>
      </c>
      <c r="HA303">
        <v>32.731299999999997</v>
      </c>
      <c r="HB303">
        <v>15.252800000000001</v>
      </c>
      <c r="HC303">
        <v>18</v>
      </c>
      <c r="HD303">
        <v>500.13</v>
      </c>
      <c r="HE303">
        <v>640.471</v>
      </c>
      <c r="HF303">
        <v>19.8903</v>
      </c>
      <c r="HG303">
        <v>29.390899999999998</v>
      </c>
      <c r="HH303">
        <v>30.001000000000001</v>
      </c>
      <c r="HI303">
        <v>29.226199999999999</v>
      </c>
      <c r="HJ303">
        <v>29.147500000000001</v>
      </c>
      <c r="HK303">
        <v>55.3748</v>
      </c>
      <c r="HL303">
        <v>30.335899999999999</v>
      </c>
      <c r="HM303">
        <v>0</v>
      </c>
      <c r="HN303">
        <v>19.887</v>
      </c>
      <c r="HO303">
        <v>1072.79</v>
      </c>
      <c r="HP303">
        <v>20.893599999999999</v>
      </c>
      <c r="HQ303">
        <v>102.16500000000001</v>
      </c>
      <c r="HR303">
        <v>102.82899999999999</v>
      </c>
    </row>
    <row r="304" spans="1:226" x14ac:dyDescent="0.2">
      <c r="A304">
        <v>288</v>
      </c>
      <c r="B304">
        <v>1657382841.5</v>
      </c>
      <c r="C304">
        <v>3603</v>
      </c>
      <c r="D304" t="s">
        <v>934</v>
      </c>
      <c r="E304" t="s">
        <v>935</v>
      </c>
      <c r="F304">
        <v>5</v>
      </c>
      <c r="G304" t="s">
        <v>1481</v>
      </c>
      <c r="H304" t="s">
        <v>353</v>
      </c>
      <c r="I304">
        <v>1657382834</v>
      </c>
      <c r="J304">
        <f t="shared" si="136"/>
        <v>8.9777292221338411E-3</v>
      </c>
      <c r="K304">
        <f t="shared" si="137"/>
        <v>8.9777292221338403</v>
      </c>
      <c r="L304">
        <f t="shared" si="138"/>
        <v>23.960692853177569</v>
      </c>
      <c r="M304">
        <f t="shared" si="139"/>
        <v>1013.46403703704</v>
      </c>
      <c r="N304">
        <f t="shared" si="140"/>
        <v>880.57005139140779</v>
      </c>
      <c r="O304">
        <f t="shared" si="141"/>
        <v>63.958939935116184</v>
      </c>
      <c r="P304">
        <f t="shared" si="142"/>
        <v>73.611503558210728</v>
      </c>
      <c r="Q304">
        <f t="shared" si="143"/>
        <v>0.41430336060989115</v>
      </c>
      <c r="R304">
        <f t="shared" si="144"/>
        <v>3.267909654349892</v>
      </c>
      <c r="S304">
        <f t="shared" si="145"/>
        <v>0.38717868296247121</v>
      </c>
      <c r="T304">
        <f t="shared" si="146"/>
        <v>0.24427558017141426</v>
      </c>
      <c r="U304">
        <f t="shared" si="147"/>
        <v>321.50830344444466</v>
      </c>
      <c r="V304">
        <f t="shared" si="148"/>
        <v>26.308040817327303</v>
      </c>
      <c r="W304">
        <f t="shared" si="149"/>
        <v>26.308040817327303</v>
      </c>
      <c r="X304">
        <f t="shared" si="150"/>
        <v>3.4362554962294478</v>
      </c>
      <c r="Y304">
        <f t="shared" si="151"/>
        <v>51.540416275901826</v>
      </c>
      <c r="Z304">
        <f t="shared" si="152"/>
        <v>1.8129181192684838</v>
      </c>
      <c r="AA304">
        <f t="shared" si="153"/>
        <v>3.5174689113175241</v>
      </c>
      <c r="AB304">
        <f t="shared" si="154"/>
        <v>1.623337376960964</v>
      </c>
      <c r="AC304">
        <f t="shared" si="155"/>
        <v>-395.91785869610237</v>
      </c>
      <c r="AD304">
        <f t="shared" si="156"/>
        <v>69.812762618404918</v>
      </c>
      <c r="AE304">
        <f t="shared" si="157"/>
        <v>4.587684073989025</v>
      </c>
      <c r="AF304">
        <f t="shared" si="158"/>
        <v>-9.1085592637796253E-3</v>
      </c>
      <c r="AG304">
        <f t="shared" si="159"/>
        <v>67.241500406365816</v>
      </c>
      <c r="AH304">
        <f t="shared" si="160"/>
        <v>9.01252796708037</v>
      </c>
      <c r="AI304">
        <f t="shared" si="161"/>
        <v>23.960692853177569</v>
      </c>
      <c r="AJ304">
        <v>1087.4689261204701</v>
      </c>
      <c r="AK304">
        <v>1063.4068484848499</v>
      </c>
      <c r="AL304">
        <v>3.3925659734884399</v>
      </c>
      <c r="AM304">
        <v>65.3099051698225</v>
      </c>
      <c r="AN304">
        <f t="shared" si="162"/>
        <v>8.9777292221338403</v>
      </c>
      <c r="AO304">
        <v>20.953762328266301</v>
      </c>
      <c r="AP304">
        <v>24.949236363636398</v>
      </c>
      <c r="AQ304">
        <v>-8.65766386347926E-4</v>
      </c>
      <c r="AR304">
        <v>77.4788187417643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38419.779929263517</v>
      </c>
      <c r="AX304">
        <f t="shared" si="166"/>
        <v>1999.94814814815</v>
      </c>
      <c r="AY304">
        <f t="shared" si="167"/>
        <v>1681.1567444444458</v>
      </c>
      <c r="AZ304">
        <f t="shared" si="168"/>
        <v>0.84060016555984773</v>
      </c>
      <c r="BA304">
        <f t="shared" si="169"/>
        <v>0.16075831953050632</v>
      </c>
      <c r="BB304">
        <v>2.2799999999999998</v>
      </c>
      <c r="BC304">
        <v>0.5</v>
      </c>
      <c r="BD304" t="s">
        <v>354</v>
      </c>
      <c r="BE304">
        <v>2</v>
      </c>
      <c r="BF304" t="b">
        <v>1</v>
      </c>
      <c r="BG304">
        <v>1657382834</v>
      </c>
      <c r="BH304">
        <v>1013.46403703704</v>
      </c>
      <c r="BI304">
        <v>1048.29</v>
      </c>
      <c r="BJ304">
        <v>24.959785185185201</v>
      </c>
      <c r="BK304">
        <v>20.9527888888889</v>
      </c>
      <c r="BL304">
        <v>999.68151851851906</v>
      </c>
      <c r="BM304">
        <v>24.536755555555601</v>
      </c>
      <c r="BN304">
        <v>500.017333333333</v>
      </c>
      <c r="BO304">
        <v>72.589500000000001</v>
      </c>
      <c r="BP304">
        <v>4.4062581481481497E-2</v>
      </c>
      <c r="BQ304">
        <v>26.7043</v>
      </c>
      <c r="BR304">
        <v>26.015359259259299</v>
      </c>
      <c r="BS304">
        <v>999.9</v>
      </c>
      <c r="BT304">
        <v>0</v>
      </c>
      <c r="BU304">
        <v>0</v>
      </c>
      <c r="BV304">
        <v>9999.6296296296296</v>
      </c>
      <c r="BW304">
        <v>0</v>
      </c>
      <c r="BX304">
        <v>1381.3470370370401</v>
      </c>
      <c r="BY304">
        <v>-34.825437037036998</v>
      </c>
      <c r="BZ304">
        <v>1039.40777777778</v>
      </c>
      <c r="CA304">
        <v>1070.7237037037</v>
      </c>
      <c r="CB304">
        <v>4.0070177777777802</v>
      </c>
      <c r="CC304">
        <v>1048.29</v>
      </c>
      <c r="CD304">
        <v>20.9527888888889</v>
      </c>
      <c r="CE304">
        <v>1.8118192592592599</v>
      </c>
      <c r="CF304">
        <v>1.5209518518518499</v>
      </c>
      <c r="CG304">
        <v>15.889125925925899</v>
      </c>
      <c r="CH304">
        <v>13.180437037037001</v>
      </c>
      <c r="CI304">
        <v>1999.94814814815</v>
      </c>
      <c r="CJ304">
        <v>0.97999544444444397</v>
      </c>
      <c r="CK304">
        <v>2.0004640740740699E-2</v>
      </c>
      <c r="CL304">
        <v>0</v>
      </c>
      <c r="CM304">
        <v>2.3245629629629598</v>
      </c>
      <c r="CN304">
        <v>0</v>
      </c>
      <c r="CO304">
        <v>5927.5081481481502</v>
      </c>
      <c r="CP304">
        <v>17299.688888888901</v>
      </c>
      <c r="CQ304">
        <v>42.789037037036998</v>
      </c>
      <c r="CR304">
        <v>44.504592592592601</v>
      </c>
      <c r="CS304">
        <v>42.811999999999998</v>
      </c>
      <c r="CT304">
        <v>42.948666666666703</v>
      </c>
      <c r="CU304">
        <v>42.082999999999998</v>
      </c>
      <c r="CV304">
        <v>1959.93814814815</v>
      </c>
      <c r="CW304">
        <v>40.01</v>
      </c>
      <c r="CX304">
        <v>0</v>
      </c>
      <c r="CY304">
        <v>1657382816.5</v>
      </c>
      <c r="CZ304">
        <v>0</v>
      </c>
      <c r="DA304">
        <v>0</v>
      </c>
      <c r="DB304" t="s">
        <v>355</v>
      </c>
      <c r="DC304">
        <v>1657313570</v>
      </c>
      <c r="DD304">
        <v>1657313571.5</v>
      </c>
      <c r="DE304">
        <v>0</v>
      </c>
      <c r="DF304">
        <v>-0.183</v>
      </c>
      <c r="DG304">
        <v>-4.0000000000000001E-3</v>
      </c>
      <c r="DH304">
        <v>8.7509999999999994</v>
      </c>
      <c r="DI304">
        <v>0.37</v>
      </c>
      <c r="DJ304">
        <v>417</v>
      </c>
      <c r="DK304">
        <v>25</v>
      </c>
      <c r="DL304">
        <v>0.7</v>
      </c>
      <c r="DM304">
        <v>0.09</v>
      </c>
      <c r="DN304">
        <v>-34.8188707317073</v>
      </c>
      <c r="DO304">
        <v>-0.68768989547031101</v>
      </c>
      <c r="DP304">
        <v>0.33986357323440802</v>
      </c>
      <c r="DQ304">
        <v>0</v>
      </c>
      <c r="DR304">
        <v>4.0105690243902403</v>
      </c>
      <c r="DS304">
        <v>-7.5746550522653805E-2</v>
      </c>
      <c r="DT304">
        <v>8.10274383062746E-3</v>
      </c>
      <c r="DU304">
        <v>1</v>
      </c>
      <c r="DV304">
        <v>1</v>
      </c>
      <c r="DW304">
        <v>2</v>
      </c>
      <c r="DX304" t="s">
        <v>362</v>
      </c>
      <c r="DY304">
        <v>2.97085</v>
      </c>
      <c r="DZ304">
        <v>2.6976499999999999</v>
      </c>
      <c r="EA304">
        <v>0.13745599999999999</v>
      </c>
      <c r="EB304">
        <v>0.141571</v>
      </c>
      <c r="EC304">
        <v>8.5610000000000006E-2</v>
      </c>
      <c r="ED304">
        <v>7.6398400000000005E-2</v>
      </c>
      <c r="EE304">
        <v>33511</v>
      </c>
      <c r="EF304">
        <v>36451.699999999997</v>
      </c>
      <c r="EG304">
        <v>35223.9</v>
      </c>
      <c r="EH304">
        <v>38529.4</v>
      </c>
      <c r="EI304">
        <v>45698.6</v>
      </c>
      <c r="EJ304">
        <v>51366.6</v>
      </c>
      <c r="EK304">
        <v>55081.8</v>
      </c>
      <c r="EL304">
        <v>61762.3</v>
      </c>
      <c r="EM304">
        <v>1.9510000000000001</v>
      </c>
      <c r="EN304">
        <v>2.1478000000000002</v>
      </c>
      <c r="EO304">
        <v>-5.1855999999999999E-2</v>
      </c>
      <c r="EP304">
        <v>0</v>
      </c>
      <c r="EQ304">
        <v>26.869499999999999</v>
      </c>
      <c r="ER304">
        <v>999.9</v>
      </c>
      <c r="ES304">
        <v>54.731000000000002</v>
      </c>
      <c r="ET304">
        <v>28.832000000000001</v>
      </c>
      <c r="EU304">
        <v>30.029399999999999</v>
      </c>
      <c r="EV304">
        <v>52.483899999999998</v>
      </c>
      <c r="EW304">
        <v>35.857399999999998</v>
      </c>
      <c r="EX304">
        <v>2</v>
      </c>
      <c r="EY304">
        <v>0.170325</v>
      </c>
      <c r="EZ304">
        <v>4.2657100000000003</v>
      </c>
      <c r="FA304">
        <v>20.101600000000001</v>
      </c>
      <c r="FB304">
        <v>5.1993200000000002</v>
      </c>
      <c r="FC304">
        <v>12.0099</v>
      </c>
      <c r="FD304">
        <v>4.976</v>
      </c>
      <c r="FE304">
        <v>3.294</v>
      </c>
      <c r="FF304">
        <v>9999</v>
      </c>
      <c r="FG304">
        <v>9999</v>
      </c>
      <c r="FH304">
        <v>572.5</v>
      </c>
      <c r="FI304">
        <v>9999</v>
      </c>
      <c r="FJ304">
        <v>1.8628899999999999</v>
      </c>
      <c r="FK304">
        <v>1.8677999999999999</v>
      </c>
      <c r="FL304">
        <v>1.86755</v>
      </c>
      <c r="FM304">
        <v>1.8687400000000001</v>
      </c>
      <c r="FN304">
        <v>1.86954</v>
      </c>
      <c r="FO304">
        <v>1.86554</v>
      </c>
      <c r="FP304">
        <v>1.8667</v>
      </c>
      <c r="FQ304">
        <v>1.8681300000000001</v>
      </c>
      <c r="FR304">
        <v>5</v>
      </c>
      <c r="FS304">
        <v>0</v>
      </c>
      <c r="FT304">
        <v>0</v>
      </c>
      <c r="FU304">
        <v>0</v>
      </c>
      <c r="FV304" t="s">
        <v>357</v>
      </c>
      <c r="FW304" t="s">
        <v>358</v>
      </c>
      <c r="FX304" t="s">
        <v>359</v>
      </c>
      <c r="FY304" t="s">
        <v>359</v>
      </c>
      <c r="FZ304" t="s">
        <v>359</v>
      </c>
      <c r="GA304" t="s">
        <v>359</v>
      </c>
      <c r="GB304">
        <v>0</v>
      </c>
      <c r="GC304">
        <v>100</v>
      </c>
      <c r="GD304">
        <v>100</v>
      </c>
      <c r="GE304">
        <v>13.98</v>
      </c>
      <c r="GF304">
        <v>0.42249999999999999</v>
      </c>
      <c r="GG304">
        <v>5.0446826473162103</v>
      </c>
      <c r="GH304">
        <v>9.3557340467446508E-3</v>
      </c>
      <c r="GI304">
        <v>-4.1557999062529601E-7</v>
      </c>
      <c r="GJ304">
        <v>-1.9941505403715501E-10</v>
      </c>
      <c r="GK304">
        <v>-8.39205935762245E-2</v>
      </c>
      <c r="GL304">
        <v>-2.26915189044729E-2</v>
      </c>
      <c r="GM304">
        <v>1.9225399193251399E-3</v>
      </c>
      <c r="GN304">
        <v>-6.3442304722481101E-6</v>
      </c>
      <c r="GO304">
        <v>-2</v>
      </c>
      <c r="GP304">
        <v>1994</v>
      </c>
      <c r="GQ304">
        <v>1</v>
      </c>
      <c r="GR304">
        <v>31</v>
      </c>
      <c r="GS304">
        <v>1154.5</v>
      </c>
      <c r="GT304">
        <v>1154.5</v>
      </c>
      <c r="GU304">
        <v>2.7966299999999999</v>
      </c>
      <c r="GV304">
        <v>2.5891099999999998</v>
      </c>
      <c r="GW304">
        <v>2.2485400000000002</v>
      </c>
      <c r="GX304">
        <v>2.7526899999999999</v>
      </c>
      <c r="GY304">
        <v>1.9958499999999999</v>
      </c>
      <c r="GZ304">
        <v>2.3571800000000001</v>
      </c>
      <c r="HA304">
        <v>32.731299999999997</v>
      </c>
      <c r="HB304">
        <v>15.270300000000001</v>
      </c>
      <c r="HC304">
        <v>18</v>
      </c>
      <c r="HD304">
        <v>500.85899999999998</v>
      </c>
      <c r="HE304">
        <v>640.04200000000003</v>
      </c>
      <c r="HF304">
        <v>19.875399999999999</v>
      </c>
      <c r="HG304">
        <v>29.397400000000001</v>
      </c>
      <c r="HH304">
        <v>30.000900000000001</v>
      </c>
      <c r="HI304">
        <v>29.232600000000001</v>
      </c>
      <c r="HJ304">
        <v>29.1525</v>
      </c>
      <c r="HK304">
        <v>56.063899999999997</v>
      </c>
      <c r="HL304">
        <v>30.335899999999999</v>
      </c>
      <c r="HM304">
        <v>0</v>
      </c>
      <c r="HN304">
        <v>19.870899999999999</v>
      </c>
      <c r="HO304">
        <v>1093.0899999999999</v>
      </c>
      <c r="HP304">
        <v>20.893599999999999</v>
      </c>
      <c r="HQ304">
        <v>102.163</v>
      </c>
      <c r="HR304">
        <v>102.828</v>
      </c>
    </row>
    <row r="305" spans="1:226" x14ac:dyDescent="0.2">
      <c r="A305">
        <v>289</v>
      </c>
      <c r="B305">
        <v>1657382846.5</v>
      </c>
      <c r="C305">
        <v>3608</v>
      </c>
      <c r="D305" t="s">
        <v>936</v>
      </c>
      <c r="E305" t="s">
        <v>937</v>
      </c>
      <c r="F305">
        <v>5</v>
      </c>
      <c r="G305" t="s">
        <v>1481</v>
      </c>
      <c r="H305" t="s">
        <v>353</v>
      </c>
      <c r="I305">
        <v>1657382838.7142899</v>
      </c>
      <c r="J305">
        <f t="shared" si="136"/>
        <v>9.0101649467395958E-3</v>
      </c>
      <c r="K305">
        <f t="shared" si="137"/>
        <v>9.0101649467395966</v>
      </c>
      <c r="L305">
        <f t="shared" si="138"/>
        <v>23.886656577750461</v>
      </c>
      <c r="M305">
        <f t="shared" si="139"/>
        <v>1029.25</v>
      </c>
      <c r="N305">
        <f t="shared" si="140"/>
        <v>896.57856484072613</v>
      </c>
      <c r="O305">
        <f t="shared" si="141"/>
        <v>65.121696144512214</v>
      </c>
      <c r="P305">
        <f t="shared" si="142"/>
        <v>74.758095258106238</v>
      </c>
      <c r="Q305">
        <f t="shared" si="143"/>
        <v>0.41640218389130768</v>
      </c>
      <c r="R305">
        <f t="shared" si="144"/>
        <v>3.2668539766139677</v>
      </c>
      <c r="S305">
        <f t="shared" si="145"/>
        <v>0.38900350389414134</v>
      </c>
      <c r="T305">
        <f t="shared" si="146"/>
        <v>0.24543846271684203</v>
      </c>
      <c r="U305">
        <f t="shared" si="147"/>
        <v>321.50723100000016</v>
      </c>
      <c r="V305">
        <f t="shared" si="148"/>
        <v>26.29726939520344</v>
      </c>
      <c r="W305">
        <f t="shared" si="149"/>
        <v>26.29726939520344</v>
      </c>
      <c r="X305">
        <f t="shared" si="150"/>
        <v>3.4340709461256584</v>
      </c>
      <c r="Y305">
        <f t="shared" si="151"/>
        <v>51.53716007499122</v>
      </c>
      <c r="Z305">
        <f t="shared" si="152"/>
        <v>1.8124808234343059</v>
      </c>
      <c r="AA305">
        <f t="shared" si="153"/>
        <v>3.5168426447964589</v>
      </c>
      <c r="AB305">
        <f t="shared" si="154"/>
        <v>1.6215901226913525</v>
      </c>
      <c r="AC305">
        <f t="shared" si="155"/>
        <v>-397.34827415121617</v>
      </c>
      <c r="AD305">
        <f t="shared" si="156"/>
        <v>71.154530292753265</v>
      </c>
      <c r="AE305">
        <f t="shared" si="157"/>
        <v>4.6770450484652279</v>
      </c>
      <c r="AF305">
        <f t="shared" si="158"/>
        <v>-9.4678099975169516E-3</v>
      </c>
      <c r="AG305">
        <f t="shared" si="159"/>
        <v>67.610577699623278</v>
      </c>
      <c r="AH305">
        <f t="shared" si="160"/>
        <v>9.0007111308433512</v>
      </c>
      <c r="AI305">
        <f t="shared" si="161"/>
        <v>23.886656577750461</v>
      </c>
      <c r="AJ305">
        <v>1104.88329145801</v>
      </c>
      <c r="AK305">
        <v>1080.6634545454499</v>
      </c>
      <c r="AL305">
        <v>3.4431456754613299</v>
      </c>
      <c r="AM305">
        <v>65.3099051698225</v>
      </c>
      <c r="AN305">
        <f t="shared" si="162"/>
        <v>9.0101649467395966</v>
      </c>
      <c r="AO305">
        <v>20.9487335769489</v>
      </c>
      <c r="AP305">
        <v>24.9469127272727</v>
      </c>
      <c r="AQ305">
        <v>1.72373430389692E-3</v>
      </c>
      <c r="AR305">
        <v>77.4788187417643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38403.790267575787</v>
      </c>
      <c r="AX305">
        <f t="shared" si="166"/>
        <v>1999.9414285714299</v>
      </c>
      <c r="AY305">
        <f t="shared" si="167"/>
        <v>1681.151100000001</v>
      </c>
      <c r="AZ305">
        <f t="shared" si="168"/>
        <v>0.84060016757633604</v>
      </c>
      <c r="BA305">
        <f t="shared" si="169"/>
        <v>0.16075832342232876</v>
      </c>
      <c r="BB305">
        <v>2.2799999999999998</v>
      </c>
      <c r="BC305">
        <v>0.5</v>
      </c>
      <c r="BD305" t="s">
        <v>354</v>
      </c>
      <c r="BE305">
        <v>2</v>
      </c>
      <c r="BF305" t="b">
        <v>1</v>
      </c>
      <c r="BG305">
        <v>1657382838.7142899</v>
      </c>
      <c r="BH305">
        <v>1029.25</v>
      </c>
      <c r="BI305">
        <v>1064.3032142857101</v>
      </c>
      <c r="BJ305">
        <v>24.9537642857143</v>
      </c>
      <c r="BK305">
        <v>20.952039285714299</v>
      </c>
      <c r="BL305">
        <v>1015.34367857143</v>
      </c>
      <c r="BM305">
        <v>24.531071428571401</v>
      </c>
      <c r="BN305">
        <v>500.022607142857</v>
      </c>
      <c r="BO305">
        <v>72.589550000000003</v>
      </c>
      <c r="BP305">
        <v>4.4013524999999998E-2</v>
      </c>
      <c r="BQ305">
        <v>26.701274999999999</v>
      </c>
      <c r="BR305">
        <v>26.016989285714299</v>
      </c>
      <c r="BS305">
        <v>999.9</v>
      </c>
      <c r="BT305">
        <v>0</v>
      </c>
      <c r="BU305">
        <v>0</v>
      </c>
      <c r="BV305">
        <v>9995.1785714285706</v>
      </c>
      <c r="BW305">
        <v>0</v>
      </c>
      <c r="BX305">
        <v>1382.6364285714301</v>
      </c>
      <c r="BY305">
        <v>-35.052382142857098</v>
      </c>
      <c r="BZ305">
        <v>1055.5917857142899</v>
      </c>
      <c r="CA305">
        <v>1087.07892857143</v>
      </c>
      <c r="CB305">
        <v>4.0017432142857103</v>
      </c>
      <c r="CC305">
        <v>1064.3032142857101</v>
      </c>
      <c r="CD305">
        <v>20.952039285714299</v>
      </c>
      <c r="CE305">
        <v>1.81138321428571</v>
      </c>
      <c r="CF305">
        <v>1.5208985714285701</v>
      </c>
      <c r="CG305">
        <v>15.885357142857099</v>
      </c>
      <c r="CH305">
        <v>13.1798964285714</v>
      </c>
      <c r="CI305">
        <v>1999.9414285714299</v>
      </c>
      <c r="CJ305">
        <v>0.97999542857142796</v>
      </c>
      <c r="CK305">
        <v>2.00046571428571E-2</v>
      </c>
      <c r="CL305">
        <v>0</v>
      </c>
      <c r="CM305">
        <v>2.3278249999999998</v>
      </c>
      <c r="CN305">
        <v>0</v>
      </c>
      <c r="CO305">
        <v>5924.36</v>
      </c>
      <c r="CP305">
        <v>17299.628571428599</v>
      </c>
      <c r="CQ305">
        <v>42.798714285714297</v>
      </c>
      <c r="CR305">
        <v>44.504428571428598</v>
      </c>
      <c r="CS305">
        <v>42.811999999999998</v>
      </c>
      <c r="CT305">
        <v>42.959499999999998</v>
      </c>
      <c r="CU305">
        <v>42.097999999999999</v>
      </c>
      <c r="CV305">
        <v>1959.9314285714299</v>
      </c>
      <c r="CW305">
        <v>40.01</v>
      </c>
      <c r="CX305">
        <v>0</v>
      </c>
      <c r="CY305">
        <v>1657382821.3</v>
      </c>
      <c r="CZ305">
        <v>0</v>
      </c>
      <c r="DA305">
        <v>0</v>
      </c>
      <c r="DB305" t="s">
        <v>355</v>
      </c>
      <c r="DC305">
        <v>1657313570</v>
      </c>
      <c r="DD305">
        <v>1657313571.5</v>
      </c>
      <c r="DE305">
        <v>0</v>
      </c>
      <c r="DF305">
        <v>-0.183</v>
      </c>
      <c r="DG305">
        <v>-4.0000000000000001E-3</v>
      </c>
      <c r="DH305">
        <v>8.7509999999999994</v>
      </c>
      <c r="DI305">
        <v>0.37</v>
      </c>
      <c r="DJ305">
        <v>417</v>
      </c>
      <c r="DK305">
        <v>25</v>
      </c>
      <c r="DL305">
        <v>0.7</v>
      </c>
      <c r="DM305">
        <v>0.09</v>
      </c>
      <c r="DN305">
        <v>-34.917890243902399</v>
      </c>
      <c r="DO305">
        <v>-1.3502843205575099</v>
      </c>
      <c r="DP305">
        <v>0.37819129809343699</v>
      </c>
      <c r="DQ305">
        <v>0</v>
      </c>
      <c r="DR305">
        <v>4.0064170731707298</v>
      </c>
      <c r="DS305">
        <v>-6.4706550522649495E-2</v>
      </c>
      <c r="DT305">
        <v>7.4564099920978203E-3</v>
      </c>
      <c r="DU305">
        <v>1</v>
      </c>
      <c r="DV305">
        <v>1</v>
      </c>
      <c r="DW305">
        <v>2</v>
      </c>
      <c r="DX305" t="s">
        <v>362</v>
      </c>
      <c r="DY305">
        <v>2.9710299999999998</v>
      </c>
      <c r="DZ305">
        <v>2.69781</v>
      </c>
      <c r="EA305">
        <v>0.13889899999999999</v>
      </c>
      <c r="EB305">
        <v>0.14294000000000001</v>
      </c>
      <c r="EC305">
        <v>8.5592399999999999E-2</v>
      </c>
      <c r="ED305">
        <v>7.6396500000000006E-2</v>
      </c>
      <c r="EE305">
        <v>33454.9</v>
      </c>
      <c r="EF305">
        <v>36393.1</v>
      </c>
      <c r="EG305">
        <v>35223.9</v>
      </c>
      <c r="EH305">
        <v>38528.9</v>
      </c>
      <c r="EI305">
        <v>45699.7</v>
      </c>
      <c r="EJ305">
        <v>51365.8</v>
      </c>
      <c r="EK305">
        <v>55082</v>
      </c>
      <c r="EL305">
        <v>61761.1</v>
      </c>
      <c r="EM305">
        <v>1.9510000000000001</v>
      </c>
      <c r="EN305">
        <v>2.1478000000000002</v>
      </c>
      <c r="EO305">
        <v>-5.2601099999999998E-2</v>
      </c>
      <c r="EP305">
        <v>0</v>
      </c>
      <c r="EQ305">
        <v>26.869499999999999</v>
      </c>
      <c r="ER305">
        <v>999.9</v>
      </c>
      <c r="ES305">
        <v>54.731000000000002</v>
      </c>
      <c r="ET305">
        <v>28.821999999999999</v>
      </c>
      <c r="EU305">
        <v>30.013300000000001</v>
      </c>
      <c r="EV305">
        <v>51.743899999999996</v>
      </c>
      <c r="EW305">
        <v>35.913499999999999</v>
      </c>
      <c r="EX305">
        <v>2</v>
      </c>
      <c r="EY305">
        <v>0.17073199999999999</v>
      </c>
      <c r="EZ305">
        <v>4.2879100000000001</v>
      </c>
      <c r="FA305">
        <v>20.101099999999999</v>
      </c>
      <c r="FB305">
        <v>5.1993200000000002</v>
      </c>
      <c r="FC305">
        <v>12.0099</v>
      </c>
      <c r="FD305">
        <v>4.9756</v>
      </c>
      <c r="FE305">
        <v>3.294</v>
      </c>
      <c r="FF305">
        <v>9999</v>
      </c>
      <c r="FG305">
        <v>9999</v>
      </c>
      <c r="FH305">
        <v>572.5</v>
      </c>
      <c r="FI305">
        <v>9999</v>
      </c>
      <c r="FJ305">
        <v>1.8628499999999999</v>
      </c>
      <c r="FK305">
        <v>1.8678300000000001</v>
      </c>
      <c r="FL305">
        <v>1.8675200000000001</v>
      </c>
      <c r="FM305">
        <v>1.8687400000000001</v>
      </c>
      <c r="FN305">
        <v>1.86951</v>
      </c>
      <c r="FO305">
        <v>1.8655999999999999</v>
      </c>
      <c r="FP305">
        <v>1.86673</v>
      </c>
      <c r="FQ305">
        <v>1.8681300000000001</v>
      </c>
      <c r="FR305">
        <v>5</v>
      </c>
      <c r="FS305">
        <v>0</v>
      </c>
      <c r="FT305">
        <v>0</v>
      </c>
      <c r="FU305">
        <v>0</v>
      </c>
      <c r="FV305" t="s">
        <v>357</v>
      </c>
      <c r="FW305" t="s">
        <v>358</v>
      </c>
      <c r="FX305" t="s">
        <v>359</v>
      </c>
      <c r="FY305" t="s">
        <v>359</v>
      </c>
      <c r="FZ305" t="s">
        <v>359</v>
      </c>
      <c r="GA305" t="s">
        <v>359</v>
      </c>
      <c r="GB305">
        <v>0</v>
      </c>
      <c r="GC305">
        <v>100</v>
      </c>
      <c r="GD305">
        <v>100</v>
      </c>
      <c r="GE305">
        <v>14.11</v>
      </c>
      <c r="GF305">
        <v>0.42220000000000002</v>
      </c>
      <c r="GG305">
        <v>5.0446826473162103</v>
      </c>
      <c r="GH305">
        <v>9.3557340467446508E-3</v>
      </c>
      <c r="GI305">
        <v>-4.1557999062529601E-7</v>
      </c>
      <c r="GJ305">
        <v>-1.9941505403715501E-10</v>
      </c>
      <c r="GK305">
        <v>-8.39205935762245E-2</v>
      </c>
      <c r="GL305">
        <v>-2.26915189044729E-2</v>
      </c>
      <c r="GM305">
        <v>1.9225399193251399E-3</v>
      </c>
      <c r="GN305">
        <v>-6.3442304722481101E-6</v>
      </c>
      <c r="GO305">
        <v>-2</v>
      </c>
      <c r="GP305">
        <v>1994</v>
      </c>
      <c r="GQ305">
        <v>1</v>
      </c>
      <c r="GR305">
        <v>31</v>
      </c>
      <c r="GS305">
        <v>1154.5999999999999</v>
      </c>
      <c r="GT305">
        <v>1154.5999999999999</v>
      </c>
      <c r="GU305">
        <v>2.83203</v>
      </c>
      <c r="GV305">
        <v>2.5976599999999999</v>
      </c>
      <c r="GW305">
        <v>2.2485400000000002</v>
      </c>
      <c r="GX305">
        <v>2.7539099999999999</v>
      </c>
      <c r="GY305">
        <v>1.9958499999999999</v>
      </c>
      <c r="GZ305">
        <v>2.3290999999999999</v>
      </c>
      <c r="HA305">
        <v>32.731299999999997</v>
      </c>
      <c r="HB305">
        <v>15.252800000000001</v>
      </c>
      <c r="HC305">
        <v>18</v>
      </c>
      <c r="HD305">
        <v>500.90699999999998</v>
      </c>
      <c r="HE305">
        <v>640.125</v>
      </c>
      <c r="HF305">
        <v>19.855599999999999</v>
      </c>
      <c r="HG305">
        <v>29.403500000000001</v>
      </c>
      <c r="HH305">
        <v>30.000599999999999</v>
      </c>
      <c r="HI305">
        <v>29.238700000000001</v>
      </c>
      <c r="HJ305">
        <v>29.1599</v>
      </c>
      <c r="HK305">
        <v>56.7241</v>
      </c>
      <c r="HL305">
        <v>30.335899999999999</v>
      </c>
      <c r="HM305">
        <v>0</v>
      </c>
      <c r="HN305">
        <v>19.8504</v>
      </c>
      <c r="HO305">
        <v>1106.56</v>
      </c>
      <c r="HP305">
        <v>20.893599999999999</v>
      </c>
      <c r="HQ305">
        <v>102.163</v>
      </c>
      <c r="HR305">
        <v>102.827</v>
      </c>
    </row>
    <row r="306" spans="1:226" x14ac:dyDescent="0.2">
      <c r="A306">
        <v>290</v>
      </c>
      <c r="B306">
        <v>1657382851.5</v>
      </c>
      <c r="C306">
        <v>3613</v>
      </c>
      <c r="D306" t="s">
        <v>938</v>
      </c>
      <c r="E306" t="s">
        <v>939</v>
      </c>
      <c r="F306">
        <v>5</v>
      </c>
      <c r="G306" t="s">
        <v>1481</v>
      </c>
      <c r="H306" t="s">
        <v>353</v>
      </c>
      <c r="I306">
        <v>1657382844</v>
      </c>
      <c r="J306">
        <f t="shared" si="136"/>
        <v>8.9334720124433688E-3</v>
      </c>
      <c r="K306">
        <f t="shared" si="137"/>
        <v>8.9334720124433691</v>
      </c>
      <c r="L306">
        <f t="shared" si="138"/>
        <v>23.516751342427611</v>
      </c>
      <c r="M306">
        <f t="shared" si="139"/>
        <v>1047.07481481481</v>
      </c>
      <c r="N306">
        <f t="shared" si="140"/>
        <v>914.10426012246546</v>
      </c>
      <c r="O306">
        <f t="shared" si="141"/>
        <v>66.3942172487763</v>
      </c>
      <c r="P306">
        <f t="shared" si="142"/>
        <v>76.052279552031536</v>
      </c>
      <c r="Q306">
        <f t="shared" si="143"/>
        <v>0.41150384023629921</v>
      </c>
      <c r="R306">
        <f t="shared" si="144"/>
        <v>3.2725206319127866</v>
      </c>
      <c r="S306">
        <f t="shared" si="145"/>
        <v>0.38476688722675245</v>
      </c>
      <c r="T306">
        <f t="shared" si="146"/>
        <v>0.24273660139102016</v>
      </c>
      <c r="U306">
        <f t="shared" si="147"/>
        <v>321.50889455555523</v>
      </c>
      <c r="V306">
        <f t="shared" si="148"/>
        <v>26.313431748557029</v>
      </c>
      <c r="W306">
        <f t="shared" si="149"/>
        <v>26.313431748557029</v>
      </c>
      <c r="X306">
        <f t="shared" si="150"/>
        <v>3.4373492855760848</v>
      </c>
      <c r="Y306">
        <f t="shared" si="151"/>
        <v>51.528225493351911</v>
      </c>
      <c r="Z306">
        <f t="shared" si="152"/>
        <v>1.8119010348977593</v>
      </c>
      <c r="AA306">
        <f t="shared" si="153"/>
        <v>3.5163272508414405</v>
      </c>
      <c r="AB306">
        <f t="shared" si="154"/>
        <v>1.6254482506783254</v>
      </c>
      <c r="AC306">
        <f t="shared" si="155"/>
        <v>-393.96611574875254</v>
      </c>
      <c r="AD306">
        <f t="shared" si="156"/>
        <v>67.98718710265517</v>
      </c>
      <c r="AE306">
        <f t="shared" si="157"/>
        <v>4.4614201071446375</v>
      </c>
      <c r="AF306">
        <f t="shared" si="158"/>
        <v>-8.6139833974954172E-3</v>
      </c>
      <c r="AG306">
        <f t="shared" si="159"/>
        <v>67.456611401802306</v>
      </c>
      <c r="AH306">
        <f t="shared" si="160"/>
        <v>8.9851770521049108</v>
      </c>
      <c r="AI306">
        <f t="shared" si="161"/>
        <v>23.516751342427611</v>
      </c>
      <c r="AJ306">
        <v>1122.19840242195</v>
      </c>
      <c r="AK306">
        <v>1098.0965454545501</v>
      </c>
      <c r="AL306">
        <v>3.4573831821468302</v>
      </c>
      <c r="AM306">
        <v>65.3099051698225</v>
      </c>
      <c r="AN306">
        <f t="shared" si="162"/>
        <v>8.9334720124433691</v>
      </c>
      <c r="AO306">
        <v>20.948751466170599</v>
      </c>
      <c r="AP306">
        <v>24.9334103030303</v>
      </c>
      <c r="AQ306">
        <v>-2.8213434337045098E-3</v>
      </c>
      <c r="AR306">
        <v>77.4788187417643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38492.018842680904</v>
      </c>
      <c r="AX306">
        <f t="shared" si="166"/>
        <v>1999.9518518518501</v>
      </c>
      <c r="AY306">
        <f t="shared" si="167"/>
        <v>1681.159855555554</v>
      </c>
      <c r="AZ306">
        <f t="shared" si="168"/>
        <v>0.84060016444840335</v>
      </c>
      <c r="BA306">
        <f t="shared" si="169"/>
        <v>0.16075831738541851</v>
      </c>
      <c r="BB306">
        <v>2.2799999999999998</v>
      </c>
      <c r="BC306">
        <v>0.5</v>
      </c>
      <c r="BD306" t="s">
        <v>354</v>
      </c>
      <c r="BE306">
        <v>2</v>
      </c>
      <c r="BF306" t="b">
        <v>1</v>
      </c>
      <c r="BG306">
        <v>1657382844</v>
      </c>
      <c r="BH306">
        <v>1047.07481481481</v>
      </c>
      <c r="BI306">
        <v>1082.1237037036999</v>
      </c>
      <c r="BJ306">
        <v>24.9459444444444</v>
      </c>
      <c r="BK306">
        <v>20.951077777777801</v>
      </c>
      <c r="BL306">
        <v>1033.02814814815</v>
      </c>
      <c r="BM306">
        <v>24.523692592592599</v>
      </c>
      <c r="BN306">
        <v>500.020592592593</v>
      </c>
      <c r="BO306">
        <v>72.589303703703706</v>
      </c>
      <c r="BP306">
        <v>4.3786574074074103E-2</v>
      </c>
      <c r="BQ306">
        <v>26.698785185185201</v>
      </c>
      <c r="BR306">
        <v>26.0132592592593</v>
      </c>
      <c r="BS306">
        <v>999.9</v>
      </c>
      <c r="BT306">
        <v>0</v>
      </c>
      <c r="BU306">
        <v>0</v>
      </c>
      <c r="BV306">
        <v>10019.0740740741</v>
      </c>
      <c r="BW306">
        <v>0</v>
      </c>
      <c r="BX306">
        <v>1384.2903703703701</v>
      </c>
      <c r="BY306">
        <v>-35.048896296296299</v>
      </c>
      <c r="BZ306">
        <v>1073.8625925925901</v>
      </c>
      <c r="CA306">
        <v>1105.28</v>
      </c>
      <c r="CB306">
        <v>3.9948859259259302</v>
      </c>
      <c r="CC306">
        <v>1082.1237037036999</v>
      </c>
      <c r="CD306">
        <v>20.951077777777801</v>
      </c>
      <c r="CE306">
        <v>1.81080925925926</v>
      </c>
      <c r="CF306">
        <v>1.5208240740740699</v>
      </c>
      <c r="CG306">
        <v>15.880411111111099</v>
      </c>
      <c r="CH306">
        <v>13.179140740740699</v>
      </c>
      <c r="CI306">
        <v>1999.9518518518501</v>
      </c>
      <c r="CJ306">
        <v>0.97999555555555495</v>
      </c>
      <c r="CK306">
        <v>2.0004525925925901E-2</v>
      </c>
      <c r="CL306">
        <v>0</v>
      </c>
      <c r="CM306">
        <v>2.2586703703703699</v>
      </c>
      <c r="CN306">
        <v>0</v>
      </c>
      <c r="CO306">
        <v>5920.9203703703697</v>
      </c>
      <c r="CP306">
        <v>17299.722222222201</v>
      </c>
      <c r="CQ306">
        <v>42.802814814814802</v>
      </c>
      <c r="CR306">
        <v>44.511481481481503</v>
      </c>
      <c r="CS306">
        <v>42.811999999999998</v>
      </c>
      <c r="CT306">
        <v>42.981333333333303</v>
      </c>
      <c r="CU306">
        <v>42.110999999999997</v>
      </c>
      <c r="CV306">
        <v>1959.9418518518501</v>
      </c>
      <c r="CW306">
        <v>40.01</v>
      </c>
      <c r="CX306">
        <v>0</v>
      </c>
      <c r="CY306">
        <v>1657382826.7</v>
      </c>
      <c r="CZ306">
        <v>0</v>
      </c>
      <c r="DA306">
        <v>0</v>
      </c>
      <c r="DB306" t="s">
        <v>355</v>
      </c>
      <c r="DC306">
        <v>1657313570</v>
      </c>
      <c r="DD306">
        <v>1657313571.5</v>
      </c>
      <c r="DE306">
        <v>0</v>
      </c>
      <c r="DF306">
        <v>-0.183</v>
      </c>
      <c r="DG306">
        <v>-4.0000000000000001E-3</v>
      </c>
      <c r="DH306">
        <v>8.7509999999999994</v>
      </c>
      <c r="DI306">
        <v>0.37</v>
      </c>
      <c r="DJ306">
        <v>417</v>
      </c>
      <c r="DK306">
        <v>25</v>
      </c>
      <c r="DL306">
        <v>0.7</v>
      </c>
      <c r="DM306">
        <v>0.09</v>
      </c>
      <c r="DN306">
        <v>-35.047785365853699</v>
      </c>
      <c r="DO306">
        <v>-1.03752543554011</v>
      </c>
      <c r="DP306">
        <v>0.39008532560102299</v>
      </c>
      <c r="DQ306">
        <v>0</v>
      </c>
      <c r="DR306">
        <v>4.0001780487804899</v>
      </c>
      <c r="DS306">
        <v>-7.3538257839717694E-2</v>
      </c>
      <c r="DT306">
        <v>8.3424881413079501E-3</v>
      </c>
      <c r="DU306">
        <v>1</v>
      </c>
      <c r="DV306">
        <v>1</v>
      </c>
      <c r="DW306">
        <v>2</v>
      </c>
      <c r="DX306" t="s">
        <v>362</v>
      </c>
      <c r="DY306">
        <v>2.9714299999999998</v>
      </c>
      <c r="DZ306">
        <v>2.6981999999999999</v>
      </c>
      <c r="EA306">
        <v>0.14030300000000001</v>
      </c>
      <c r="EB306">
        <v>0.14438000000000001</v>
      </c>
      <c r="EC306">
        <v>8.5566199999999995E-2</v>
      </c>
      <c r="ED306">
        <v>7.6368599999999995E-2</v>
      </c>
      <c r="EE306">
        <v>33399.599999999999</v>
      </c>
      <c r="EF306">
        <v>36330.9</v>
      </c>
      <c r="EG306">
        <v>35223.1</v>
      </c>
      <c r="EH306">
        <v>38527.9</v>
      </c>
      <c r="EI306">
        <v>45700.800000000003</v>
      </c>
      <c r="EJ306">
        <v>51366.400000000001</v>
      </c>
      <c r="EK306">
        <v>55081.7</v>
      </c>
      <c r="EL306">
        <v>61759.9</v>
      </c>
      <c r="EM306">
        <v>1.9501999999999999</v>
      </c>
      <c r="EN306">
        <v>2.1472000000000002</v>
      </c>
      <c r="EO306">
        <v>-5.2601099999999998E-2</v>
      </c>
      <c r="EP306">
        <v>0</v>
      </c>
      <c r="EQ306">
        <v>26.8672</v>
      </c>
      <c r="ER306">
        <v>999.9</v>
      </c>
      <c r="ES306">
        <v>54.731000000000002</v>
      </c>
      <c r="ET306">
        <v>28.812000000000001</v>
      </c>
      <c r="EU306">
        <v>29.9968</v>
      </c>
      <c r="EV306">
        <v>51.603900000000003</v>
      </c>
      <c r="EW306">
        <v>35.813299999999998</v>
      </c>
      <c r="EX306">
        <v>2</v>
      </c>
      <c r="EY306">
        <v>0.17142299999999999</v>
      </c>
      <c r="EZ306">
        <v>4.2595200000000002</v>
      </c>
      <c r="FA306">
        <v>20.101900000000001</v>
      </c>
      <c r="FB306">
        <v>5.1993200000000002</v>
      </c>
      <c r="FC306">
        <v>12.0099</v>
      </c>
      <c r="FD306">
        <v>4.9756</v>
      </c>
      <c r="FE306">
        <v>3.294</v>
      </c>
      <c r="FF306">
        <v>9999</v>
      </c>
      <c r="FG306">
        <v>9999</v>
      </c>
      <c r="FH306">
        <v>572.5</v>
      </c>
      <c r="FI306">
        <v>9999</v>
      </c>
      <c r="FJ306">
        <v>1.8629500000000001</v>
      </c>
      <c r="FK306">
        <v>1.8678300000000001</v>
      </c>
      <c r="FL306">
        <v>1.8675200000000001</v>
      </c>
      <c r="FM306">
        <v>1.8687400000000001</v>
      </c>
      <c r="FN306">
        <v>1.86951</v>
      </c>
      <c r="FO306">
        <v>1.8655999999999999</v>
      </c>
      <c r="FP306">
        <v>1.8667</v>
      </c>
      <c r="FQ306">
        <v>1.8680699999999999</v>
      </c>
      <c r="FR306">
        <v>5</v>
      </c>
      <c r="FS306">
        <v>0</v>
      </c>
      <c r="FT306">
        <v>0</v>
      </c>
      <c r="FU306">
        <v>0</v>
      </c>
      <c r="FV306" t="s">
        <v>357</v>
      </c>
      <c r="FW306" t="s">
        <v>358</v>
      </c>
      <c r="FX306" t="s">
        <v>359</v>
      </c>
      <c r="FY306" t="s">
        <v>359</v>
      </c>
      <c r="FZ306" t="s">
        <v>359</v>
      </c>
      <c r="GA306" t="s">
        <v>359</v>
      </c>
      <c r="GB306">
        <v>0</v>
      </c>
      <c r="GC306">
        <v>100</v>
      </c>
      <c r="GD306">
        <v>100</v>
      </c>
      <c r="GE306">
        <v>14.25</v>
      </c>
      <c r="GF306">
        <v>0.42159999999999997</v>
      </c>
      <c r="GG306">
        <v>5.0446826473162103</v>
      </c>
      <c r="GH306">
        <v>9.3557340467446508E-3</v>
      </c>
      <c r="GI306">
        <v>-4.1557999062529601E-7</v>
      </c>
      <c r="GJ306">
        <v>-1.9941505403715501E-10</v>
      </c>
      <c r="GK306">
        <v>-8.39205935762245E-2</v>
      </c>
      <c r="GL306">
        <v>-2.26915189044729E-2</v>
      </c>
      <c r="GM306">
        <v>1.9225399193251399E-3</v>
      </c>
      <c r="GN306">
        <v>-6.3442304722481101E-6</v>
      </c>
      <c r="GO306">
        <v>-2</v>
      </c>
      <c r="GP306">
        <v>1994</v>
      </c>
      <c r="GQ306">
        <v>1</v>
      </c>
      <c r="GR306">
        <v>31</v>
      </c>
      <c r="GS306">
        <v>1154.7</v>
      </c>
      <c r="GT306">
        <v>1154.7</v>
      </c>
      <c r="GU306">
        <v>2.8625500000000001</v>
      </c>
      <c r="GV306">
        <v>2.5903299999999998</v>
      </c>
      <c r="GW306">
        <v>2.2485400000000002</v>
      </c>
      <c r="GX306">
        <v>2.7539099999999999</v>
      </c>
      <c r="GY306">
        <v>1.9958499999999999</v>
      </c>
      <c r="GZ306">
        <v>2.34863</v>
      </c>
      <c r="HA306">
        <v>32.731299999999997</v>
      </c>
      <c r="HB306">
        <v>15.2615</v>
      </c>
      <c r="HC306">
        <v>18</v>
      </c>
      <c r="HD306">
        <v>500.43200000000002</v>
      </c>
      <c r="HE306">
        <v>639.72199999999998</v>
      </c>
      <c r="HF306">
        <v>19.840399999999999</v>
      </c>
      <c r="HG306">
        <v>29.4101</v>
      </c>
      <c r="HH306">
        <v>30.000699999999998</v>
      </c>
      <c r="HI306">
        <v>29.245200000000001</v>
      </c>
      <c r="HJ306">
        <v>29.167400000000001</v>
      </c>
      <c r="HK306">
        <v>57.4009</v>
      </c>
      <c r="HL306">
        <v>30.606300000000001</v>
      </c>
      <c r="HM306">
        <v>0</v>
      </c>
      <c r="HN306">
        <v>19.841200000000001</v>
      </c>
      <c r="HO306">
        <v>1126.67</v>
      </c>
      <c r="HP306">
        <v>20.893599999999999</v>
      </c>
      <c r="HQ306">
        <v>102.16200000000001</v>
      </c>
      <c r="HR306">
        <v>102.824</v>
      </c>
    </row>
    <row r="307" spans="1:226" x14ac:dyDescent="0.2">
      <c r="A307">
        <v>291</v>
      </c>
      <c r="B307">
        <v>1657382856.5</v>
      </c>
      <c r="C307">
        <v>3618</v>
      </c>
      <c r="D307" t="s">
        <v>940</v>
      </c>
      <c r="E307" t="s">
        <v>941</v>
      </c>
      <c r="F307">
        <v>5</v>
      </c>
      <c r="G307" t="s">
        <v>1481</v>
      </c>
      <c r="H307" t="s">
        <v>353</v>
      </c>
      <c r="I307">
        <v>1657382848.7142899</v>
      </c>
      <c r="J307">
        <f t="shared" si="136"/>
        <v>8.9836562140682974E-3</v>
      </c>
      <c r="K307">
        <f t="shared" si="137"/>
        <v>8.9836562140682972</v>
      </c>
      <c r="L307">
        <f t="shared" si="138"/>
        <v>23.323051701937345</v>
      </c>
      <c r="M307">
        <f t="shared" si="139"/>
        <v>1062.9414285714299</v>
      </c>
      <c r="N307">
        <f t="shared" si="140"/>
        <v>930.90414536450533</v>
      </c>
      <c r="O307">
        <f t="shared" si="141"/>
        <v>67.614999347283316</v>
      </c>
      <c r="P307">
        <f t="shared" si="142"/>
        <v>77.205353909897852</v>
      </c>
      <c r="Q307">
        <f t="shared" si="143"/>
        <v>0.41465857774896542</v>
      </c>
      <c r="R307">
        <f t="shared" si="144"/>
        <v>3.2669878970343484</v>
      </c>
      <c r="S307">
        <f t="shared" si="145"/>
        <v>0.38748187636873727</v>
      </c>
      <c r="T307">
        <f t="shared" si="146"/>
        <v>0.24446930827440372</v>
      </c>
      <c r="U307">
        <f t="shared" si="147"/>
        <v>321.5093399999995</v>
      </c>
      <c r="V307">
        <f t="shared" si="148"/>
        <v>26.298486430140148</v>
      </c>
      <c r="W307">
        <f t="shared" si="149"/>
        <v>26.298486430140148</v>
      </c>
      <c r="X307">
        <f t="shared" si="150"/>
        <v>3.434317711964844</v>
      </c>
      <c r="Y307">
        <f t="shared" si="151"/>
        <v>51.514122180439472</v>
      </c>
      <c r="Z307">
        <f t="shared" si="152"/>
        <v>1.8111336701473462</v>
      </c>
      <c r="AA307">
        <f t="shared" si="153"/>
        <v>3.5158003155007758</v>
      </c>
      <c r="AB307">
        <f t="shared" si="154"/>
        <v>1.6231840418174979</v>
      </c>
      <c r="AC307">
        <f t="shared" si="155"/>
        <v>-396.17923904041191</v>
      </c>
      <c r="AD307">
        <f t="shared" si="156"/>
        <v>70.056151387931394</v>
      </c>
      <c r="AE307">
        <f t="shared" si="157"/>
        <v>4.6045708199376678</v>
      </c>
      <c r="AF307">
        <f t="shared" si="158"/>
        <v>-9.1768325433321252E-3</v>
      </c>
      <c r="AG307">
        <f t="shared" si="159"/>
        <v>67.662590363298889</v>
      </c>
      <c r="AH307">
        <f t="shared" si="160"/>
        <v>8.9991716064559935</v>
      </c>
      <c r="AI307">
        <f t="shared" si="161"/>
        <v>23.323051701937345</v>
      </c>
      <c r="AJ307">
        <v>1139.4659378011199</v>
      </c>
      <c r="AK307">
        <v>1115.354</v>
      </c>
      <c r="AL307">
        <v>3.4834883685237599</v>
      </c>
      <c r="AM307">
        <v>65.3099051698225</v>
      </c>
      <c r="AN307">
        <f t="shared" si="162"/>
        <v>8.9836562140682972</v>
      </c>
      <c r="AO307">
        <v>20.908828735625999</v>
      </c>
      <c r="AP307">
        <v>24.904710303030299</v>
      </c>
      <c r="AQ307">
        <v>-3.00385521091905E-4</v>
      </c>
      <c r="AR307">
        <v>77.4788187417643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38406.517728821636</v>
      </c>
      <c r="AX307">
        <f t="shared" si="166"/>
        <v>1999.95464285714</v>
      </c>
      <c r="AY307">
        <f t="shared" si="167"/>
        <v>1681.1621999999977</v>
      </c>
      <c r="AZ307">
        <f t="shared" si="168"/>
        <v>0.84060016361085332</v>
      </c>
      <c r="BA307">
        <f t="shared" si="169"/>
        <v>0.16075831576894689</v>
      </c>
      <c r="BB307">
        <v>2.2799999999999998</v>
      </c>
      <c r="BC307">
        <v>0.5</v>
      </c>
      <c r="BD307" t="s">
        <v>354</v>
      </c>
      <c r="BE307">
        <v>2</v>
      </c>
      <c r="BF307" t="b">
        <v>1</v>
      </c>
      <c r="BG307">
        <v>1657382848.7142899</v>
      </c>
      <c r="BH307">
        <v>1062.9414285714299</v>
      </c>
      <c r="BI307">
        <v>1098.1575</v>
      </c>
      <c r="BJ307">
        <v>24.935175000000001</v>
      </c>
      <c r="BK307">
        <v>20.933875</v>
      </c>
      <c r="BL307">
        <v>1048.7721428571399</v>
      </c>
      <c r="BM307">
        <v>24.513532142857098</v>
      </c>
      <c r="BN307">
        <v>499.99971428571399</v>
      </c>
      <c r="BO307">
        <v>72.589753571428602</v>
      </c>
      <c r="BP307">
        <v>4.39323821428571E-2</v>
      </c>
      <c r="BQ307">
        <v>26.696239285714299</v>
      </c>
      <c r="BR307">
        <v>26.009374999999999</v>
      </c>
      <c r="BS307">
        <v>999.9</v>
      </c>
      <c r="BT307">
        <v>0</v>
      </c>
      <c r="BU307">
        <v>0</v>
      </c>
      <c r="BV307">
        <v>9995.7142857142899</v>
      </c>
      <c r="BW307">
        <v>0</v>
      </c>
      <c r="BX307">
        <v>1387.33785714286</v>
      </c>
      <c r="BY307">
        <v>-35.215510714285699</v>
      </c>
      <c r="BZ307">
        <v>1090.1235714285699</v>
      </c>
      <c r="CA307">
        <v>1121.6364285714301</v>
      </c>
      <c r="CB307">
        <v>4.0013196428571396</v>
      </c>
      <c r="CC307">
        <v>1098.1575</v>
      </c>
      <c r="CD307">
        <v>20.933875</v>
      </c>
      <c r="CE307">
        <v>1.8100382142857101</v>
      </c>
      <c r="CF307">
        <v>1.519585</v>
      </c>
      <c r="CG307">
        <v>15.873753571428599</v>
      </c>
      <c r="CH307">
        <v>13.166646428571401</v>
      </c>
      <c r="CI307">
        <v>1999.95464285714</v>
      </c>
      <c r="CJ307">
        <v>0.97999553571428499</v>
      </c>
      <c r="CK307">
        <v>2.0004546428571399E-2</v>
      </c>
      <c r="CL307">
        <v>0</v>
      </c>
      <c r="CM307">
        <v>2.3188428571428599</v>
      </c>
      <c r="CN307">
        <v>0</v>
      </c>
      <c r="CO307">
        <v>5918.9017857142899</v>
      </c>
      <c r="CP307">
        <v>17299.7357142857</v>
      </c>
      <c r="CQ307">
        <v>42.811999999999998</v>
      </c>
      <c r="CR307">
        <v>44.513285714285701</v>
      </c>
      <c r="CS307">
        <v>42.811999999999998</v>
      </c>
      <c r="CT307">
        <v>42.991</v>
      </c>
      <c r="CU307">
        <v>42.116</v>
      </c>
      <c r="CV307">
        <v>1959.94464285714</v>
      </c>
      <c r="CW307">
        <v>40.01</v>
      </c>
      <c r="CX307">
        <v>0</v>
      </c>
      <c r="CY307">
        <v>1657382831.5</v>
      </c>
      <c r="CZ307">
        <v>0</v>
      </c>
      <c r="DA307">
        <v>0</v>
      </c>
      <c r="DB307" t="s">
        <v>355</v>
      </c>
      <c r="DC307">
        <v>1657313570</v>
      </c>
      <c r="DD307">
        <v>1657313571.5</v>
      </c>
      <c r="DE307">
        <v>0</v>
      </c>
      <c r="DF307">
        <v>-0.183</v>
      </c>
      <c r="DG307">
        <v>-4.0000000000000001E-3</v>
      </c>
      <c r="DH307">
        <v>8.7509999999999994</v>
      </c>
      <c r="DI307">
        <v>0.37</v>
      </c>
      <c r="DJ307">
        <v>417</v>
      </c>
      <c r="DK307">
        <v>25</v>
      </c>
      <c r="DL307">
        <v>0.7</v>
      </c>
      <c r="DM307">
        <v>0.09</v>
      </c>
      <c r="DN307">
        <v>-35.136551219512199</v>
      </c>
      <c r="DO307">
        <v>-0.98518327526140803</v>
      </c>
      <c r="DP307">
        <v>0.398009517671437</v>
      </c>
      <c r="DQ307">
        <v>0</v>
      </c>
      <c r="DR307">
        <v>4.0004675609756104</v>
      </c>
      <c r="DS307">
        <v>2.5883623693376299E-2</v>
      </c>
      <c r="DT307">
        <v>1.26066292627424E-2</v>
      </c>
      <c r="DU307">
        <v>1</v>
      </c>
      <c r="DV307">
        <v>1</v>
      </c>
      <c r="DW307">
        <v>2</v>
      </c>
      <c r="DX307" t="s">
        <v>362</v>
      </c>
      <c r="DY307">
        <v>2.9702099999999998</v>
      </c>
      <c r="DZ307">
        <v>2.69801</v>
      </c>
      <c r="EA307">
        <v>0.14172899999999999</v>
      </c>
      <c r="EB307">
        <v>0.14574300000000001</v>
      </c>
      <c r="EC307">
        <v>8.5499800000000001E-2</v>
      </c>
      <c r="ED307">
        <v>7.6248800000000005E-2</v>
      </c>
      <c r="EE307">
        <v>33343.4</v>
      </c>
      <c r="EF307">
        <v>36272.300000000003</v>
      </c>
      <c r="EG307">
        <v>35222.400000000001</v>
      </c>
      <c r="EH307">
        <v>38527.199999999997</v>
      </c>
      <c r="EI307">
        <v>45703</v>
      </c>
      <c r="EJ307">
        <v>51372.5</v>
      </c>
      <c r="EK307">
        <v>55080.2</v>
      </c>
      <c r="EL307">
        <v>61759.199999999997</v>
      </c>
      <c r="EM307">
        <v>1.9494</v>
      </c>
      <c r="EN307">
        <v>2.1474000000000002</v>
      </c>
      <c r="EO307">
        <v>-5.2481899999999998E-2</v>
      </c>
      <c r="EP307">
        <v>0</v>
      </c>
      <c r="EQ307">
        <v>26.8627</v>
      </c>
      <c r="ER307">
        <v>999.9</v>
      </c>
      <c r="ES307">
        <v>54.731000000000002</v>
      </c>
      <c r="ET307">
        <v>28.832000000000001</v>
      </c>
      <c r="EU307">
        <v>30.0261</v>
      </c>
      <c r="EV307">
        <v>52.033900000000003</v>
      </c>
      <c r="EW307">
        <v>35.869399999999999</v>
      </c>
      <c r="EX307">
        <v>2</v>
      </c>
      <c r="EY307">
        <v>0.17211399999999999</v>
      </c>
      <c r="EZ307">
        <v>4.2311100000000001</v>
      </c>
      <c r="FA307">
        <v>20.102399999999999</v>
      </c>
      <c r="FB307">
        <v>5.1981200000000003</v>
      </c>
      <c r="FC307">
        <v>12.0099</v>
      </c>
      <c r="FD307">
        <v>4.9752000000000001</v>
      </c>
      <c r="FE307">
        <v>3.294</v>
      </c>
      <c r="FF307">
        <v>9999</v>
      </c>
      <c r="FG307">
        <v>9999</v>
      </c>
      <c r="FH307">
        <v>572.5</v>
      </c>
      <c r="FI307">
        <v>9999</v>
      </c>
      <c r="FJ307">
        <v>1.8628499999999999</v>
      </c>
      <c r="FK307">
        <v>1.8678300000000001</v>
      </c>
      <c r="FL307">
        <v>1.8675200000000001</v>
      </c>
      <c r="FM307">
        <v>1.8687400000000001</v>
      </c>
      <c r="FN307">
        <v>1.86954</v>
      </c>
      <c r="FO307">
        <v>1.8656299999999999</v>
      </c>
      <c r="FP307">
        <v>1.8666700000000001</v>
      </c>
      <c r="FQ307">
        <v>1.8681300000000001</v>
      </c>
      <c r="FR307">
        <v>5</v>
      </c>
      <c r="FS307">
        <v>0</v>
      </c>
      <c r="FT307">
        <v>0</v>
      </c>
      <c r="FU307">
        <v>0</v>
      </c>
      <c r="FV307" t="s">
        <v>357</v>
      </c>
      <c r="FW307" t="s">
        <v>358</v>
      </c>
      <c r="FX307" t="s">
        <v>359</v>
      </c>
      <c r="FY307" t="s">
        <v>359</v>
      </c>
      <c r="FZ307" t="s">
        <v>359</v>
      </c>
      <c r="GA307" t="s">
        <v>359</v>
      </c>
      <c r="GB307">
        <v>0</v>
      </c>
      <c r="GC307">
        <v>100</v>
      </c>
      <c r="GD307">
        <v>100</v>
      </c>
      <c r="GE307">
        <v>14.37</v>
      </c>
      <c r="GF307">
        <v>0.42</v>
      </c>
      <c r="GG307">
        <v>5.0446826473162103</v>
      </c>
      <c r="GH307">
        <v>9.3557340467446508E-3</v>
      </c>
      <c r="GI307">
        <v>-4.1557999062529601E-7</v>
      </c>
      <c r="GJ307">
        <v>-1.9941505403715501E-10</v>
      </c>
      <c r="GK307">
        <v>-8.39205935762245E-2</v>
      </c>
      <c r="GL307">
        <v>-2.26915189044729E-2</v>
      </c>
      <c r="GM307">
        <v>1.9225399193251399E-3</v>
      </c>
      <c r="GN307">
        <v>-6.3442304722481101E-6</v>
      </c>
      <c r="GO307">
        <v>-2</v>
      </c>
      <c r="GP307">
        <v>1994</v>
      </c>
      <c r="GQ307">
        <v>1</v>
      </c>
      <c r="GR307">
        <v>31</v>
      </c>
      <c r="GS307">
        <v>1154.8</v>
      </c>
      <c r="GT307">
        <v>1154.8</v>
      </c>
      <c r="GU307">
        <v>2.8979499999999998</v>
      </c>
      <c r="GV307">
        <v>2.5927699999999998</v>
      </c>
      <c r="GW307">
        <v>2.2485400000000002</v>
      </c>
      <c r="GX307">
        <v>2.7539099999999999</v>
      </c>
      <c r="GY307">
        <v>1.9958499999999999</v>
      </c>
      <c r="GZ307">
        <v>2.3132299999999999</v>
      </c>
      <c r="HA307">
        <v>32.731299999999997</v>
      </c>
      <c r="HB307">
        <v>15.252800000000001</v>
      </c>
      <c r="HC307">
        <v>18</v>
      </c>
      <c r="HD307">
        <v>499.94499999999999</v>
      </c>
      <c r="HE307">
        <v>639.94000000000005</v>
      </c>
      <c r="HF307">
        <v>19.8309</v>
      </c>
      <c r="HG307">
        <v>29.4177</v>
      </c>
      <c r="HH307">
        <v>30.000800000000002</v>
      </c>
      <c r="HI307">
        <v>29.251200000000001</v>
      </c>
      <c r="HJ307">
        <v>29.1723</v>
      </c>
      <c r="HK307">
        <v>58.043599999999998</v>
      </c>
      <c r="HL307">
        <v>30.606300000000001</v>
      </c>
      <c r="HM307">
        <v>0</v>
      </c>
      <c r="HN307">
        <v>19.834700000000002</v>
      </c>
      <c r="HO307">
        <v>1140.0999999999999</v>
      </c>
      <c r="HP307">
        <v>20.901299999999999</v>
      </c>
      <c r="HQ307">
        <v>102.16</v>
      </c>
      <c r="HR307">
        <v>102.82299999999999</v>
      </c>
    </row>
    <row r="308" spans="1:226" x14ac:dyDescent="0.2">
      <c r="A308">
        <v>292</v>
      </c>
      <c r="B308">
        <v>1657382861.5</v>
      </c>
      <c r="C308">
        <v>3623</v>
      </c>
      <c r="D308" t="s">
        <v>942</v>
      </c>
      <c r="E308" t="s">
        <v>943</v>
      </c>
      <c r="F308">
        <v>5</v>
      </c>
      <c r="G308" t="s">
        <v>1481</v>
      </c>
      <c r="H308" t="s">
        <v>353</v>
      </c>
      <c r="I308">
        <v>1657382854</v>
      </c>
      <c r="J308">
        <f t="shared" si="136"/>
        <v>8.9142755301852249E-3</v>
      </c>
      <c r="K308">
        <f t="shared" si="137"/>
        <v>8.9142755301852254</v>
      </c>
      <c r="L308">
        <f t="shared" si="138"/>
        <v>23.793368923569883</v>
      </c>
      <c r="M308">
        <f t="shared" si="139"/>
        <v>1080.7996296296301</v>
      </c>
      <c r="N308">
        <f t="shared" si="140"/>
        <v>945.15604882753803</v>
      </c>
      <c r="O308">
        <f t="shared" si="141"/>
        <v>68.650081732351197</v>
      </c>
      <c r="P308">
        <f t="shared" si="142"/>
        <v>78.502362654727804</v>
      </c>
      <c r="Q308">
        <f t="shared" si="143"/>
        <v>0.41019564489746646</v>
      </c>
      <c r="R308">
        <f t="shared" si="144"/>
        <v>3.2662847859474158</v>
      </c>
      <c r="S308">
        <f t="shared" si="145"/>
        <v>0.38357533043866038</v>
      </c>
      <c r="T308">
        <f t="shared" si="146"/>
        <v>0.24198220287560313</v>
      </c>
      <c r="U308">
        <f t="shared" si="147"/>
        <v>321.51285500000057</v>
      </c>
      <c r="V308">
        <f t="shared" si="148"/>
        <v>26.310689982352692</v>
      </c>
      <c r="W308">
        <f t="shared" si="149"/>
        <v>26.310689982352692</v>
      </c>
      <c r="X308">
        <f t="shared" si="150"/>
        <v>3.436792958789137</v>
      </c>
      <c r="Y308">
        <f t="shared" si="151"/>
        <v>51.487163342461905</v>
      </c>
      <c r="Z308">
        <f t="shared" si="152"/>
        <v>1.8097558717177931</v>
      </c>
      <c r="AA308">
        <f t="shared" si="153"/>
        <v>3.5149651956554222</v>
      </c>
      <c r="AB308">
        <f t="shared" si="154"/>
        <v>1.627037087071344</v>
      </c>
      <c r="AC308">
        <f t="shared" si="155"/>
        <v>-393.11955088116844</v>
      </c>
      <c r="AD308">
        <f t="shared" si="156"/>
        <v>67.18149338186133</v>
      </c>
      <c r="AE308">
        <f t="shared" si="157"/>
        <v>4.4167596213916571</v>
      </c>
      <c r="AF308">
        <f t="shared" si="158"/>
        <v>-8.4428779149021693E-3</v>
      </c>
      <c r="AG308">
        <f t="shared" si="159"/>
        <v>67.424995959124857</v>
      </c>
      <c r="AH308">
        <f t="shared" si="160"/>
        <v>9.0010405896064487</v>
      </c>
      <c r="AI308">
        <f t="shared" si="161"/>
        <v>23.793368923569883</v>
      </c>
      <c r="AJ308">
        <v>1156.73423640653</v>
      </c>
      <c r="AK308">
        <v>1132.56236363636</v>
      </c>
      <c r="AL308">
        <v>3.4414887047809102</v>
      </c>
      <c r="AM308">
        <v>65.3099051698225</v>
      </c>
      <c r="AN308">
        <f t="shared" si="162"/>
        <v>8.9142755301852254</v>
      </c>
      <c r="AO308">
        <v>20.8906694121683</v>
      </c>
      <c r="AP308">
        <v>24.886921818181801</v>
      </c>
      <c r="AQ308">
        <v>-7.17761671489393E-3</v>
      </c>
      <c r="AR308">
        <v>77.4788187417643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38396.122284230485</v>
      </c>
      <c r="AX308">
        <f t="shared" si="166"/>
        <v>1999.9766666666701</v>
      </c>
      <c r="AY308">
        <f t="shared" si="167"/>
        <v>1681.1807000000028</v>
      </c>
      <c r="AZ308">
        <f t="shared" si="168"/>
        <v>0.84060015700183166</v>
      </c>
      <c r="BA308">
        <f t="shared" si="169"/>
        <v>0.16075830301353516</v>
      </c>
      <c r="BB308">
        <v>2.2799999999999998</v>
      </c>
      <c r="BC308">
        <v>0.5</v>
      </c>
      <c r="BD308" t="s">
        <v>354</v>
      </c>
      <c r="BE308">
        <v>2</v>
      </c>
      <c r="BF308" t="b">
        <v>1</v>
      </c>
      <c r="BG308">
        <v>1657382854</v>
      </c>
      <c r="BH308">
        <v>1080.7996296296301</v>
      </c>
      <c r="BI308">
        <v>1115.98259259259</v>
      </c>
      <c r="BJ308">
        <v>24.916237037037</v>
      </c>
      <c r="BK308">
        <v>20.913911111111101</v>
      </c>
      <c r="BL308">
        <v>1066.49259259259</v>
      </c>
      <c r="BM308">
        <v>24.495662962962999</v>
      </c>
      <c r="BN308">
        <v>499.98507407407402</v>
      </c>
      <c r="BO308">
        <v>72.5895851851852</v>
      </c>
      <c r="BP308">
        <v>4.4009888888888897E-2</v>
      </c>
      <c r="BQ308">
        <v>26.692203703703701</v>
      </c>
      <c r="BR308">
        <v>26.004359259259299</v>
      </c>
      <c r="BS308">
        <v>999.9</v>
      </c>
      <c r="BT308">
        <v>0</v>
      </c>
      <c r="BU308">
        <v>0</v>
      </c>
      <c r="BV308">
        <v>9992.7777777777792</v>
      </c>
      <c r="BW308">
        <v>0</v>
      </c>
      <c r="BX308">
        <v>1391.4062962963001</v>
      </c>
      <c r="BY308">
        <v>-35.1829481481481</v>
      </c>
      <c r="BZ308">
        <v>1108.4166666666699</v>
      </c>
      <c r="CA308">
        <v>1139.82</v>
      </c>
      <c r="CB308">
        <v>4.0023351851851796</v>
      </c>
      <c r="CC308">
        <v>1115.98259259259</v>
      </c>
      <c r="CD308">
        <v>20.913911111111101</v>
      </c>
      <c r="CE308">
        <v>1.8086592592592601</v>
      </c>
      <c r="CF308">
        <v>1.5181325925925899</v>
      </c>
      <c r="CG308">
        <v>15.861833333333299</v>
      </c>
      <c r="CH308">
        <v>13.1520037037037</v>
      </c>
      <c r="CI308">
        <v>1999.9766666666701</v>
      </c>
      <c r="CJ308">
        <v>0.97999555555555495</v>
      </c>
      <c r="CK308">
        <v>2.0004525925925901E-2</v>
      </c>
      <c r="CL308">
        <v>0</v>
      </c>
      <c r="CM308">
        <v>2.2615111111111101</v>
      </c>
      <c r="CN308">
        <v>0</v>
      </c>
      <c r="CO308">
        <v>5913.9177777777804</v>
      </c>
      <c r="CP308">
        <v>17299.922222222202</v>
      </c>
      <c r="CQ308">
        <v>42.811999999999998</v>
      </c>
      <c r="CR308">
        <v>44.522962962963</v>
      </c>
      <c r="CS308">
        <v>42.811999999999998</v>
      </c>
      <c r="CT308">
        <v>42.985999999999997</v>
      </c>
      <c r="CU308">
        <v>42.120333333333299</v>
      </c>
      <c r="CV308">
        <v>1959.9666666666701</v>
      </c>
      <c r="CW308">
        <v>40.01</v>
      </c>
      <c r="CX308">
        <v>0</v>
      </c>
      <c r="CY308">
        <v>1657382836.3</v>
      </c>
      <c r="CZ308">
        <v>0</v>
      </c>
      <c r="DA308">
        <v>0</v>
      </c>
      <c r="DB308" t="s">
        <v>355</v>
      </c>
      <c r="DC308">
        <v>1657313570</v>
      </c>
      <c r="DD308">
        <v>1657313571.5</v>
      </c>
      <c r="DE308">
        <v>0</v>
      </c>
      <c r="DF308">
        <v>-0.183</v>
      </c>
      <c r="DG308">
        <v>-4.0000000000000001E-3</v>
      </c>
      <c r="DH308">
        <v>8.7509999999999994</v>
      </c>
      <c r="DI308">
        <v>0.37</v>
      </c>
      <c r="DJ308">
        <v>417</v>
      </c>
      <c r="DK308">
        <v>25</v>
      </c>
      <c r="DL308">
        <v>0.7</v>
      </c>
      <c r="DM308">
        <v>0.09</v>
      </c>
      <c r="DN308">
        <v>-35.224641463414599</v>
      </c>
      <c r="DO308">
        <v>0.34934006968641901</v>
      </c>
      <c r="DP308">
        <v>0.39665544547771803</v>
      </c>
      <c r="DQ308">
        <v>0</v>
      </c>
      <c r="DR308">
        <v>4.0011312195121898</v>
      </c>
      <c r="DS308">
        <v>4.2252125435551E-2</v>
      </c>
      <c r="DT308">
        <v>1.3287086376119001E-2</v>
      </c>
      <c r="DU308">
        <v>1</v>
      </c>
      <c r="DV308">
        <v>1</v>
      </c>
      <c r="DW308">
        <v>2</v>
      </c>
      <c r="DX308" t="s">
        <v>362</v>
      </c>
      <c r="DY308">
        <v>2.9709599999999998</v>
      </c>
      <c r="DZ308">
        <v>2.6976300000000002</v>
      </c>
      <c r="EA308">
        <v>0.14313699999999999</v>
      </c>
      <c r="EB308">
        <v>0.14710599999999999</v>
      </c>
      <c r="EC308">
        <v>8.5447700000000001E-2</v>
      </c>
      <c r="ED308">
        <v>7.6234999999999997E-2</v>
      </c>
      <c r="EE308">
        <v>33288.199999999997</v>
      </c>
      <c r="EF308">
        <v>36214.300000000003</v>
      </c>
      <c r="EG308">
        <v>35221.800000000003</v>
      </c>
      <c r="EH308">
        <v>38527.1</v>
      </c>
      <c r="EI308">
        <v>45704.7</v>
      </c>
      <c r="EJ308">
        <v>51372.800000000003</v>
      </c>
      <c r="EK308">
        <v>55079.1</v>
      </c>
      <c r="EL308">
        <v>61758.7</v>
      </c>
      <c r="EM308">
        <v>1.95</v>
      </c>
      <c r="EN308">
        <v>2.1476000000000002</v>
      </c>
      <c r="EO308">
        <v>-5.2750100000000001E-2</v>
      </c>
      <c r="EP308">
        <v>0</v>
      </c>
      <c r="EQ308">
        <v>26.860399999999998</v>
      </c>
      <c r="ER308">
        <v>999.9</v>
      </c>
      <c r="ES308">
        <v>54.706000000000003</v>
      </c>
      <c r="ET308">
        <v>28.832000000000001</v>
      </c>
      <c r="EU308">
        <v>30.0167</v>
      </c>
      <c r="EV308">
        <v>52.433900000000001</v>
      </c>
      <c r="EW308">
        <v>35.865400000000001</v>
      </c>
      <c r="EX308">
        <v>2</v>
      </c>
      <c r="EY308">
        <v>0.17260200000000001</v>
      </c>
      <c r="EZ308">
        <v>4.2136800000000001</v>
      </c>
      <c r="FA308">
        <v>20.102900000000002</v>
      </c>
      <c r="FB308">
        <v>5.1993200000000002</v>
      </c>
      <c r="FC308">
        <v>12.0099</v>
      </c>
      <c r="FD308">
        <v>4.9756</v>
      </c>
      <c r="FE308">
        <v>3.294</v>
      </c>
      <c r="FF308">
        <v>9999</v>
      </c>
      <c r="FG308">
        <v>9999</v>
      </c>
      <c r="FH308">
        <v>572.5</v>
      </c>
      <c r="FI308">
        <v>9999</v>
      </c>
      <c r="FJ308">
        <v>1.8628199999999999</v>
      </c>
      <c r="FK308">
        <v>1.8678300000000001</v>
      </c>
      <c r="FL308">
        <v>1.8675200000000001</v>
      </c>
      <c r="FM308">
        <v>1.8687100000000001</v>
      </c>
      <c r="FN308">
        <v>1.86951</v>
      </c>
      <c r="FO308">
        <v>1.86557</v>
      </c>
      <c r="FP308">
        <v>1.8666700000000001</v>
      </c>
      <c r="FQ308">
        <v>1.8681000000000001</v>
      </c>
      <c r="FR308">
        <v>5</v>
      </c>
      <c r="FS308">
        <v>0</v>
      </c>
      <c r="FT308">
        <v>0</v>
      </c>
      <c r="FU308">
        <v>0</v>
      </c>
      <c r="FV308" t="s">
        <v>357</v>
      </c>
      <c r="FW308" t="s">
        <v>358</v>
      </c>
      <c r="FX308" t="s">
        <v>359</v>
      </c>
      <c r="FY308" t="s">
        <v>359</v>
      </c>
      <c r="FZ308" t="s">
        <v>359</v>
      </c>
      <c r="GA308" t="s">
        <v>359</v>
      </c>
      <c r="GB308">
        <v>0</v>
      </c>
      <c r="GC308">
        <v>100</v>
      </c>
      <c r="GD308">
        <v>100</v>
      </c>
      <c r="GE308">
        <v>14.51</v>
      </c>
      <c r="GF308">
        <v>0.41870000000000002</v>
      </c>
      <c r="GG308">
        <v>5.0446826473162103</v>
      </c>
      <c r="GH308">
        <v>9.3557340467446508E-3</v>
      </c>
      <c r="GI308">
        <v>-4.1557999062529601E-7</v>
      </c>
      <c r="GJ308">
        <v>-1.9941505403715501E-10</v>
      </c>
      <c r="GK308">
        <v>-8.39205935762245E-2</v>
      </c>
      <c r="GL308">
        <v>-2.26915189044729E-2</v>
      </c>
      <c r="GM308">
        <v>1.9225399193251399E-3</v>
      </c>
      <c r="GN308">
        <v>-6.3442304722481101E-6</v>
      </c>
      <c r="GO308">
        <v>-2</v>
      </c>
      <c r="GP308">
        <v>1994</v>
      </c>
      <c r="GQ308">
        <v>1</v>
      </c>
      <c r="GR308">
        <v>31</v>
      </c>
      <c r="GS308">
        <v>1154.9000000000001</v>
      </c>
      <c r="GT308">
        <v>1154.8</v>
      </c>
      <c r="GU308">
        <v>2.9284699999999999</v>
      </c>
      <c r="GV308">
        <v>2.5866699999999998</v>
      </c>
      <c r="GW308">
        <v>2.2485400000000002</v>
      </c>
      <c r="GX308">
        <v>2.7539099999999999</v>
      </c>
      <c r="GY308">
        <v>1.9958499999999999</v>
      </c>
      <c r="GZ308">
        <v>2.3645</v>
      </c>
      <c r="HA308">
        <v>32.731299999999997</v>
      </c>
      <c r="HB308">
        <v>15.270300000000001</v>
      </c>
      <c r="HC308">
        <v>18</v>
      </c>
      <c r="HD308">
        <v>500.40699999999998</v>
      </c>
      <c r="HE308">
        <v>640.18600000000004</v>
      </c>
      <c r="HF308">
        <v>19.826799999999999</v>
      </c>
      <c r="HG308">
        <v>29.422699999999999</v>
      </c>
      <c r="HH308">
        <v>30.000699999999998</v>
      </c>
      <c r="HI308">
        <v>29.2577</v>
      </c>
      <c r="HJ308">
        <v>29.1798</v>
      </c>
      <c r="HK308">
        <v>58.722700000000003</v>
      </c>
      <c r="HL308">
        <v>30.606300000000001</v>
      </c>
      <c r="HM308">
        <v>0</v>
      </c>
      <c r="HN308">
        <v>19.830200000000001</v>
      </c>
      <c r="HO308">
        <v>1160.26</v>
      </c>
      <c r="HP308">
        <v>20.926600000000001</v>
      </c>
      <c r="HQ308">
        <v>102.158</v>
      </c>
      <c r="HR308">
        <v>102.822</v>
      </c>
    </row>
    <row r="309" spans="1:226" x14ac:dyDescent="0.2">
      <c r="A309">
        <v>293</v>
      </c>
      <c r="B309">
        <v>1657382866.5</v>
      </c>
      <c r="C309">
        <v>3628</v>
      </c>
      <c r="D309" t="s">
        <v>944</v>
      </c>
      <c r="E309" t="s">
        <v>945</v>
      </c>
      <c r="F309">
        <v>5</v>
      </c>
      <c r="G309" t="s">
        <v>1481</v>
      </c>
      <c r="H309" t="s">
        <v>353</v>
      </c>
      <c r="I309">
        <v>1657382858.7142899</v>
      </c>
      <c r="J309">
        <f t="shared" si="136"/>
        <v>8.8948547682735479E-3</v>
      </c>
      <c r="K309">
        <f t="shared" si="137"/>
        <v>8.8948547682735484</v>
      </c>
      <c r="L309">
        <f t="shared" si="138"/>
        <v>24.034092974685127</v>
      </c>
      <c r="M309">
        <f t="shared" si="139"/>
        <v>1096.62857142857</v>
      </c>
      <c r="N309">
        <f t="shared" si="140"/>
        <v>959.09152000637653</v>
      </c>
      <c r="O309">
        <f t="shared" si="141"/>
        <v>69.662316295519275</v>
      </c>
      <c r="P309">
        <f t="shared" si="142"/>
        <v>79.652134137368435</v>
      </c>
      <c r="Q309">
        <f t="shared" si="143"/>
        <v>0.40882500154203943</v>
      </c>
      <c r="R309">
        <f t="shared" si="144"/>
        <v>3.2667319702827013</v>
      </c>
      <c r="S309">
        <f t="shared" si="145"/>
        <v>0.38237950808847737</v>
      </c>
      <c r="T309">
        <f t="shared" si="146"/>
        <v>0.24122051811050771</v>
      </c>
      <c r="U309">
        <f t="shared" si="147"/>
        <v>321.51258900000005</v>
      </c>
      <c r="V309">
        <f t="shared" si="148"/>
        <v>26.311420484492686</v>
      </c>
      <c r="W309">
        <f t="shared" si="149"/>
        <v>26.311420484492686</v>
      </c>
      <c r="X309">
        <f t="shared" si="150"/>
        <v>3.4369411759635784</v>
      </c>
      <c r="Y309">
        <f t="shared" si="151"/>
        <v>51.459079947217354</v>
      </c>
      <c r="Z309">
        <f t="shared" si="152"/>
        <v>1.8083557949654556</v>
      </c>
      <c r="AA309">
        <f t="shared" si="153"/>
        <v>3.5141627032980836</v>
      </c>
      <c r="AB309">
        <f t="shared" si="154"/>
        <v>1.6285853809981228</v>
      </c>
      <c r="AC309">
        <f t="shared" si="155"/>
        <v>-392.26309528086347</v>
      </c>
      <c r="AD309">
        <f t="shared" si="156"/>
        <v>66.378935999100634</v>
      </c>
      <c r="AE309">
        <f t="shared" si="157"/>
        <v>4.3633303033562996</v>
      </c>
      <c r="AF309">
        <f t="shared" si="158"/>
        <v>-8.2399784064932646E-3</v>
      </c>
      <c r="AG309">
        <f t="shared" si="159"/>
        <v>67.521030337021614</v>
      </c>
      <c r="AH309">
        <f t="shared" si="160"/>
        <v>8.9985682671808522</v>
      </c>
      <c r="AI309">
        <f t="shared" si="161"/>
        <v>24.034092974685127</v>
      </c>
      <c r="AJ309">
        <v>1174.00922783283</v>
      </c>
      <c r="AK309">
        <v>1149.68793939394</v>
      </c>
      <c r="AL309">
        <v>3.45177522624763</v>
      </c>
      <c r="AM309">
        <v>65.3099051698225</v>
      </c>
      <c r="AN309">
        <f t="shared" si="162"/>
        <v>8.8948547682735484</v>
      </c>
      <c r="AO309">
        <v>20.8921938627178</v>
      </c>
      <c r="AP309">
        <v>24.869812727272699</v>
      </c>
      <c r="AQ309">
        <v>-5.0122769011608902E-3</v>
      </c>
      <c r="AR309">
        <v>77.4788187417643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38403.560232874428</v>
      </c>
      <c r="AX309">
        <f t="shared" si="166"/>
        <v>1999.9749999999999</v>
      </c>
      <c r="AY309">
        <f t="shared" si="167"/>
        <v>1681.1793</v>
      </c>
      <c r="AZ309">
        <f t="shared" si="168"/>
        <v>0.84060015750196881</v>
      </c>
      <c r="BA309">
        <f t="shared" si="169"/>
        <v>0.16075830397879975</v>
      </c>
      <c r="BB309">
        <v>2.2799999999999998</v>
      </c>
      <c r="BC309">
        <v>0.5</v>
      </c>
      <c r="BD309" t="s">
        <v>354</v>
      </c>
      <c r="BE309">
        <v>2</v>
      </c>
      <c r="BF309" t="b">
        <v>1</v>
      </c>
      <c r="BG309">
        <v>1657382858.7142899</v>
      </c>
      <c r="BH309">
        <v>1096.62857142857</v>
      </c>
      <c r="BI309">
        <v>1131.9164285714301</v>
      </c>
      <c r="BJ309">
        <v>24.8969428571429</v>
      </c>
      <c r="BK309">
        <v>20.895935714285699</v>
      </c>
      <c r="BL309">
        <v>1082.1989285714301</v>
      </c>
      <c r="BM309">
        <v>24.477450000000001</v>
      </c>
      <c r="BN309">
        <v>500.02239285714302</v>
      </c>
      <c r="BO309">
        <v>72.589710714285701</v>
      </c>
      <c r="BP309">
        <v>4.3937735714285699E-2</v>
      </c>
      <c r="BQ309">
        <v>26.688324999999999</v>
      </c>
      <c r="BR309">
        <v>25.9986142857143</v>
      </c>
      <c r="BS309">
        <v>999.9</v>
      </c>
      <c r="BT309">
        <v>0</v>
      </c>
      <c r="BU309">
        <v>0</v>
      </c>
      <c r="BV309">
        <v>9994.6428571428605</v>
      </c>
      <c r="BW309">
        <v>0</v>
      </c>
      <c r="BX309">
        <v>1396.9028571428601</v>
      </c>
      <c r="BY309">
        <v>-35.2885321428571</v>
      </c>
      <c r="BZ309">
        <v>1124.6282142857101</v>
      </c>
      <c r="CA309">
        <v>1156.0735714285699</v>
      </c>
      <c r="CB309">
        <v>4.00101</v>
      </c>
      <c r="CC309">
        <v>1131.9164285714301</v>
      </c>
      <c r="CD309">
        <v>20.895935714285699</v>
      </c>
      <c r="CE309">
        <v>1.8072614285714299</v>
      </c>
      <c r="CF309">
        <v>1.5168303571428601</v>
      </c>
      <c r="CG309">
        <v>15.8497357142857</v>
      </c>
      <c r="CH309">
        <v>13.1388678571429</v>
      </c>
      <c r="CI309">
        <v>1999.9749999999999</v>
      </c>
      <c r="CJ309">
        <v>0.97999553571428499</v>
      </c>
      <c r="CK309">
        <v>2.0004546428571399E-2</v>
      </c>
      <c r="CL309">
        <v>0</v>
      </c>
      <c r="CM309">
        <v>2.2858571428571399</v>
      </c>
      <c r="CN309">
        <v>0</v>
      </c>
      <c r="CO309">
        <v>5903.5503571428599</v>
      </c>
      <c r="CP309">
        <v>17299.9035714286</v>
      </c>
      <c r="CQ309">
        <v>42.811999999999998</v>
      </c>
      <c r="CR309">
        <v>44.533214285714301</v>
      </c>
      <c r="CS309">
        <v>42.811999999999998</v>
      </c>
      <c r="CT309">
        <v>42.981999999999999</v>
      </c>
      <c r="CU309">
        <v>42.125</v>
      </c>
      <c r="CV309">
        <v>1959.9649999999999</v>
      </c>
      <c r="CW309">
        <v>40.01</v>
      </c>
      <c r="CX309">
        <v>0</v>
      </c>
      <c r="CY309">
        <v>1657382841.7</v>
      </c>
      <c r="CZ309">
        <v>0</v>
      </c>
      <c r="DA309">
        <v>0</v>
      </c>
      <c r="DB309" t="s">
        <v>355</v>
      </c>
      <c r="DC309">
        <v>1657313570</v>
      </c>
      <c r="DD309">
        <v>1657313571.5</v>
      </c>
      <c r="DE309">
        <v>0</v>
      </c>
      <c r="DF309">
        <v>-0.183</v>
      </c>
      <c r="DG309">
        <v>-4.0000000000000001E-3</v>
      </c>
      <c r="DH309">
        <v>8.7509999999999994</v>
      </c>
      <c r="DI309">
        <v>0.37</v>
      </c>
      <c r="DJ309">
        <v>417</v>
      </c>
      <c r="DK309">
        <v>25</v>
      </c>
      <c r="DL309">
        <v>0.7</v>
      </c>
      <c r="DM309">
        <v>0.09</v>
      </c>
      <c r="DN309">
        <v>-35.253385365853703</v>
      </c>
      <c r="DO309">
        <v>-4.2292682926836897E-2</v>
      </c>
      <c r="DP309">
        <v>0.40704944840200702</v>
      </c>
      <c r="DQ309">
        <v>1</v>
      </c>
      <c r="DR309">
        <v>3.99878707317073</v>
      </c>
      <c r="DS309">
        <v>-1.41779790940731E-2</v>
      </c>
      <c r="DT309">
        <v>1.46797707571491E-2</v>
      </c>
      <c r="DU309">
        <v>1</v>
      </c>
      <c r="DV309">
        <v>2</v>
      </c>
      <c r="DW309">
        <v>2</v>
      </c>
      <c r="DX309" t="s">
        <v>725</v>
      </c>
      <c r="DY309">
        <v>2.9707699999999999</v>
      </c>
      <c r="DZ309">
        <v>2.6974100000000001</v>
      </c>
      <c r="EA309">
        <v>0.14452100000000001</v>
      </c>
      <c r="EB309">
        <v>0.148478</v>
      </c>
      <c r="EC309">
        <v>8.5400500000000004E-2</v>
      </c>
      <c r="ED309">
        <v>7.6239600000000005E-2</v>
      </c>
      <c r="EE309">
        <v>33234.1</v>
      </c>
      <c r="EF309">
        <v>36156.1</v>
      </c>
      <c r="EG309">
        <v>35221.5</v>
      </c>
      <c r="EH309">
        <v>38527.199999999997</v>
      </c>
      <c r="EI309">
        <v>45706.7</v>
      </c>
      <c r="EJ309">
        <v>51372.6</v>
      </c>
      <c r="EK309">
        <v>55078.6</v>
      </c>
      <c r="EL309">
        <v>61758.7</v>
      </c>
      <c r="EM309">
        <v>1.9505999999999999</v>
      </c>
      <c r="EN309">
        <v>2.1476000000000002</v>
      </c>
      <c r="EO309">
        <v>-5.3286600000000003E-2</v>
      </c>
      <c r="EP309">
        <v>0</v>
      </c>
      <c r="EQ309">
        <v>26.8581</v>
      </c>
      <c r="ER309">
        <v>999.9</v>
      </c>
      <c r="ES309">
        <v>54.706000000000003</v>
      </c>
      <c r="ET309">
        <v>28.832000000000001</v>
      </c>
      <c r="EU309">
        <v>30.019100000000002</v>
      </c>
      <c r="EV309">
        <v>51.993899999999996</v>
      </c>
      <c r="EW309">
        <v>35.793300000000002</v>
      </c>
      <c r="EX309">
        <v>2</v>
      </c>
      <c r="EY309">
        <v>0.17186999999999999</v>
      </c>
      <c r="EZ309">
        <v>3.7446199999999998</v>
      </c>
      <c r="FA309">
        <v>20.113600000000002</v>
      </c>
      <c r="FB309">
        <v>5.1981200000000003</v>
      </c>
      <c r="FC309">
        <v>12.0099</v>
      </c>
      <c r="FD309">
        <v>4.976</v>
      </c>
      <c r="FE309">
        <v>3.294</v>
      </c>
      <c r="FF309">
        <v>9999</v>
      </c>
      <c r="FG309">
        <v>9999</v>
      </c>
      <c r="FH309">
        <v>572.5</v>
      </c>
      <c r="FI309">
        <v>9999</v>
      </c>
      <c r="FJ309">
        <v>1.8628499999999999</v>
      </c>
      <c r="FK309">
        <v>1.8678300000000001</v>
      </c>
      <c r="FL309">
        <v>1.86758</v>
      </c>
      <c r="FM309">
        <v>1.8687400000000001</v>
      </c>
      <c r="FN309">
        <v>1.86954</v>
      </c>
      <c r="FO309">
        <v>1.8656299999999999</v>
      </c>
      <c r="FP309">
        <v>1.8667</v>
      </c>
      <c r="FQ309">
        <v>1.8681000000000001</v>
      </c>
      <c r="FR309">
        <v>5</v>
      </c>
      <c r="FS309">
        <v>0</v>
      </c>
      <c r="FT309">
        <v>0</v>
      </c>
      <c r="FU309">
        <v>0</v>
      </c>
      <c r="FV309" t="s">
        <v>357</v>
      </c>
      <c r="FW309" t="s">
        <v>358</v>
      </c>
      <c r="FX309" t="s">
        <v>359</v>
      </c>
      <c r="FY309" t="s">
        <v>359</v>
      </c>
      <c r="FZ309" t="s">
        <v>359</v>
      </c>
      <c r="GA309" t="s">
        <v>359</v>
      </c>
      <c r="GB309">
        <v>0</v>
      </c>
      <c r="GC309">
        <v>100</v>
      </c>
      <c r="GD309">
        <v>100</v>
      </c>
      <c r="GE309">
        <v>14.63</v>
      </c>
      <c r="GF309">
        <v>0.41760000000000003</v>
      </c>
      <c r="GG309">
        <v>5.0446826473162103</v>
      </c>
      <c r="GH309">
        <v>9.3557340467446508E-3</v>
      </c>
      <c r="GI309">
        <v>-4.1557999062529601E-7</v>
      </c>
      <c r="GJ309">
        <v>-1.9941505403715501E-10</v>
      </c>
      <c r="GK309">
        <v>-8.39205935762245E-2</v>
      </c>
      <c r="GL309">
        <v>-2.26915189044729E-2</v>
      </c>
      <c r="GM309">
        <v>1.9225399193251399E-3</v>
      </c>
      <c r="GN309">
        <v>-6.3442304722481101E-6</v>
      </c>
      <c r="GO309">
        <v>-2</v>
      </c>
      <c r="GP309">
        <v>1994</v>
      </c>
      <c r="GQ309">
        <v>1</v>
      </c>
      <c r="GR309">
        <v>31</v>
      </c>
      <c r="GS309">
        <v>1154.9000000000001</v>
      </c>
      <c r="GT309">
        <v>1154.9000000000001</v>
      </c>
      <c r="GU309">
        <v>2.96387</v>
      </c>
      <c r="GV309">
        <v>2.5927699999999998</v>
      </c>
      <c r="GW309">
        <v>2.2485400000000002</v>
      </c>
      <c r="GX309">
        <v>2.7539099999999999</v>
      </c>
      <c r="GY309">
        <v>1.9958499999999999</v>
      </c>
      <c r="GZ309">
        <v>2.3278799999999999</v>
      </c>
      <c r="HA309">
        <v>32.731299999999997</v>
      </c>
      <c r="HB309">
        <v>15.2615</v>
      </c>
      <c r="HC309">
        <v>18</v>
      </c>
      <c r="HD309">
        <v>500.87299999999999</v>
      </c>
      <c r="HE309">
        <v>640.24199999999996</v>
      </c>
      <c r="HF309">
        <v>19.861000000000001</v>
      </c>
      <c r="HG309">
        <v>29.430299999999999</v>
      </c>
      <c r="HH309">
        <v>29.9998</v>
      </c>
      <c r="HI309">
        <v>29.2652</v>
      </c>
      <c r="HJ309">
        <v>29.184799999999999</v>
      </c>
      <c r="HK309">
        <v>59.360500000000002</v>
      </c>
      <c r="HL309">
        <v>30.606300000000001</v>
      </c>
      <c r="HM309">
        <v>0</v>
      </c>
      <c r="HN309">
        <v>19.921900000000001</v>
      </c>
      <c r="HO309">
        <v>1173.69</v>
      </c>
      <c r="HP309">
        <v>20.954499999999999</v>
      </c>
      <c r="HQ309">
        <v>102.157</v>
      </c>
      <c r="HR309">
        <v>102.822</v>
      </c>
    </row>
    <row r="310" spans="1:226" x14ac:dyDescent="0.2">
      <c r="A310">
        <v>294</v>
      </c>
      <c r="B310">
        <v>1657382871.5</v>
      </c>
      <c r="C310">
        <v>3633</v>
      </c>
      <c r="D310" t="s">
        <v>946</v>
      </c>
      <c r="E310" t="s">
        <v>947</v>
      </c>
      <c r="F310">
        <v>5</v>
      </c>
      <c r="G310" t="s">
        <v>1481</v>
      </c>
      <c r="H310" t="s">
        <v>353</v>
      </c>
      <c r="I310">
        <v>1657382864</v>
      </c>
      <c r="J310">
        <f t="shared" si="136"/>
        <v>8.9428139518441876E-3</v>
      </c>
      <c r="K310">
        <f t="shared" si="137"/>
        <v>8.9428139518441885</v>
      </c>
      <c r="L310">
        <f t="shared" si="138"/>
        <v>24.867212008998063</v>
      </c>
      <c r="M310">
        <f t="shared" si="139"/>
        <v>1114.4462962963</v>
      </c>
      <c r="N310">
        <f t="shared" si="140"/>
        <v>973.5360351652414</v>
      </c>
      <c r="O310">
        <f t="shared" si="141"/>
        <v>70.711293949910157</v>
      </c>
      <c r="P310">
        <f t="shared" si="142"/>
        <v>80.946094240282235</v>
      </c>
      <c r="Q310">
        <f t="shared" si="143"/>
        <v>0.41153722070619819</v>
      </c>
      <c r="R310">
        <f t="shared" si="144"/>
        <v>3.266944803151846</v>
      </c>
      <c r="S310">
        <f t="shared" si="145"/>
        <v>0.38475362651400319</v>
      </c>
      <c r="T310">
        <f t="shared" si="146"/>
        <v>0.2427320089889351</v>
      </c>
      <c r="U310">
        <f t="shared" si="147"/>
        <v>321.51261855555634</v>
      </c>
      <c r="V310">
        <f t="shared" si="148"/>
        <v>26.298011006928082</v>
      </c>
      <c r="W310">
        <f t="shared" si="149"/>
        <v>26.298011006928082</v>
      </c>
      <c r="X310">
        <f t="shared" si="150"/>
        <v>3.434221313375728</v>
      </c>
      <c r="Y310">
        <f t="shared" si="151"/>
        <v>51.424614589007589</v>
      </c>
      <c r="Z310">
        <f t="shared" si="152"/>
        <v>1.8069142358162809</v>
      </c>
      <c r="AA310">
        <f t="shared" si="153"/>
        <v>3.5137146875234389</v>
      </c>
      <c r="AB310">
        <f t="shared" si="154"/>
        <v>1.6273070775594471</v>
      </c>
      <c r="AC310">
        <f t="shared" si="155"/>
        <v>-394.37809527632868</v>
      </c>
      <c r="AD310">
        <f t="shared" si="156"/>
        <v>68.363592268929807</v>
      </c>
      <c r="AE310">
        <f t="shared" si="157"/>
        <v>4.4931458587333255</v>
      </c>
      <c r="AF310">
        <f t="shared" si="158"/>
        <v>-8.7385931092001101E-3</v>
      </c>
      <c r="AG310">
        <f t="shared" si="159"/>
        <v>67.249307928424017</v>
      </c>
      <c r="AH310">
        <f t="shared" si="160"/>
        <v>8.9685729299691896</v>
      </c>
      <c r="AI310">
        <f t="shared" si="161"/>
        <v>24.867212008998063</v>
      </c>
      <c r="AJ310">
        <v>1191.2416896418599</v>
      </c>
      <c r="AK310">
        <v>1166.8786060606101</v>
      </c>
      <c r="AL310">
        <v>3.3604787599069401</v>
      </c>
      <c r="AM310">
        <v>65.3099051698225</v>
      </c>
      <c r="AN310">
        <f t="shared" si="162"/>
        <v>8.9428139518441885</v>
      </c>
      <c r="AO310">
        <v>20.888283811910402</v>
      </c>
      <c r="AP310">
        <v>24.862550909090899</v>
      </c>
      <c r="AQ310">
        <v>5.0104443482741005E-4</v>
      </c>
      <c r="AR310">
        <v>77.4788187417643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38407.137364293332</v>
      </c>
      <c r="AX310">
        <f t="shared" si="166"/>
        <v>1999.97518518519</v>
      </c>
      <c r="AY310">
        <f t="shared" si="167"/>
        <v>1681.1794555555596</v>
      </c>
      <c r="AZ310">
        <f t="shared" si="168"/>
        <v>0.84060015744639793</v>
      </c>
      <c r="BA310">
        <f t="shared" si="169"/>
        <v>0.16075830387154805</v>
      </c>
      <c r="BB310">
        <v>2.2799999999999998</v>
      </c>
      <c r="BC310">
        <v>0.5</v>
      </c>
      <c r="BD310" t="s">
        <v>354</v>
      </c>
      <c r="BE310">
        <v>2</v>
      </c>
      <c r="BF310" t="b">
        <v>1</v>
      </c>
      <c r="BG310">
        <v>1657382864</v>
      </c>
      <c r="BH310">
        <v>1114.4462962963</v>
      </c>
      <c r="BI310">
        <v>1149.66962962963</v>
      </c>
      <c r="BJ310">
        <v>24.877159259259301</v>
      </c>
      <c r="BK310">
        <v>20.889237037036999</v>
      </c>
      <c r="BL310">
        <v>1099.8792592592599</v>
      </c>
      <c r="BM310">
        <v>24.458781481481498</v>
      </c>
      <c r="BN310">
        <v>500.000962962963</v>
      </c>
      <c r="BO310">
        <v>72.589588888888898</v>
      </c>
      <c r="BP310">
        <v>4.38744814814815E-2</v>
      </c>
      <c r="BQ310">
        <v>26.686159259259298</v>
      </c>
      <c r="BR310">
        <v>25.994337037036999</v>
      </c>
      <c r="BS310">
        <v>999.9</v>
      </c>
      <c r="BT310">
        <v>0</v>
      </c>
      <c r="BU310">
        <v>0</v>
      </c>
      <c r="BV310">
        <v>9995.5555555555493</v>
      </c>
      <c r="BW310">
        <v>0</v>
      </c>
      <c r="BX310">
        <v>1397.0562962962999</v>
      </c>
      <c r="BY310">
        <v>-35.224562962962999</v>
      </c>
      <c r="BZ310">
        <v>1142.87666666667</v>
      </c>
      <c r="CA310">
        <v>1174.1985185185199</v>
      </c>
      <c r="CB310">
        <v>3.9879137037037</v>
      </c>
      <c r="CC310">
        <v>1149.66962962963</v>
      </c>
      <c r="CD310">
        <v>20.889237037036999</v>
      </c>
      <c r="CE310">
        <v>1.8058225925925899</v>
      </c>
      <c r="CF310">
        <v>1.51634222222222</v>
      </c>
      <c r="CG310">
        <v>15.8372740740741</v>
      </c>
      <c r="CH310">
        <v>13.133937037037001</v>
      </c>
      <c r="CI310">
        <v>1999.97518518519</v>
      </c>
      <c r="CJ310">
        <v>0.97999555555555495</v>
      </c>
      <c r="CK310">
        <v>2.0004525925925901E-2</v>
      </c>
      <c r="CL310">
        <v>0</v>
      </c>
      <c r="CM310">
        <v>2.2152444444444401</v>
      </c>
      <c r="CN310">
        <v>0</v>
      </c>
      <c r="CO310">
        <v>5893.0481481481502</v>
      </c>
      <c r="CP310">
        <v>17299.911111111101</v>
      </c>
      <c r="CQ310">
        <v>42.811999999999998</v>
      </c>
      <c r="CR310">
        <v>44.5459259259259</v>
      </c>
      <c r="CS310">
        <v>42.811999999999998</v>
      </c>
      <c r="CT310">
        <v>42.981333333333303</v>
      </c>
      <c r="CU310">
        <v>42.125</v>
      </c>
      <c r="CV310">
        <v>1959.96518518519</v>
      </c>
      <c r="CW310">
        <v>40.01</v>
      </c>
      <c r="CX310">
        <v>0</v>
      </c>
      <c r="CY310">
        <v>1657382846.5</v>
      </c>
      <c r="CZ310">
        <v>0</v>
      </c>
      <c r="DA310">
        <v>0</v>
      </c>
      <c r="DB310" t="s">
        <v>355</v>
      </c>
      <c r="DC310">
        <v>1657313570</v>
      </c>
      <c r="DD310">
        <v>1657313571.5</v>
      </c>
      <c r="DE310">
        <v>0</v>
      </c>
      <c r="DF310">
        <v>-0.183</v>
      </c>
      <c r="DG310">
        <v>-4.0000000000000001E-3</v>
      </c>
      <c r="DH310">
        <v>8.7509999999999994</v>
      </c>
      <c r="DI310">
        <v>0.37</v>
      </c>
      <c r="DJ310">
        <v>417</v>
      </c>
      <c r="DK310">
        <v>25</v>
      </c>
      <c r="DL310">
        <v>0.7</v>
      </c>
      <c r="DM310">
        <v>0.09</v>
      </c>
      <c r="DN310">
        <v>-35.2840512195122</v>
      </c>
      <c r="DO310">
        <v>0.74878118466895804</v>
      </c>
      <c r="DP310">
        <v>0.39024474316982599</v>
      </c>
      <c r="DQ310">
        <v>0</v>
      </c>
      <c r="DR310">
        <v>3.9953680487804899</v>
      </c>
      <c r="DS310">
        <v>-0.13615254355400899</v>
      </c>
      <c r="DT310">
        <v>1.7011265308972599E-2</v>
      </c>
      <c r="DU310">
        <v>0</v>
      </c>
      <c r="DV310">
        <v>0</v>
      </c>
      <c r="DW310">
        <v>2</v>
      </c>
      <c r="DX310" t="s">
        <v>356</v>
      </c>
      <c r="DY310">
        <v>2.9704899999999999</v>
      </c>
      <c r="DZ310">
        <v>2.69773</v>
      </c>
      <c r="EA310">
        <v>0.14588799999999999</v>
      </c>
      <c r="EB310">
        <v>0.149816</v>
      </c>
      <c r="EC310">
        <v>8.5404599999999997E-2</v>
      </c>
      <c r="ED310">
        <v>7.6214599999999993E-2</v>
      </c>
      <c r="EE310">
        <v>33180.800000000003</v>
      </c>
      <c r="EF310">
        <v>36098.1</v>
      </c>
      <c r="EG310">
        <v>35221.4</v>
      </c>
      <c r="EH310">
        <v>38526.1</v>
      </c>
      <c r="EI310">
        <v>45706.8</v>
      </c>
      <c r="EJ310">
        <v>51372.6</v>
      </c>
      <c r="EK310">
        <v>55078.9</v>
      </c>
      <c r="EL310">
        <v>61756.9</v>
      </c>
      <c r="EM310">
        <v>1.95</v>
      </c>
      <c r="EN310">
        <v>2.1472000000000002</v>
      </c>
      <c r="EO310">
        <v>-5.2452100000000002E-2</v>
      </c>
      <c r="EP310">
        <v>0</v>
      </c>
      <c r="EQ310">
        <v>26.8536</v>
      </c>
      <c r="ER310">
        <v>999.9</v>
      </c>
      <c r="ES310">
        <v>54.706000000000003</v>
      </c>
      <c r="ET310">
        <v>28.821999999999999</v>
      </c>
      <c r="EU310">
        <v>29.999099999999999</v>
      </c>
      <c r="EV310">
        <v>52.003900000000002</v>
      </c>
      <c r="EW310">
        <v>35.849400000000003</v>
      </c>
      <c r="EX310">
        <v>2</v>
      </c>
      <c r="EY310">
        <v>0.17195099999999999</v>
      </c>
      <c r="EZ310">
        <v>3.91499</v>
      </c>
      <c r="FA310">
        <v>20.109100000000002</v>
      </c>
      <c r="FB310">
        <v>5.1993200000000002</v>
      </c>
      <c r="FC310">
        <v>12.0099</v>
      </c>
      <c r="FD310">
        <v>4.976</v>
      </c>
      <c r="FE310">
        <v>3.294</v>
      </c>
      <c r="FF310">
        <v>9999</v>
      </c>
      <c r="FG310">
        <v>9999</v>
      </c>
      <c r="FH310">
        <v>572.5</v>
      </c>
      <c r="FI310">
        <v>9999</v>
      </c>
      <c r="FJ310">
        <v>1.8629500000000001</v>
      </c>
      <c r="FK310">
        <v>1.8678300000000001</v>
      </c>
      <c r="FL310">
        <v>1.86755</v>
      </c>
      <c r="FM310">
        <v>1.8687400000000001</v>
      </c>
      <c r="FN310">
        <v>1.86957</v>
      </c>
      <c r="FO310">
        <v>1.8656299999999999</v>
      </c>
      <c r="FP310">
        <v>1.86676</v>
      </c>
      <c r="FQ310">
        <v>1.8681300000000001</v>
      </c>
      <c r="FR310">
        <v>5</v>
      </c>
      <c r="FS310">
        <v>0</v>
      </c>
      <c r="FT310">
        <v>0</v>
      </c>
      <c r="FU310">
        <v>0</v>
      </c>
      <c r="FV310" t="s">
        <v>357</v>
      </c>
      <c r="FW310" t="s">
        <v>358</v>
      </c>
      <c r="FX310" t="s">
        <v>359</v>
      </c>
      <c r="FY310" t="s">
        <v>359</v>
      </c>
      <c r="FZ310" t="s">
        <v>359</v>
      </c>
      <c r="GA310" t="s">
        <v>359</v>
      </c>
      <c r="GB310">
        <v>0</v>
      </c>
      <c r="GC310">
        <v>100</v>
      </c>
      <c r="GD310">
        <v>100</v>
      </c>
      <c r="GE310">
        <v>14.75</v>
      </c>
      <c r="GF310">
        <v>0.4178</v>
      </c>
      <c r="GG310">
        <v>5.0446826473162103</v>
      </c>
      <c r="GH310">
        <v>9.3557340467446508E-3</v>
      </c>
      <c r="GI310">
        <v>-4.1557999062529601E-7</v>
      </c>
      <c r="GJ310">
        <v>-1.9941505403715501E-10</v>
      </c>
      <c r="GK310">
        <v>-8.39205935762245E-2</v>
      </c>
      <c r="GL310">
        <v>-2.26915189044729E-2</v>
      </c>
      <c r="GM310">
        <v>1.9225399193251399E-3</v>
      </c>
      <c r="GN310">
        <v>-6.3442304722481101E-6</v>
      </c>
      <c r="GO310">
        <v>-2</v>
      </c>
      <c r="GP310">
        <v>1994</v>
      </c>
      <c r="GQ310">
        <v>1</v>
      </c>
      <c r="GR310">
        <v>31</v>
      </c>
      <c r="GS310">
        <v>1155</v>
      </c>
      <c r="GT310">
        <v>1155</v>
      </c>
      <c r="GU310">
        <v>2.99438</v>
      </c>
      <c r="GV310">
        <v>2.5866699999999998</v>
      </c>
      <c r="GW310">
        <v>2.2485400000000002</v>
      </c>
      <c r="GX310">
        <v>2.7539099999999999</v>
      </c>
      <c r="GY310">
        <v>1.9958499999999999</v>
      </c>
      <c r="GZ310">
        <v>2.34985</v>
      </c>
      <c r="HA310">
        <v>32.731299999999997</v>
      </c>
      <c r="HB310">
        <v>15.270300000000001</v>
      </c>
      <c r="HC310">
        <v>18</v>
      </c>
      <c r="HD310">
        <v>500.51499999999999</v>
      </c>
      <c r="HE310">
        <v>640.00199999999995</v>
      </c>
      <c r="HF310">
        <v>19.927499999999998</v>
      </c>
      <c r="HG310">
        <v>29.437899999999999</v>
      </c>
      <c r="HH310">
        <v>29.9999</v>
      </c>
      <c r="HI310">
        <v>29.270700000000001</v>
      </c>
      <c r="HJ310">
        <v>29.192299999999999</v>
      </c>
      <c r="HK310">
        <v>60.0334</v>
      </c>
      <c r="HL310">
        <v>30.606300000000001</v>
      </c>
      <c r="HM310">
        <v>0</v>
      </c>
      <c r="HN310">
        <v>19.930099999999999</v>
      </c>
      <c r="HO310">
        <v>1193.8</v>
      </c>
      <c r="HP310">
        <v>20.971499999999999</v>
      </c>
      <c r="HQ310">
        <v>102.157</v>
      </c>
      <c r="HR310">
        <v>102.819</v>
      </c>
    </row>
    <row r="311" spans="1:226" x14ac:dyDescent="0.2">
      <c r="A311">
        <v>295</v>
      </c>
      <c r="B311">
        <v>1657382876.5</v>
      </c>
      <c r="C311">
        <v>3638</v>
      </c>
      <c r="D311" t="s">
        <v>948</v>
      </c>
      <c r="E311" t="s">
        <v>949</v>
      </c>
      <c r="F311">
        <v>5</v>
      </c>
      <c r="G311" t="s">
        <v>1481</v>
      </c>
      <c r="H311" t="s">
        <v>353</v>
      </c>
      <c r="I311">
        <v>1657382868.7142899</v>
      </c>
      <c r="J311">
        <f t="shared" si="136"/>
        <v>8.9446408838330417E-3</v>
      </c>
      <c r="K311">
        <f t="shared" si="137"/>
        <v>8.944640883833042</v>
      </c>
      <c r="L311">
        <f t="shared" si="138"/>
        <v>23.329283323571964</v>
      </c>
      <c r="M311">
        <f t="shared" si="139"/>
        <v>1130.2828571428599</v>
      </c>
      <c r="N311">
        <f t="shared" si="140"/>
        <v>995.0025524242609</v>
      </c>
      <c r="O311">
        <f t="shared" si="141"/>
        <v>72.2701040415173</v>
      </c>
      <c r="P311">
        <f t="shared" si="142"/>
        <v>82.095929787351764</v>
      </c>
      <c r="Q311">
        <f t="shared" si="143"/>
        <v>0.41150225785416505</v>
      </c>
      <c r="R311">
        <f t="shared" si="144"/>
        <v>3.2669695552518592</v>
      </c>
      <c r="S311">
        <f t="shared" si="145"/>
        <v>0.38472324429023158</v>
      </c>
      <c r="T311">
        <f t="shared" si="146"/>
        <v>0.24271264596857245</v>
      </c>
      <c r="U311">
        <f t="shared" si="147"/>
        <v>321.5118480000005</v>
      </c>
      <c r="V311">
        <f t="shared" si="148"/>
        <v>26.29693178623959</v>
      </c>
      <c r="W311">
        <f t="shared" si="149"/>
        <v>26.29693178623959</v>
      </c>
      <c r="X311">
        <f t="shared" si="150"/>
        <v>3.434002495321208</v>
      </c>
      <c r="Y311">
        <f t="shared" si="151"/>
        <v>51.4071834035975</v>
      </c>
      <c r="Z311">
        <f t="shared" si="152"/>
        <v>1.8062327901876174</v>
      </c>
      <c r="AA311">
        <f t="shared" si="153"/>
        <v>3.5135805360252754</v>
      </c>
      <c r="AB311">
        <f t="shared" si="154"/>
        <v>1.6277697051335906</v>
      </c>
      <c r="AC311">
        <f t="shared" si="155"/>
        <v>-394.45866297703714</v>
      </c>
      <c r="AD311">
        <f t="shared" si="156"/>
        <v>68.439964651467676</v>
      </c>
      <c r="AE311">
        <f t="shared" si="157"/>
        <v>4.498092375942452</v>
      </c>
      <c r="AF311">
        <f t="shared" si="158"/>
        <v>-8.7579496264993395E-3</v>
      </c>
      <c r="AG311">
        <f t="shared" si="159"/>
        <v>67.221062992593389</v>
      </c>
      <c r="AH311">
        <f t="shared" si="160"/>
        <v>8.9525865512843108</v>
      </c>
      <c r="AI311">
        <f t="shared" si="161"/>
        <v>23.329283323571964</v>
      </c>
      <c r="AJ311">
        <v>1208.3789899030601</v>
      </c>
      <c r="AK311">
        <v>1184.27866666667</v>
      </c>
      <c r="AL311">
        <v>3.4798253239490902</v>
      </c>
      <c r="AM311">
        <v>65.3099051698225</v>
      </c>
      <c r="AN311">
        <f t="shared" si="162"/>
        <v>8.944640883833042</v>
      </c>
      <c r="AO311">
        <v>20.8830473417195</v>
      </c>
      <c r="AP311">
        <v>24.860706060606098</v>
      </c>
      <c r="AQ311">
        <v>-8.2692705662421306E-5</v>
      </c>
      <c r="AR311">
        <v>77.4788187417643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38407.595981407634</v>
      </c>
      <c r="AX311">
        <f t="shared" si="166"/>
        <v>1999.9703571428599</v>
      </c>
      <c r="AY311">
        <f t="shared" si="167"/>
        <v>1681.1754000000024</v>
      </c>
      <c r="AZ311">
        <f t="shared" si="168"/>
        <v>0.84060015889521222</v>
      </c>
      <c r="BA311">
        <f t="shared" si="169"/>
        <v>0.16075830666775956</v>
      </c>
      <c r="BB311">
        <v>2.2799999999999998</v>
      </c>
      <c r="BC311">
        <v>0.5</v>
      </c>
      <c r="BD311" t="s">
        <v>354</v>
      </c>
      <c r="BE311">
        <v>2</v>
      </c>
      <c r="BF311" t="b">
        <v>1</v>
      </c>
      <c r="BG311">
        <v>1657382868.7142899</v>
      </c>
      <c r="BH311">
        <v>1130.2828571428599</v>
      </c>
      <c r="BI311">
        <v>1165.5492857142899</v>
      </c>
      <c r="BJ311">
        <v>24.867907142857099</v>
      </c>
      <c r="BK311">
        <v>20.887117857142901</v>
      </c>
      <c r="BL311">
        <v>1115.5946428571399</v>
      </c>
      <c r="BM311">
        <v>24.450057142857101</v>
      </c>
      <c r="BN311">
        <v>500.00878571428598</v>
      </c>
      <c r="BO311">
        <v>72.589192857142805</v>
      </c>
      <c r="BP311">
        <v>4.3891214285714297E-2</v>
      </c>
      <c r="BQ311">
        <v>26.685510714285702</v>
      </c>
      <c r="BR311">
        <v>25.991407142857099</v>
      </c>
      <c r="BS311">
        <v>999.9</v>
      </c>
      <c r="BT311">
        <v>0</v>
      </c>
      <c r="BU311">
        <v>0</v>
      </c>
      <c r="BV311">
        <v>9995.7142857142899</v>
      </c>
      <c r="BW311">
        <v>0</v>
      </c>
      <c r="BX311">
        <v>1395.4517857142901</v>
      </c>
      <c r="BY311">
        <v>-35.266571428571403</v>
      </c>
      <c r="BZ311">
        <v>1159.1071428571399</v>
      </c>
      <c r="CA311">
        <v>1190.41321428571</v>
      </c>
      <c r="CB311">
        <v>3.9807810714285701</v>
      </c>
      <c r="CC311">
        <v>1165.5492857142899</v>
      </c>
      <c r="CD311">
        <v>20.887117857142901</v>
      </c>
      <c r="CE311">
        <v>1.80514142857143</v>
      </c>
      <c r="CF311">
        <v>1.51618035714286</v>
      </c>
      <c r="CG311">
        <v>15.8313821428571</v>
      </c>
      <c r="CH311">
        <v>13.132300000000001</v>
      </c>
      <c r="CI311">
        <v>1999.9703571428599</v>
      </c>
      <c r="CJ311">
        <v>0.97999564285714302</v>
      </c>
      <c r="CK311">
        <v>2.0004435714285701E-2</v>
      </c>
      <c r="CL311">
        <v>0</v>
      </c>
      <c r="CM311">
        <v>2.2638821428571401</v>
      </c>
      <c r="CN311">
        <v>0</v>
      </c>
      <c r="CO311">
        <v>5885.7471428571398</v>
      </c>
      <c r="CP311">
        <v>17299.871428571401</v>
      </c>
      <c r="CQ311">
        <v>42.811999999999998</v>
      </c>
      <c r="CR311">
        <v>44.542071428571397</v>
      </c>
      <c r="CS311">
        <v>42.811999999999998</v>
      </c>
      <c r="CT311">
        <v>42.991</v>
      </c>
      <c r="CU311">
        <v>42.125</v>
      </c>
      <c r="CV311">
        <v>1959.9603571428599</v>
      </c>
      <c r="CW311">
        <v>40.01</v>
      </c>
      <c r="CX311">
        <v>0</v>
      </c>
      <c r="CY311">
        <v>1657382851.3</v>
      </c>
      <c r="CZ311">
        <v>0</v>
      </c>
      <c r="DA311">
        <v>0</v>
      </c>
      <c r="DB311" t="s">
        <v>355</v>
      </c>
      <c r="DC311">
        <v>1657313570</v>
      </c>
      <c r="DD311">
        <v>1657313571.5</v>
      </c>
      <c r="DE311">
        <v>0</v>
      </c>
      <c r="DF311">
        <v>-0.183</v>
      </c>
      <c r="DG311">
        <v>-4.0000000000000001E-3</v>
      </c>
      <c r="DH311">
        <v>8.7509999999999994</v>
      </c>
      <c r="DI311">
        <v>0.37</v>
      </c>
      <c r="DJ311">
        <v>417</v>
      </c>
      <c r="DK311">
        <v>25</v>
      </c>
      <c r="DL311">
        <v>0.7</v>
      </c>
      <c r="DM311">
        <v>0.09</v>
      </c>
      <c r="DN311">
        <v>-35.301482926829301</v>
      </c>
      <c r="DO311">
        <v>0.174039721254377</v>
      </c>
      <c r="DP311">
        <v>0.38695445493793101</v>
      </c>
      <c r="DQ311">
        <v>0</v>
      </c>
      <c r="DR311">
        <v>3.9889175609756098</v>
      </c>
      <c r="DS311">
        <v>-0.112348641114977</v>
      </c>
      <c r="DT311">
        <v>1.30863725023657E-2</v>
      </c>
      <c r="DU311">
        <v>0</v>
      </c>
      <c r="DV311">
        <v>0</v>
      </c>
      <c r="DW311">
        <v>2</v>
      </c>
      <c r="DX311" t="s">
        <v>356</v>
      </c>
      <c r="DY311">
        <v>2.97106</v>
      </c>
      <c r="DZ311">
        <v>2.6976200000000001</v>
      </c>
      <c r="EA311">
        <v>0.147256</v>
      </c>
      <c r="EB311">
        <v>0.151117</v>
      </c>
      <c r="EC311">
        <v>8.5379899999999995E-2</v>
      </c>
      <c r="ED311">
        <v>7.6273300000000002E-2</v>
      </c>
      <c r="EE311">
        <v>33127.1</v>
      </c>
      <c r="EF311">
        <v>36041.800000000003</v>
      </c>
      <c r="EG311">
        <v>35220.800000000003</v>
      </c>
      <c r="EH311">
        <v>38524.9</v>
      </c>
      <c r="EI311">
        <v>45707.6</v>
      </c>
      <c r="EJ311">
        <v>51368.2</v>
      </c>
      <c r="EK311">
        <v>55078.3</v>
      </c>
      <c r="EL311">
        <v>61755.6</v>
      </c>
      <c r="EM311">
        <v>1.9503999999999999</v>
      </c>
      <c r="EN311">
        <v>2.1467999999999998</v>
      </c>
      <c r="EO311">
        <v>-5.1826200000000003E-2</v>
      </c>
      <c r="EP311">
        <v>0</v>
      </c>
      <c r="EQ311">
        <v>26.846699999999998</v>
      </c>
      <c r="ER311">
        <v>999.9</v>
      </c>
      <c r="ES311">
        <v>54.706000000000003</v>
      </c>
      <c r="ET311">
        <v>28.821999999999999</v>
      </c>
      <c r="EU311">
        <v>29.999300000000002</v>
      </c>
      <c r="EV311">
        <v>52.4039</v>
      </c>
      <c r="EW311">
        <v>35.833300000000001</v>
      </c>
      <c r="EX311">
        <v>2</v>
      </c>
      <c r="EY311">
        <v>0.17304900000000001</v>
      </c>
      <c r="EZ311">
        <v>3.9886900000000001</v>
      </c>
      <c r="FA311">
        <v>20.1081</v>
      </c>
      <c r="FB311">
        <v>5.1993200000000002</v>
      </c>
      <c r="FC311">
        <v>12.0099</v>
      </c>
      <c r="FD311">
        <v>4.9756</v>
      </c>
      <c r="FE311">
        <v>3.294</v>
      </c>
      <c r="FF311">
        <v>9999</v>
      </c>
      <c r="FG311">
        <v>9999</v>
      </c>
      <c r="FH311">
        <v>572.5</v>
      </c>
      <c r="FI311">
        <v>9999</v>
      </c>
      <c r="FJ311">
        <v>1.8629500000000001</v>
      </c>
      <c r="FK311">
        <v>1.8678300000000001</v>
      </c>
      <c r="FL311">
        <v>1.86755</v>
      </c>
      <c r="FM311">
        <v>1.8687400000000001</v>
      </c>
      <c r="FN311">
        <v>1.86957</v>
      </c>
      <c r="FO311">
        <v>1.8656600000000001</v>
      </c>
      <c r="FP311">
        <v>1.8666700000000001</v>
      </c>
      <c r="FQ311">
        <v>1.8681300000000001</v>
      </c>
      <c r="FR311">
        <v>5</v>
      </c>
      <c r="FS311">
        <v>0</v>
      </c>
      <c r="FT311">
        <v>0</v>
      </c>
      <c r="FU311">
        <v>0</v>
      </c>
      <c r="FV311" t="s">
        <v>357</v>
      </c>
      <c r="FW311" t="s">
        <v>358</v>
      </c>
      <c r="FX311" t="s">
        <v>359</v>
      </c>
      <c r="FY311" t="s">
        <v>359</v>
      </c>
      <c r="FZ311" t="s">
        <v>359</v>
      </c>
      <c r="GA311" t="s">
        <v>359</v>
      </c>
      <c r="GB311">
        <v>0</v>
      </c>
      <c r="GC311">
        <v>100</v>
      </c>
      <c r="GD311">
        <v>100</v>
      </c>
      <c r="GE311">
        <v>14.88</v>
      </c>
      <c r="GF311">
        <v>0.41720000000000002</v>
      </c>
      <c r="GG311">
        <v>5.0446826473162103</v>
      </c>
      <c r="GH311">
        <v>9.3557340467446508E-3</v>
      </c>
      <c r="GI311">
        <v>-4.1557999062529601E-7</v>
      </c>
      <c r="GJ311">
        <v>-1.9941505403715501E-10</v>
      </c>
      <c r="GK311">
        <v>-8.39205935762245E-2</v>
      </c>
      <c r="GL311">
        <v>-2.26915189044729E-2</v>
      </c>
      <c r="GM311">
        <v>1.9225399193251399E-3</v>
      </c>
      <c r="GN311">
        <v>-6.3442304722481101E-6</v>
      </c>
      <c r="GO311">
        <v>-2</v>
      </c>
      <c r="GP311">
        <v>1994</v>
      </c>
      <c r="GQ311">
        <v>1</v>
      </c>
      <c r="GR311">
        <v>31</v>
      </c>
      <c r="GS311">
        <v>1155.0999999999999</v>
      </c>
      <c r="GT311">
        <v>1155.0999999999999</v>
      </c>
      <c r="GU311">
        <v>3.0273400000000001</v>
      </c>
      <c r="GV311">
        <v>2.5903299999999998</v>
      </c>
      <c r="GW311">
        <v>2.2485400000000002</v>
      </c>
      <c r="GX311">
        <v>2.7526899999999999</v>
      </c>
      <c r="GY311">
        <v>1.9958499999999999</v>
      </c>
      <c r="GZ311">
        <v>2.3290999999999999</v>
      </c>
      <c r="HA311">
        <v>32.731299999999997</v>
      </c>
      <c r="HB311">
        <v>15.252800000000001</v>
      </c>
      <c r="HC311">
        <v>18</v>
      </c>
      <c r="HD311">
        <v>500.84800000000001</v>
      </c>
      <c r="HE311">
        <v>639.73299999999995</v>
      </c>
      <c r="HF311">
        <v>19.9434</v>
      </c>
      <c r="HG311">
        <v>29.443999999999999</v>
      </c>
      <c r="HH311">
        <v>30.000800000000002</v>
      </c>
      <c r="HI311">
        <v>29.277699999999999</v>
      </c>
      <c r="HJ311">
        <v>29.197199999999999</v>
      </c>
      <c r="HK311">
        <v>60.624899999999997</v>
      </c>
      <c r="HL311">
        <v>30.331900000000001</v>
      </c>
      <c r="HM311">
        <v>0</v>
      </c>
      <c r="HN311">
        <v>19.934799999999999</v>
      </c>
      <c r="HO311">
        <v>1207.3</v>
      </c>
      <c r="HP311">
        <v>20.994</v>
      </c>
      <c r="HQ311">
        <v>102.15600000000001</v>
      </c>
      <c r="HR311">
        <v>102.81699999999999</v>
      </c>
    </row>
    <row r="312" spans="1:226" x14ac:dyDescent="0.2">
      <c r="A312">
        <v>296</v>
      </c>
      <c r="B312">
        <v>1657382881.5</v>
      </c>
      <c r="C312">
        <v>3643</v>
      </c>
      <c r="D312" t="s">
        <v>950</v>
      </c>
      <c r="E312" t="s">
        <v>951</v>
      </c>
      <c r="F312">
        <v>5</v>
      </c>
      <c r="G312" t="s">
        <v>1481</v>
      </c>
      <c r="H312" t="s">
        <v>353</v>
      </c>
      <c r="I312">
        <v>1657382874</v>
      </c>
      <c r="J312">
        <f t="shared" si="136"/>
        <v>8.8669419380789857E-3</v>
      </c>
      <c r="K312">
        <f t="shared" si="137"/>
        <v>8.8669419380789858</v>
      </c>
      <c r="L312">
        <f t="shared" si="138"/>
        <v>23.245502587754459</v>
      </c>
      <c r="M312">
        <f t="shared" si="139"/>
        <v>1148.0051851851899</v>
      </c>
      <c r="N312">
        <f t="shared" si="140"/>
        <v>1011.2894985844907</v>
      </c>
      <c r="O312">
        <f t="shared" si="141"/>
        <v>73.452639132102391</v>
      </c>
      <c r="P312">
        <f t="shared" si="142"/>
        <v>83.38266214295615</v>
      </c>
      <c r="Q312">
        <f t="shared" si="143"/>
        <v>0.40670508479046996</v>
      </c>
      <c r="R312">
        <f t="shared" si="144"/>
        <v>3.2695574689795719</v>
      </c>
      <c r="S312">
        <f t="shared" si="145"/>
        <v>0.38054478594322744</v>
      </c>
      <c r="T312">
        <f t="shared" si="146"/>
        <v>0.24005052893236006</v>
      </c>
      <c r="U312">
        <f t="shared" si="147"/>
        <v>321.51539677777737</v>
      </c>
      <c r="V312">
        <f t="shared" si="148"/>
        <v>26.312659613044058</v>
      </c>
      <c r="W312">
        <f t="shared" si="149"/>
        <v>26.312659613044058</v>
      </c>
      <c r="X312">
        <f t="shared" si="150"/>
        <v>3.4371926050111514</v>
      </c>
      <c r="Y312">
        <f t="shared" si="151"/>
        <v>51.405897522498648</v>
      </c>
      <c r="Z312">
        <f t="shared" si="152"/>
        <v>1.8058879768682214</v>
      </c>
      <c r="AA312">
        <f t="shared" si="153"/>
        <v>3.5129976596125854</v>
      </c>
      <c r="AB312">
        <f t="shared" si="154"/>
        <v>1.63130462814293</v>
      </c>
      <c r="AC312">
        <f t="shared" si="155"/>
        <v>-391.03213946928327</v>
      </c>
      <c r="AD312">
        <f t="shared" si="156"/>
        <v>65.225114690690972</v>
      </c>
      <c r="AE312">
        <f t="shared" si="157"/>
        <v>4.283685915161449</v>
      </c>
      <c r="AF312">
        <f t="shared" si="158"/>
        <v>-7.9420856534540007E-3</v>
      </c>
      <c r="AG312">
        <f t="shared" si="159"/>
        <v>66.597643555132393</v>
      </c>
      <c r="AH312">
        <f t="shared" si="160"/>
        <v>8.9120063226659259</v>
      </c>
      <c r="AI312">
        <f t="shared" si="161"/>
        <v>23.245502587754459</v>
      </c>
      <c r="AJ312">
        <v>1224.5821599963101</v>
      </c>
      <c r="AK312">
        <v>1201.03612121212</v>
      </c>
      <c r="AL312">
        <v>3.3437656547051899</v>
      </c>
      <c r="AM312">
        <v>65.3099051698225</v>
      </c>
      <c r="AN312">
        <f t="shared" si="162"/>
        <v>8.8669419380789858</v>
      </c>
      <c r="AO312">
        <v>20.927305586881801</v>
      </c>
      <c r="AP312">
        <v>24.8705387878788</v>
      </c>
      <c r="AQ312">
        <v>-4.3180259534378902E-5</v>
      </c>
      <c r="AR312">
        <v>77.4788187417643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38448.10096295605</v>
      </c>
      <c r="AX312">
        <f t="shared" si="166"/>
        <v>1999.99259259259</v>
      </c>
      <c r="AY312">
        <f t="shared" si="167"/>
        <v>1681.1940777777756</v>
      </c>
      <c r="AZ312">
        <f t="shared" si="168"/>
        <v>0.84060015222278606</v>
      </c>
      <c r="BA312">
        <f t="shared" si="169"/>
        <v>0.160758293789977</v>
      </c>
      <c r="BB312">
        <v>2.2799999999999998</v>
      </c>
      <c r="BC312">
        <v>0.5</v>
      </c>
      <c r="BD312" t="s">
        <v>354</v>
      </c>
      <c r="BE312">
        <v>2</v>
      </c>
      <c r="BF312" t="b">
        <v>1</v>
      </c>
      <c r="BG312">
        <v>1657382874</v>
      </c>
      <c r="BH312">
        <v>1148.0051851851899</v>
      </c>
      <c r="BI312">
        <v>1183.0414814814801</v>
      </c>
      <c r="BJ312">
        <v>24.863307407407401</v>
      </c>
      <c r="BK312">
        <v>20.900200000000002</v>
      </c>
      <c r="BL312">
        <v>1133.1829629629599</v>
      </c>
      <c r="BM312">
        <v>24.445722222222201</v>
      </c>
      <c r="BN312">
        <v>499.96544444444402</v>
      </c>
      <c r="BO312">
        <v>72.588781481481504</v>
      </c>
      <c r="BP312">
        <v>4.3871418518518501E-2</v>
      </c>
      <c r="BQ312">
        <v>26.682692592592598</v>
      </c>
      <c r="BR312">
        <v>25.995844444444401</v>
      </c>
      <c r="BS312">
        <v>999.9</v>
      </c>
      <c r="BT312">
        <v>0</v>
      </c>
      <c r="BU312">
        <v>0</v>
      </c>
      <c r="BV312">
        <v>10006.666666666701</v>
      </c>
      <c r="BW312">
        <v>0</v>
      </c>
      <c r="BX312">
        <v>1391.2177777777799</v>
      </c>
      <c r="BY312">
        <v>-35.035985185185197</v>
      </c>
      <c r="BZ312">
        <v>1177.2759259259301</v>
      </c>
      <c r="CA312">
        <v>1208.2951851851899</v>
      </c>
      <c r="CB312">
        <v>3.96310148148148</v>
      </c>
      <c r="CC312">
        <v>1183.0414814814801</v>
      </c>
      <c r="CD312">
        <v>20.900200000000002</v>
      </c>
      <c r="CE312">
        <v>1.80479740740741</v>
      </c>
      <c r="CF312">
        <v>1.51712111111111</v>
      </c>
      <c r="CG312">
        <v>15.8284</v>
      </c>
      <c r="CH312">
        <v>13.1417925925926</v>
      </c>
      <c r="CI312">
        <v>1999.99259259259</v>
      </c>
      <c r="CJ312">
        <v>0.97999577777777802</v>
      </c>
      <c r="CK312">
        <v>2.0004296296296301E-2</v>
      </c>
      <c r="CL312">
        <v>0</v>
      </c>
      <c r="CM312">
        <v>2.2264333333333299</v>
      </c>
      <c r="CN312">
        <v>0</v>
      </c>
      <c r="CO312">
        <v>5876.71185185185</v>
      </c>
      <c r="CP312">
        <v>17300.062962962998</v>
      </c>
      <c r="CQ312">
        <v>42.811999999999998</v>
      </c>
      <c r="CR312">
        <v>44.536740740740697</v>
      </c>
      <c r="CS312">
        <v>42.811999999999998</v>
      </c>
      <c r="CT312">
        <v>42.993000000000002</v>
      </c>
      <c r="CU312">
        <v>42.125</v>
      </c>
      <c r="CV312">
        <v>1959.98259259259</v>
      </c>
      <c r="CW312">
        <v>40.01</v>
      </c>
      <c r="CX312">
        <v>0</v>
      </c>
      <c r="CY312">
        <v>1657382856.7</v>
      </c>
      <c r="CZ312">
        <v>0</v>
      </c>
      <c r="DA312">
        <v>0</v>
      </c>
      <c r="DB312" t="s">
        <v>355</v>
      </c>
      <c r="DC312">
        <v>1657313570</v>
      </c>
      <c r="DD312">
        <v>1657313571.5</v>
      </c>
      <c r="DE312">
        <v>0</v>
      </c>
      <c r="DF312">
        <v>-0.183</v>
      </c>
      <c r="DG312">
        <v>-4.0000000000000001E-3</v>
      </c>
      <c r="DH312">
        <v>8.7509999999999994</v>
      </c>
      <c r="DI312">
        <v>0.37</v>
      </c>
      <c r="DJ312">
        <v>417</v>
      </c>
      <c r="DK312">
        <v>25</v>
      </c>
      <c r="DL312">
        <v>0.7</v>
      </c>
      <c r="DM312">
        <v>0.09</v>
      </c>
      <c r="DN312">
        <v>-35.131270731707303</v>
      </c>
      <c r="DO312">
        <v>2.1454787456445401</v>
      </c>
      <c r="DP312">
        <v>0.43941873481819199</v>
      </c>
      <c r="DQ312">
        <v>0</v>
      </c>
      <c r="DR312">
        <v>3.9698451219512201</v>
      </c>
      <c r="DS312">
        <v>-0.17359024390243899</v>
      </c>
      <c r="DT312">
        <v>2.0912507416580701E-2</v>
      </c>
      <c r="DU312">
        <v>0</v>
      </c>
      <c r="DV312">
        <v>0</v>
      </c>
      <c r="DW312">
        <v>2</v>
      </c>
      <c r="DX312" t="s">
        <v>356</v>
      </c>
      <c r="DY312">
        <v>2.9712499999999999</v>
      </c>
      <c r="DZ312">
        <v>2.69746</v>
      </c>
      <c r="EA312">
        <v>0.14858099999999999</v>
      </c>
      <c r="EB312">
        <v>0.15240300000000001</v>
      </c>
      <c r="EC312">
        <v>8.5395299999999993E-2</v>
      </c>
      <c r="ED312">
        <v>7.6341900000000004E-2</v>
      </c>
      <c r="EE312">
        <v>33075.300000000003</v>
      </c>
      <c r="EF312">
        <v>35987.1</v>
      </c>
      <c r="EG312">
        <v>35220.6</v>
      </c>
      <c r="EH312">
        <v>38524.800000000003</v>
      </c>
      <c r="EI312">
        <v>45705.8</v>
      </c>
      <c r="EJ312">
        <v>51364.4</v>
      </c>
      <c r="EK312">
        <v>55077.1</v>
      </c>
      <c r="EL312">
        <v>61755.6</v>
      </c>
      <c r="EM312">
        <v>1.95</v>
      </c>
      <c r="EN312">
        <v>2.1469999999999998</v>
      </c>
      <c r="EO312">
        <v>-5.1855999999999999E-2</v>
      </c>
      <c r="EP312">
        <v>0</v>
      </c>
      <c r="EQ312">
        <v>26.8399</v>
      </c>
      <c r="ER312">
        <v>999.9</v>
      </c>
      <c r="ES312">
        <v>54.682000000000002</v>
      </c>
      <c r="ET312">
        <v>28.821999999999999</v>
      </c>
      <c r="EU312">
        <v>29.987200000000001</v>
      </c>
      <c r="EV312">
        <v>51.213900000000002</v>
      </c>
      <c r="EW312">
        <v>35.865400000000001</v>
      </c>
      <c r="EX312">
        <v>2</v>
      </c>
      <c r="EY312">
        <v>0.17408499999999999</v>
      </c>
      <c r="EZ312">
        <v>4.0409800000000002</v>
      </c>
      <c r="FA312">
        <v>20.1068</v>
      </c>
      <c r="FB312">
        <v>5.1981200000000003</v>
      </c>
      <c r="FC312">
        <v>12.0099</v>
      </c>
      <c r="FD312">
        <v>4.9748000000000001</v>
      </c>
      <c r="FE312">
        <v>3.294</v>
      </c>
      <c r="FF312">
        <v>9999</v>
      </c>
      <c r="FG312">
        <v>9999</v>
      </c>
      <c r="FH312">
        <v>572.5</v>
      </c>
      <c r="FI312">
        <v>9999</v>
      </c>
      <c r="FJ312">
        <v>1.8629500000000001</v>
      </c>
      <c r="FK312">
        <v>1.8678300000000001</v>
      </c>
      <c r="FL312">
        <v>1.86758</v>
      </c>
      <c r="FM312">
        <v>1.8687400000000001</v>
      </c>
      <c r="FN312">
        <v>1.86957</v>
      </c>
      <c r="FO312">
        <v>1.8655999999999999</v>
      </c>
      <c r="FP312">
        <v>1.86673</v>
      </c>
      <c r="FQ312">
        <v>1.8681300000000001</v>
      </c>
      <c r="FR312">
        <v>5</v>
      </c>
      <c r="FS312">
        <v>0</v>
      </c>
      <c r="FT312">
        <v>0</v>
      </c>
      <c r="FU312">
        <v>0</v>
      </c>
      <c r="FV312" t="s">
        <v>357</v>
      </c>
      <c r="FW312" t="s">
        <v>358</v>
      </c>
      <c r="FX312" t="s">
        <v>359</v>
      </c>
      <c r="FY312" t="s">
        <v>359</v>
      </c>
      <c r="FZ312" t="s">
        <v>359</v>
      </c>
      <c r="GA312" t="s">
        <v>359</v>
      </c>
      <c r="GB312">
        <v>0</v>
      </c>
      <c r="GC312">
        <v>100</v>
      </c>
      <c r="GD312">
        <v>100</v>
      </c>
      <c r="GE312">
        <v>15.01</v>
      </c>
      <c r="GF312">
        <v>0.41760000000000003</v>
      </c>
      <c r="GG312">
        <v>5.0446826473162103</v>
      </c>
      <c r="GH312">
        <v>9.3557340467446508E-3</v>
      </c>
      <c r="GI312">
        <v>-4.1557999062529601E-7</v>
      </c>
      <c r="GJ312">
        <v>-1.9941505403715501E-10</v>
      </c>
      <c r="GK312">
        <v>-8.39205935762245E-2</v>
      </c>
      <c r="GL312">
        <v>-2.26915189044729E-2</v>
      </c>
      <c r="GM312">
        <v>1.9225399193251399E-3</v>
      </c>
      <c r="GN312">
        <v>-6.3442304722481101E-6</v>
      </c>
      <c r="GO312">
        <v>-2</v>
      </c>
      <c r="GP312">
        <v>1994</v>
      </c>
      <c r="GQ312">
        <v>1</v>
      </c>
      <c r="GR312">
        <v>31</v>
      </c>
      <c r="GS312">
        <v>1155.2</v>
      </c>
      <c r="GT312">
        <v>1155.2</v>
      </c>
      <c r="GU312">
        <v>3.0578599999999998</v>
      </c>
      <c r="GV312">
        <v>2.5891099999999998</v>
      </c>
      <c r="GW312">
        <v>2.2485400000000002</v>
      </c>
      <c r="GX312">
        <v>2.7526899999999999</v>
      </c>
      <c r="GY312">
        <v>1.9958499999999999</v>
      </c>
      <c r="GZ312">
        <v>2.35229</v>
      </c>
      <c r="HA312">
        <v>32.731299999999997</v>
      </c>
      <c r="HB312">
        <v>15.270300000000001</v>
      </c>
      <c r="HC312">
        <v>18</v>
      </c>
      <c r="HD312">
        <v>500.62799999999999</v>
      </c>
      <c r="HE312">
        <v>639.97900000000004</v>
      </c>
      <c r="HF312">
        <v>19.9466</v>
      </c>
      <c r="HG312">
        <v>29.450600000000001</v>
      </c>
      <c r="HH312">
        <v>30.001000000000001</v>
      </c>
      <c r="HI312">
        <v>29.283799999999999</v>
      </c>
      <c r="HJ312">
        <v>29.204699999999999</v>
      </c>
      <c r="HK312">
        <v>61.226199999999999</v>
      </c>
      <c r="HL312">
        <v>30.331900000000001</v>
      </c>
      <c r="HM312">
        <v>0</v>
      </c>
      <c r="HN312">
        <v>19.937200000000001</v>
      </c>
      <c r="HO312">
        <v>1227.46</v>
      </c>
      <c r="HP312">
        <v>21.009</v>
      </c>
      <c r="HQ312">
        <v>102.154</v>
      </c>
      <c r="HR312">
        <v>102.81699999999999</v>
      </c>
    </row>
    <row r="313" spans="1:226" x14ac:dyDescent="0.2">
      <c r="A313">
        <v>297</v>
      </c>
      <c r="B313">
        <v>1657382886.5</v>
      </c>
      <c r="C313">
        <v>3648</v>
      </c>
      <c r="D313" t="s">
        <v>952</v>
      </c>
      <c r="E313" t="s">
        <v>953</v>
      </c>
      <c r="F313">
        <v>5</v>
      </c>
      <c r="G313" t="s">
        <v>1481</v>
      </c>
      <c r="H313" t="s">
        <v>353</v>
      </c>
      <c r="I313">
        <v>1657382878.7142899</v>
      </c>
      <c r="J313">
        <f t="shared" si="136"/>
        <v>8.8380404495358774E-3</v>
      </c>
      <c r="K313">
        <f t="shared" si="137"/>
        <v>8.8380404495358782</v>
      </c>
      <c r="L313">
        <f t="shared" si="138"/>
        <v>22.761896294078483</v>
      </c>
      <c r="M313">
        <f t="shared" si="139"/>
        <v>1163.6171428571399</v>
      </c>
      <c r="N313">
        <f t="shared" si="140"/>
        <v>1027.9682227555513</v>
      </c>
      <c r="O313">
        <f t="shared" si="141"/>
        <v>74.663763739978961</v>
      </c>
      <c r="P313">
        <f t="shared" si="142"/>
        <v>84.516265692713674</v>
      </c>
      <c r="Q313">
        <f t="shared" si="143"/>
        <v>0.40521192630762093</v>
      </c>
      <c r="R313">
        <f t="shared" si="144"/>
        <v>3.2639288682141281</v>
      </c>
      <c r="S313">
        <f t="shared" si="145"/>
        <v>0.37919507393941287</v>
      </c>
      <c r="T313">
        <f t="shared" si="146"/>
        <v>0.23919509513770498</v>
      </c>
      <c r="U313">
        <f t="shared" si="147"/>
        <v>321.51504000000045</v>
      </c>
      <c r="V313">
        <f t="shared" si="148"/>
        <v>26.314750171736712</v>
      </c>
      <c r="W313">
        <f t="shared" si="149"/>
        <v>26.314750171736712</v>
      </c>
      <c r="X313">
        <f t="shared" si="150"/>
        <v>3.4376168324208805</v>
      </c>
      <c r="Y313">
        <f t="shared" si="151"/>
        <v>51.417323045728594</v>
      </c>
      <c r="Z313">
        <f t="shared" si="152"/>
        <v>1.805853057508622</v>
      </c>
      <c r="AA313">
        <f t="shared" si="153"/>
        <v>3.5121491173365165</v>
      </c>
      <c r="AB313">
        <f t="shared" si="154"/>
        <v>1.6317637749122584</v>
      </c>
      <c r="AC313">
        <f t="shared" si="155"/>
        <v>-389.75758382453222</v>
      </c>
      <c r="AD313">
        <f t="shared" si="156"/>
        <v>64.022925365932693</v>
      </c>
      <c r="AE313">
        <f t="shared" si="157"/>
        <v>4.2119401323807972</v>
      </c>
      <c r="AF313">
        <f t="shared" si="158"/>
        <v>-7.6783262182829048E-3</v>
      </c>
      <c r="AG313">
        <f t="shared" si="159"/>
        <v>66.377018046284661</v>
      </c>
      <c r="AH313">
        <f t="shared" si="160"/>
        <v>8.8806413124330295</v>
      </c>
      <c r="AI313">
        <f t="shared" si="161"/>
        <v>22.761896294078483</v>
      </c>
      <c r="AJ313">
        <v>1241.6045583775999</v>
      </c>
      <c r="AK313">
        <v>1217.98109090909</v>
      </c>
      <c r="AL313">
        <v>3.4235880661510198</v>
      </c>
      <c r="AM313">
        <v>65.3099051698225</v>
      </c>
      <c r="AN313">
        <f t="shared" si="162"/>
        <v>8.8380404495358782</v>
      </c>
      <c r="AO313">
        <v>20.9308923710506</v>
      </c>
      <c r="AP313">
        <v>24.859190303030299</v>
      </c>
      <c r="AQ313">
        <v>3.8438334470516401E-4</v>
      </c>
      <c r="AR313">
        <v>77.4788187417643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38361.284590776937</v>
      </c>
      <c r="AX313">
        <f t="shared" si="166"/>
        <v>1999.9903571428599</v>
      </c>
      <c r="AY313">
        <f t="shared" si="167"/>
        <v>1681.1922000000022</v>
      </c>
      <c r="AZ313">
        <f t="shared" si="168"/>
        <v>0.84060015289359424</v>
      </c>
      <c r="BA313">
        <f t="shared" si="169"/>
        <v>0.16075829508463702</v>
      </c>
      <c r="BB313">
        <v>2.2799999999999998</v>
      </c>
      <c r="BC313">
        <v>0.5</v>
      </c>
      <c r="BD313" t="s">
        <v>354</v>
      </c>
      <c r="BE313">
        <v>2</v>
      </c>
      <c r="BF313" t="b">
        <v>1</v>
      </c>
      <c r="BG313">
        <v>1657382878.7142899</v>
      </c>
      <c r="BH313">
        <v>1163.6171428571399</v>
      </c>
      <c r="BI313">
        <v>1198.59785714286</v>
      </c>
      <c r="BJ313">
        <v>24.862925000000001</v>
      </c>
      <c r="BK313">
        <v>20.9139642857143</v>
      </c>
      <c r="BL313">
        <v>1148.6764285714301</v>
      </c>
      <c r="BM313">
        <v>24.445364285714302</v>
      </c>
      <c r="BN313">
        <v>499.990821428571</v>
      </c>
      <c r="BO313">
        <v>72.588324999999998</v>
      </c>
      <c r="BP313">
        <v>4.4040560714285699E-2</v>
      </c>
      <c r="BQ313">
        <v>26.678589285714299</v>
      </c>
      <c r="BR313">
        <v>25.996517857142901</v>
      </c>
      <c r="BS313">
        <v>999.9</v>
      </c>
      <c r="BT313">
        <v>0</v>
      </c>
      <c r="BU313">
        <v>0</v>
      </c>
      <c r="BV313">
        <v>9983.0357142857101</v>
      </c>
      <c r="BW313">
        <v>0</v>
      </c>
      <c r="BX313">
        <v>1385.58964285714</v>
      </c>
      <c r="BY313">
        <v>-34.980217857142897</v>
      </c>
      <c r="BZ313">
        <v>1193.28607142857</v>
      </c>
      <c r="CA313">
        <v>1224.20035714286</v>
      </c>
      <c r="CB313">
        <v>3.9489607142857102</v>
      </c>
      <c r="CC313">
        <v>1198.59785714286</v>
      </c>
      <c r="CD313">
        <v>20.9139642857143</v>
      </c>
      <c r="CE313">
        <v>1.8047585714285701</v>
      </c>
      <c r="CF313">
        <v>1.51811035714286</v>
      </c>
      <c r="CG313">
        <v>15.8280607142857</v>
      </c>
      <c r="CH313">
        <v>13.151775000000001</v>
      </c>
      <c r="CI313">
        <v>1999.9903571428599</v>
      </c>
      <c r="CJ313">
        <v>0.97999564285714302</v>
      </c>
      <c r="CK313">
        <v>2.0004435714285701E-2</v>
      </c>
      <c r="CL313">
        <v>0</v>
      </c>
      <c r="CM313">
        <v>2.2378142857142902</v>
      </c>
      <c r="CN313">
        <v>0</v>
      </c>
      <c r="CO313">
        <v>5867.9771428571403</v>
      </c>
      <c r="CP313">
        <v>17300.053571428602</v>
      </c>
      <c r="CQ313">
        <v>42.811999999999998</v>
      </c>
      <c r="CR313">
        <v>44.517714285714298</v>
      </c>
      <c r="CS313">
        <v>42.811999999999998</v>
      </c>
      <c r="CT313">
        <v>42.993250000000003</v>
      </c>
      <c r="CU313">
        <v>42.125</v>
      </c>
      <c r="CV313">
        <v>1959.9803571428599</v>
      </c>
      <c r="CW313">
        <v>40.01</v>
      </c>
      <c r="CX313">
        <v>0</v>
      </c>
      <c r="CY313">
        <v>1657382861.5</v>
      </c>
      <c r="CZ313">
        <v>0</v>
      </c>
      <c r="DA313">
        <v>0</v>
      </c>
      <c r="DB313" t="s">
        <v>355</v>
      </c>
      <c r="DC313">
        <v>1657313570</v>
      </c>
      <c r="DD313">
        <v>1657313571.5</v>
      </c>
      <c r="DE313">
        <v>0</v>
      </c>
      <c r="DF313">
        <v>-0.183</v>
      </c>
      <c r="DG313">
        <v>-4.0000000000000001E-3</v>
      </c>
      <c r="DH313">
        <v>8.7509999999999994</v>
      </c>
      <c r="DI313">
        <v>0.37</v>
      </c>
      <c r="DJ313">
        <v>417</v>
      </c>
      <c r="DK313">
        <v>25</v>
      </c>
      <c r="DL313">
        <v>0.7</v>
      </c>
      <c r="DM313">
        <v>0.09</v>
      </c>
      <c r="DN313">
        <v>-35.063826829268301</v>
      </c>
      <c r="DO313">
        <v>1.8999783972125399</v>
      </c>
      <c r="DP313">
        <v>0.41254776694571699</v>
      </c>
      <c r="DQ313">
        <v>0</v>
      </c>
      <c r="DR313">
        <v>3.9590882926829298</v>
      </c>
      <c r="DS313">
        <v>-0.1993187456446</v>
      </c>
      <c r="DT313">
        <v>2.28194526454139E-2</v>
      </c>
      <c r="DU313">
        <v>0</v>
      </c>
      <c r="DV313">
        <v>0</v>
      </c>
      <c r="DW313">
        <v>2</v>
      </c>
      <c r="DX313" t="s">
        <v>356</v>
      </c>
      <c r="DY313">
        <v>2.9701399999999998</v>
      </c>
      <c r="DZ313">
        <v>2.6980900000000001</v>
      </c>
      <c r="EA313">
        <v>0.14990999999999999</v>
      </c>
      <c r="EB313">
        <v>0.153724</v>
      </c>
      <c r="EC313">
        <v>8.5394800000000007E-2</v>
      </c>
      <c r="ED313">
        <v>7.63379E-2</v>
      </c>
      <c r="EE313">
        <v>33023.1</v>
      </c>
      <c r="EF313">
        <v>35929.9</v>
      </c>
      <c r="EG313">
        <v>35220</v>
      </c>
      <c r="EH313">
        <v>38523.699999999997</v>
      </c>
      <c r="EI313">
        <v>45705.9</v>
      </c>
      <c r="EJ313">
        <v>51362.9</v>
      </c>
      <c r="EK313">
        <v>55077.1</v>
      </c>
      <c r="EL313">
        <v>61753.4</v>
      </c>
      <c r="EM313">
        <v>1.95</v>
      </c>
      <c r="EN313">
        <v>2.1476000000000002</v>
      </c>
      <c r="EO313">
        <v>-5.13792E-2</v>
      </c>
      <c r="EP313">
        <v>0</v>
      </c>
      <c r="EQ313">
        <v>26.8354</v>
      </c>
      <c r="ER313">
        <v>999.9</v>
      </c>
      <c r="ES313">
        <v>54.682000000000002</v>
      </c>
      <c r="ET313">
        <v>28.832000000000001</v>
      </c>
      <c r="EU313">
        <v>30.0029</v>
      </c>
      <c r="EV313">
        <v>52.363900000000001</v>
      </c>
      <c r="EW313">
        <v>35.821300000000001</v>
      </c>
      <c r="EX313">
        <v>2</v>
      </c>
      <c r="EY313">
        <v>0.17518300000000001</v>
      </c>
      <c r="EZ313">
        <v>4.0651400000000004</v>
      </c>
      <c r="FA313">
        <v>20.106300000000001</v>
      </c>
      <c r="FB313">
        <v>5.1993200000000002</v>
      </c>
      <c r="FC313">
        <v>12.0099</v>
      </c>
      <c r="FD313">
        <v>4.976</v>
      </c>
      <c r="FE313">
        <v>3.294</v>
      </c>
      <c r="FF313">
        <v>9999</v>
      </c>
      <c r="FG313">
        <v>9999</v>
      </c>
      <c r="FH313">
        <v>572.5</v>
      </c>
      <c r="FI313">
        <v>9999</v>
      </c>
      <c r="FJ313">
        <v>1.8628499999999999</v>
      </c>
      <c r="FK313">
        <v>1.8678300000000001</v>
      </c>
      <c r="FL313">
        <v>1.8676200000000001</v>
      </c>
      <c r="FM313">
        <v>1.8687100000000001</v>
      </c>
      <c r="FN313">
        <v>1.86951</v>
      </c>
      <c r="FO313">
        <v>1.8655999999999999</v>
      </c>
      <c r="FP313">
        <v>1.8666700000000001</v>
      </c>
      <c r="FQ313">
        <v>1.8681300000000001</v>
      </c>
      <c r="FR313">
        <v>5</v>
      </c>
      <c r="FS313">
        <v>0</v>
      </c>
      <c r="FT313">
        <v>0</v>
      </c>
      <c r="FU313">
        <v>0</v>
      </c>
      <c r="FV313" t="s">
        <v>357</v>
      </c>
      <c r="FW313" t="s">
        <v>358</v>
      </c>
      <c r="FX313" t="s">
        <v>359</v>
      </c>
      <c r="FY313" t="s">
        <v>359</v>
      </c>
      <c r="FZ313" t="s">
        <v>359</v>
      </c>
      <c r="GA313" t="s">
        <v>359</v>
      </c>
      <c r="GB313">
        <v>0</v>
      </c>
      <c r="GC313">
        <v>100</v>
      </c>
      <c r="GD313">
        <v>100</v>
      </c>
      <c r="GE313">
        <v>15.14</v>
      </c>
      <c r="GF313">
        <v>0.41760000000000003</v>
      </c>
      <c r="GG313">
        <v>5.0446826473162103</v>
      </c>
      <c r="GH313">
        <v>9.3557340467446508E-3</v>
      </c>
      <c r="GI313">
        <v>-4.1557999062529601E-7</v>
      </c>
      <c r="GJ313">
        <v>-1.9941505403715501E-10</v>
      </c>
      <c r="GK313">
        <v>-8.39205935762245E-2</v>
      </c>
      <c r="GL313">
        <v>-2.26915189044729E-2</v>
      </c>
      <c r="GM313">
        <v>1.9225399193251399E-3</v>
      </c>
      <c r="GN313">
        <v>-6.3442304722481101E-6</v>
      </c>
      <c r="GO313">
        <v>-2</v>
      </c>
      <c r="GP313">
        <v>1994</v>
      </c>
      <c r="GQ313">
        <v>1</v>
      </c>
      <c r="GR313">
        <v>31</v>
      </c>
      <c r="GS313">
        <v>1155.3</v>
      </c>
      <c r="GT313">
        <v>1155.2</v>
      </c>
      <c r="GU313">
        <v>3.0908199999999999</v>
      </c>
      <c r="GV313">
        <v>2.5878899999999998</v>
      </c>
      <c r="GW313">
        <v>2.2485400000000002</v>
      </c>
      <c r="GX313">
        <v>2.7526899999999999</v>
      </c>
      <c r="GY313">
        <v>1.9958499999999999</v>
      </c>
      <c r="GZ313">
        <v>2.35107</v>
      </c>
      <c r="HA313">
        <v>32.753500000000003</v>
      </c>
      <c r="HB313">
        <v>15.2615</v>
      </c>
      <c r="HC313">
        <v>18</v>
      </c>
      <c r="HD313">
        <v>500.68799999999999</v>
      </c>
      <c r="HE313">
        <v>640.52099999999996</v>
      </c>
      <c r="HF313">
        <v>19.943999999999999</v>
      </c>
      <c r="HG313">
        <v>29.456600000000002</v>
      </c>
      <c r="HH313">
        <v>30.001000000000001</v>
      </c>
      <c r="HI313">
        <v>29.290299999999998</v>
      </c>
      <c r="HJ313">
        <v>29.209599999999998</v>
      </c>
      <c r="HK313">
        <v>61.904299999999999</v>
      </c>
      <c r="HL313">
        <v>30.331900000000001</v>
      </c>
      <c r="HM313">
        <v>0</v>
      </c>
      <c r="HN313">
        <v>19.9377</v>
      </c>
      <c r="HO313">
        <v>1240.8900000000001</v>
      </c>
      <c r="HP313">
        <v>21.025500000000001</v>
      </c>
      <c r="HQ313">
        <v>102.15300000000001</v>
      </c>
      <c r="HR313">
        <v>102.813</v>
      </c>
    </row>
    <row r="314" spans="1:226" x14ac:dyDescent="0.2">
      <c r="A314">
        <v>298</v>
      </c>
      <c r="B314">
        <v>1657382891.5</v>
      </c>
      <c r="C314">
        <v>3653</v>
      </c>
      <c r="D314" t="s">
        <v>954</v>
      </c>
      <c r="E314" t="s">
        <v>955</v>
      </c>
      <c r="F314">
        <v>5</v>
      </c>
      <c r="G314" t="s">
        <v>1481</v>
      </c>
      <c r="H314" t="s">
        <v>353</v>
      </c>
      <c r="I314">
        <v>1657382884</v>
      </c>
      <c r="J314">
        <f t="shared" si="136"/>
        <v>8.8304387987520414E-3</v>
      </c>
      <c r="K314">
        <f t="shared" si="137"/>
        <v>8.8304387987520414</v>
      </c>
      <c r="L314">
        <f t="shared" si="138"/>
        <v>23.95476025566321</v>
      </c>
      <c r="M314">
        <f t="shared" si="139"/>
        <v>1181.0855555555599</v>
      </c>
      <c r="N314">
        <f t="shared" si="140"/>
        <v>1039.8067028222702</v>
      </c>
      <c r="O314">
        <f t="shared" si="141"/>
        <v>75.523486584740496</v>
      </c>
      <c r="P314">
        <f t="shared" si="142"/>
        <v>85.784885660308788</v>
      </c>
      <c r="Q314">
        <f t="shared" si="143"/>
        <v>0.40477922414370582</v>
      </c>
      <c r="R314">
        <f t="shared" si="144"/>
        <v>3.266330500202308</v>
      </c>
      <c r="S314">
        <f t="shared" si="145"/>
        <v>0.37883377401117035</v>
      </c>
      <c r="T314">
        <f t="shared" si="146"/>
        <v>0.23896348381672536</v>
      </c>
      <c r="U314">
        <f t="shared" si="147"/>
        <v>321.51604700000053</v>
      </c>
      <c r="V314">
        <f t="shared" si="148"/>
        <v>26.31539189663787</v>
      </c>
      <c r="W314">
        <f t="shared" si="149"/>
        <v>26.31539189663787</v>
      </c>
      <c r="X314">
        <f t="shared" si="150"/>
        <v>3.4377470638594296</v>
      </c>
      <c r="Y314">
        <f t="shared" si="151"/>
        <v>51.421082458810787</v>
      </c>
      <c r="Z314">
        <f t="shared" si="152"/>
        <v>1.8058362020364336</v>
      </c>
      <c r="AA314">
        <f t="shared" si="153"/>
        <v>3.5118595636000873</v>
      </c>
      <c r="AB314">
        <f t="shared" si="154"/>
        <v>1.6319108618229961</v>
      </c>
      <c r="AC314">
        <f t="shared" si="155"/>
        <v>-389.42235102496505</v>
      </c>
      <c r="AD314">
        <f t="shared" si="156"/>
        <v>63.710427863774783</v>
      </c>
      <c r="AE314">
        <f t="shared" si="157"/>
        <v>4.1882838219378042</v>
      </c>
      <c r="AF314">
        <f t="shared" si="158"/>
        <v>-7.5923392519143817E-3</v>
      </c>
      <c r="AG314">
        <f t="shared" si="159"/>
        <v>66.12199096840655</v>
      </c>
      <c r="AH314">
        <f t="shared" si="160"/>
        <v>8.825906117080585</v>
      </c>
      <c r="AI314">
        <f t="shared" si="161"/>
        <v>23.95476025566321</v>
      </c>
      <c r="AJ314">
        <v>1258.6309904552299</v>
      </c>
      <c r="AK314">
        <v>1234.78636363636</v>
      </c>
      <c r="AL314">
        <v>3.33593642270207</v>
      </c>
      <c r="AM314">
        <v>65.3099051698225</v>
      </c>
      <c r="AN314">
        <f t="shared" si="162"/>
        <v>8.8304387987520414</v>
      </c>
      <c r="AO314">
        <v>20.934869670216901</v>
      </c>
      <c r="AP314">
        <v>24.864066666666599</v>
      </c>
      <c r="AQ314">
        <v>-6.1764876485112497E-4</v>
      </c>
      <c r="AR314">
        <v>77.4788187417643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38398.727532327473</v>
      </c>
      <c r="AX314">
        <f t="shared" si="166"/>
        <v>1999.9966666666701</v>
      </c>
      <c r="AY314">
        <f t="shared" si="167"/>
        <v>1681.1975000000029</v>
      </c>
      <c r="AZ314">
        <f t="shared" si="168"/>
        <v>0.84060015100025165</v>
      </c>
      <c r="BA314">
        <f t="shared" si="169"/>
        <v>0.1607582914304857</v>
      </c>
      <c r="BB314">
        <v>2.2799999999999998</v>
      </c>
      <c r="BC314">
        <v>0.5</v>
      </c>
      <c r="BD314" t="s">
        <v>354</v>
      </c>
      <c r="BE314">
        <v>2</v>
      </c>
      <c r="BF314" t="b">
        <v>1</v>
      </c>
      <c r="BG314">
        <v>1657382884</v>
      </c>
      <c r="BH314">
        <v>1181.0855555555599</v>
      </c>
      <c r="BI314">
        <v>1215.9892592592601</v>
      </c>
      <c r="BJ314">
        <v>24.862737037037</v>
      </c>
      <c r="BK314">
        <v>20.938337037037002</v>
      </c>
      <c r="BL314">
        <v>1166.01259259259</v>
      </c>
      <c r="BM314">
        <v>24.445185185185199</v>
      </c>
      <c r="BN314">
        <v>500.01914814814802</v>
      </c>
      <c r="BO314">
        <v>72.588292592592595</v>
      </c>
      <c r="BP314">
        <v>4.3944129629629597E-2</v>
      </c>
      <c r="BQ314">
        <v>26.677188888888899</v>
      </c>
      <c r="BR314">
        <v>25.996311111111101</v>
      </c>
      <c r="BS314">
        <v>999.9</v>
      </c>
      <c r="BT314">
        <v>0</v>
      </c>
      <c r="BU314">
        <v>0</v>
      </c>
      <c r="BV314">
        <v>9993.1481481481496</v>
      </c>
      <c r="BW314">
        <v>0</v>
      </c>
      <c r="BX314">
        <v>1375.7422222222201</v>
      </c>
      <c r="BY314">
        <v>-34.904437037036999</v>
      </c>
      <c r="BZ314">
        <v>1211.19962962963</v>
      </c>
      <c r="CA314">
        <v>1241.99444444444</v>
      </c>
      <c r="CB314">
        <v>3.9244077777777799</v>
      </c>
      <c r="CC314">
        <v>1215.9892592592601</v>
      </c>
      <c r="CD314">
        <v>20.938337037037002</v>
      </c>
      <c r="CE314">
        <v>1.80474444444444</v>
      </c>
      <c r="CF314">
        <v>1.51987814814815</v>
      </c>
      <c r="CG314">
        <v>15.827937037037</v>
      </c>
      <c r="CH314">
        <v>13.1696037037037</v>
      </c>
      <c r="CI314">
        <v>1999.9966666666701</v>
      </c>
      <c r="CJ314">
        <v>0.97999555555555495</v>
      </c>
      <c r="CK314">
        <v>2.0004525925925901E-2</v>
      </c>
      <c r="CL314">
        <v>0</v>
      </c>
      <c r="CM314">
        <v>2.2101555555555601</v>
      </c>
      <c r="CN314">
        <v>0</v>
      </c>
      <c r="CO314">
        <v>5857.1029629629602</v>
      </c>
      <c r="CP314">
        <v>17300.103703703699</v>
      </c>
      <c r="CQ314">
        <v>42.811999999999998</v>
      </c>
      <c r="CR314">
        <v>44.509185185185203</v>
      </c>
      <c r="CS314">
        <v>42.816666666666698</v>
      </c>
      <c r="CT314">
        <v>42.972000000000001</v>
      </c>
      <c r="CU314">
        <v>42.125</v>
      </c>
      <c r="CV314">
        <v>1959.9866666666701</v>
      </c>
      <c r="CW314">
        <v>40.01</v>
      </c>
      <c r="CX314">
        <v>0</v>
      </c>
      <c r="CY314">
        <v>1657382866.3</v>
      </c>
      <c r="CZ314">
        <v>0</v>
      </c>
      <c r="DA314">
        <v>0</v>
      </c>
      <c r="DB314" t="s">
        <v>355</v>
      </c>
      <c r="DC314">
        <v>1657313570</v>
      </c>
      <c r="DD314">
        <v>1657313571.5</v>
      </c>
      <c r="DE314">
        <v>0</v>
      </c>
      <c r="DF314">
        <v>-0.183</v>
      </c>
      <c r="DG314">
        <v>-4.0000000000000001E-3</v>
      </c>
      <c r="DH314">
        <v>8.7509999999999994</v>
      </c>
      <c r="DI314">
        <v>0.37</v>
      </c>
      <c r="DJ314">
        <v>417</v>
      </c>
      <c r="DK314">
        <v>25</v>
      </c>
      <c r="DL314">
        <v>0.7</v>
      </c>
      <c r="DM314">
        <v>0.09</v>
      </c>
      <c r="DN314">
        <v>-34.966024390243902</v>
      </c>
      <c r="DO314">
        <v>0.77987874564466098</v>
      </c>
      <c r="DP314">
        <v>0.35550459897576703</v>
      </c>
      <c r="DQ314">
        <v>0</v>
      </c>
      <c r="DR314">
        <v>3.9445124390243902</v>
      </c>
      <c r="DS314">
        <v>-0.23440494773519499</v>
      </c>
      <c r="DT314">
        <v>2.6306921168548599E-2</v>
      </c>
      <c r="DU314">
        <v>0</v>
      </c>
      <c r="DV314">
        <v>0</v>
      </c>
      <c r="DW314">
        <v>2</v>
      </c>
      <c r="DX314" t="s">
        <v>356</v>
      </c>
      <c r="DY314">
        <v>2.9706100000000002</v>
      </c>
      <c r="DZ314">
        <v>2.6977600000000002</v>
      </c>
      <c r="EA314">
        <v>0.15120700000000001</v>
      </c>
      <c r="EB314">
        <v>0.15501899999999999</v>
      </c>
      <c r="EC314">
        <v>8.5395600000000002E-2</v>
      </c>
      <c r="ED314">
        <v>7.6464699999999997E-2</v>
      </c>
      <c r="EE314">
        <v>32972.300000000003</v>
      </c>
      <c r="EF314">
        <v>35874.5</v>
      </c>
      <c r="EG314">
        <v>35219.599999999999</v>
      </c>
      <c r="EH314">
        <v>38523.300000000003</v>
      </c>
      <c r="EI314">
        <v>45705.7</v>
      </c>
      <c r="EJ314">
        <v>51355.6</v>
      </c>
      <c r="EK314">
        <v>55076.9</v>
      </c>
      <c r="EL314">
        <v>61753.1</v>
      </c>
      <c r="EM314">
        <v>1.9505999999999999</v>
      </c>
      <c r="EN314">
        <v>2.1474000000000002</v>
      </c>
      <c r="EO314">
        <v>-5.14984E-2</v>
      </c>
      <c r="EP314">
        <v>0</v>
      </c>
      <c r="EQ314">
        <v>26.828600000000002</v>
      </c>
      <c r="ER314">
        <v>999.9</v>
      </c>
      <c r="ES314">
        <v>54.682000000000002</v>
      </c>
      <c r="ET314">
        <v>28.832000000000001</v>
      </c>
      <c r="EU314">
        <v>30.003399999999999</v>
      </c>
      <c r="EV314">
        <v>51.863900000000001</v>
      </c>
      <c r="EW314">
        <v>35.801299999999998</v>
      </c>
      <c r="EX314">
        <v>2</v>
      </c>
      <c r="EY314">
        <v>0.17560999999999999</v>
      </c>
      <c r="EZ314">
        <v>4.0522</v>
      </c>
      <c r="FA314">
        <v>20.1067</v>
      </c>
      <c r="FB314">
        <v>5.1993200000000002</v>
      </c>
      <c r="FC314">
        <v>12.0099</v>
      </c>
      <c r="FD314">
        <v>4.976</v>
      </c>
      <c r="FE314">
        <v>3.294</v>
      </c>
      <c r="FF314">
        <v>9999</v>
      </c>
      <c r="FG314">
        <v>9999</v>
      </c>
      <c r="FH314">
        <v>572.5</v>
      </c>
      <c r="FI314">
        <v>9999</v>
      </c>
      <c r="FJ314">
        <v>1.8629500000000001</v>
      </c>
      <c r="FK314">
        <v>1.8678300000000001</v>
      </c>
      <c r="FL314">
        <v>1.8676200000000001</v>
      </c>
      <c r="FM314">
        <v>1.8687400000000001</v>
      </c>
      <c r="FN314">
        <v>1.86957</v>
      </c>
      <c r="FO314">
        <v>1.8655999999999999</v>
      </c>
      <c r="FP314">
        <v>1.8667</v>
      </c>
      <c r="FQ314">
        <v>1.8681000000000001</v>
      </c>
      <c r="FR314">
        <v>5</v>
      </c>
      <c r="FS314">
        <v>0</v>
      </c>
      <c r="FT314">
        <v>0</v>
      </c>
      <c r="FU314">
        <v>0</v>
      </c>
      <c r="FV314" t="s">
        <v>357</v>
      </c>
      <c r="FW314" t="s">
        <v>358</v>
      </c>
      <c r="FX314" t="s">
        <v>359</v>
      </c>
      <c r="FY314" t="s">
        <v>359</v>
      </c>
      <c r="FZ314" t="s">
        <v>359</v>
      </c>
      <c r="GA314" t="s">
        <v>359</v>
      </c>
      <c r="GB314">
        <v>0</v>
      </c>
      <c r="GC314">
        <v>100</v>
      </c>
      <c r="GD314">
        <v>100</v>
      </c>
      <c r="GE314">
        <v>15.26</v>
      </c>
      <c r="GF314">
        <v>0.41770000000000002</v>
      </c>
      <c r="GG314">
        <v>5.0446826473162103</v>
      </c>
      <c r="GH314">
        <v>9.3557340467446508E-3</v>
      </c>
      <c r="GI314">
        <v>-4.1557999062529601E-7</v>
      </c>
      <c r="GJ314">
        <v>-1.9941505403715501E-10</v>
      </c>
      <c r="GK314">
        <v>-8.39205935762245E-2</v>
      </c>
      <c r="GL314">
        <v>-2.26915189044729E-2</v>
      </c>
      <c r="GM314">
        <v>1.9225399193251399E-3</v>
      </c>
      <c r="GN314">
        <v>-6.3442304722481101E-6</v>
      </c>
      <c r="GO314">
        <v>-2</v>
      </c>
      <c r="GP314">
        <v>1994</v>
      </c>
      <c r="GQ314">
        <v>1</v>
      </c>
      <c r="GR314">
        <v>31</v>
      </c>
      <c r="GS314">
        <v>1155.4000000000001</v>
      </c>
      <c r="GT314">
        <v>1155.3</v>
      </c>
      <c r="GU314">
        <v>3.12134</v>
      </c>
      <c r="GV314">
        <v>2.5866699999999998</v>
      </c>
      <c r="GW314">
        <v>2.2485400000000002</v>
      </c>
      <c r="GX314">
        <v>2.7539099999999999</v>
      </c>
      <c r="GY314">
        <v>1.9958499999999999</v>
      </c>
      <c r="GZ314">
        <v>2.3803700000000001</v>
      </c>
      <c r="HA314">
        <v>32.753500000000003</v>
      </c>
      <c r="HB314">
        <v>15.2615</v>
      </c>
      <c r="HC314">
        <v>18</v>
      </c>
      <c r="HD314">
        <v>501.13799999999998</v>
      </c>
      <c r="HE314">
        <v>640.44299999999998</v>
      </c>
      <c r="HF314">
        <v>19.942499999999999</v>
      </c>
      <c r="HG314">
        <v>29.4633</v>
      </c>
      <c r="HH314">
        <v>30.000900000000001</v>
      </c>
      <c r="HI314">
        <v>29.296299999999999</v>
      </c>
      <c r="HJ314">
        <v>29.217099999999999</v>
      </c>
      <c r="HK314">
        <v>62.511099999999999</v>
      </c>
      <c r="HL314">
        <v>30.055399999999999</v>
      </c>
      <c r="HM314">
        <v>0</v>
      </c>
      <c r="HN314">
        <v>19.9421</v>
      </c>
      <c r="HO314">
        <v>1254.27</v>
      </c>
      <c r="HP314">
        <v>21.044</v>
      </c>
      <c r="HQ314">
        <v>102.15300000000001</v>
      </c>
      <c r="HR314">
        <v>102.813</v>
      </c>
    </row>
    <row r="315" spans="1:226" x14ac:dyDescent="0.2">
      <c r="A315">
        <v>299</v>
      </c>
      <c r="B315">
        <v>1657382896.5</v>
      </c>
      <c r="C315">
        <v>3658</v>
      </c>
      <c r="D315" t="s">
        <v>956</v>
      </c>
      <c r="E315" t="s">
        <v>957</v>
      </c>
      <c r="F315">
        <v>5</v>
      </c>
      <c r="G315" t="s">
        <v>1481</v>
      </c>
      <c r="H315" t="s">
        <v>353</v>
      </c>
      <c r="I315">
        <v>1657382888.7142899</v>
      </c>
      <c r="J315">
        <f t="shared" si="136"/>
        <v>8.7703346992078421E-3</v>
      </c>
      <c r="K315">
        <f t="shared" si="137"/>
        <v>8.7703346992078419</v>
      </c>
      <c r="L315">
        <f t="shared" si="138"/>
        <v>21.639981104022162</v>
      </c>
      <c r="M315">
        <f t="shared" si="139"/>
        <v>1196.7185714285699</v>
      </c>
      <c r="N315">
        <f t="shared" si="140"/>
        <v>1063.5638969103354</v>
      </c>
      <c r="O315">
        <f t="shared" si="141"/>
        <v>77.249176381572923</v>
      </c>
      <c r="P315">
        <f t="shared" si="142"/>
        <v>86.920517208176037</v>
      </c>
      <c r="Q315">
        <f t="shared" si="143"/>
        <v>0.40121177553875825</v>
      </c>
      <c r="R315">
        <f t="shared" si="144"/>
        <v>3.2619404373648884</v>
      </c>
      <c r="S315">
        <f t="shared" si="145"/>
        <v>0.37567420308207583</v>
      </c>
      <c r="T315">
        <f t="shared" si="146"/>
        <v>0.23695524095733739</v>
      </c>
      <c r="U315">
        <f t="shared" si="147"/>
        <v>321.51275999999979</v>
      </c>
      <c r="V315">
        <f t="shared" si="148"/>
        <v>26.329043545770233</v>
      </c>
      <c r="W315">
        <f t="shared" si="149"/>
        <v>26.329043545770233</v>
      </c>
      <c r="X315">
        <f t="shared" si="150"/>
        <v>3.4405185459069068</v>
      </c>
      <c r="Y315">
        <f t="shared" si="151"/>
        <v>51.429089281430116</v>
      </c>
      <c r="Z315">
        <f t="shared" si="152"/>
        <v>1.8061159135447797</v>
      </c>
      <c r="AA315">
        <f t="shared" si="153"/>
        <v>3.5118566919615422</v>
      </c>
      <c r="AB315">
        <f t="shared" si="154"/>
        <v>1.634402632362127</v>
      </c>
      <c r="AC315">
        <f t="shared" si="155"/>
        <v>-386.77176023506581</v>
      </c>
      <c r="AD315">
        <f t="shared" si="156"/>
        <v>61.221608277828409</v>
      </c>
      <c r="AE315">
        <f t="shared" si="157"/>
        <v>4.0303621179738691</v>
      </c>
      <c r="AF315">
        <f t="shared" si="158"/>
        <v>-7.0298392637369034E-3</v>
      </c>
      <c r="AG315">
        <f t="shared" si="159"/>
        <v>66.361425732418638</v>
      </c>
      <c r="AH315">
        <f t="shared" si="160"/>
        <v>8.7955071730934513</v>
      </c>
      <c r="AI315">
        <f t="shared" si="161"/>
        <v>21.639981104022162</v>
      </c>
      <c r="AJ315">
        <v>1275.9040551964799</v>
      </c>
      <c r="AK315">
        <v>1252.4170909090899</v>
      </c>
      <c r="AL315">
        <v>3.52546265376892</v>
      </c>
      <c r="AM315">
        <v>65.3099051698225</v>
      </c>
      <c r="AN315">
        <f t="shared" si="162"/>
        <v>8.7703346992078419</v>
      </c>
      <c r="AO315">
        <v>20.9838756196147</v>
      </c>
      <c r="AP315">
        <v>24.880341818181801</v>
      </c>
      <c r="AQ315">
        <v>6.7448293137606396E-4</v>
      </c>
      <c r="AR315">
        <v>77.4788187417643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38330.615847557448</v>
      </c>
      <c r="AX315">
        <f t="shared" si="166"/>
        <v>1999.9760714285701</v>
      </c>
      <c r="AY315">
        <f t="shared" si="167"/>
        <v>1681.1801999999989</v>
      </c>
      <c r="AZ315">
        <f t="shared" si="168"/>
        <v>0.840600157180452</v>
      </c>
      <c r="BA315">
        <f t="shared" si="169"/>
        <v>0.16075830335827232</v>
      </c>
      <c r="BB315">
        <v>2.2799999999999998</v>
      </c>
      <c r="BC315">
        <v>0.5</v>
      </c>
      <c r="BD315" t="s">
        <v>354</v>
      </c>
      <c r="BE315">
        <v>2</v>
      </c>
      <c r="BF315" t="b">
        <v>1</v>
      </c>
      <c r="BG315">
        <v>1657382888.7142899</v>
      </c>
      <c r="BH315">
        <v>1196.7185714285699</v>
      </c>
      <c r="BI315">
        <v>1231.7767857142901</v>
      </c>
      <c r="BJ315">
        <v>24.8665392857143</v>
      </c>
      <c r="BK315">
        <v>20.9557821428571</v>
      </c>
      <c r="BL315">
        <v>1181.5285714285701</v>
      </c>
      <c r="BM315">
        <v>24.448782142857102</v>
      </c>
      <c r="BN315">
        <v>500.03332142857101</v>
      </c>
      <c r="BO315">
        <v>72.588514285714297</v>
      </c>
      <c r="BP315">
        <v>4.3865025000000002E-2</v>
      </c>
      <c r="BQ315">
        <v>26.677174999999998</v>
      </c>
      <c r="BR315">
        <v>25.9901678571429</v>
      </c>
      <c r="BS315">
        <v>999.9</v>
      </c>
      <c r="BT315">
        <v>0</v>
      </c>
      <c r="BU315">
        <v>0</v>
      </c>
      <c r="BV315">
        <v>9974.6428571428605</v>
      </c>
      <c r="BW315">
        <v>0</v>
      </c>
      <c r="BX315">
        <v>1363.0817857142899</v>
      </c>
      <c r="BY315">
        <v>-35.0586535714286</v>
      </c>
      <c r="BZ315">
        <v>1227.23642857143</v>
      </c>
      <c r="CA315">
        <v>1258.14214285714</v>
      </c>
      <c r="CB315">
        <v>3.9107625000000001</v>
      </c>
      <c r="CC315">
        <v>1231.7767857142901</v>
      </c>
      <c r="CD315">
        <v>20.9557821428571</v>
      </c>
      <c r="CE315">
        <v>1.8050267857142901</v>
      </c>
      <c r="CF315">
        <v>1.5211489285714299</v>
      </c>
      <c r="CG315">
        <v>15.8303785714286</v>
      </c>
      <c r="CH315">
        <v>13.1824071428571</v>
      </c>
      <c r="CI315">
        <v>1999.9760714285701</v>
      </c>
      <c r="CJ315">
        <v>0.97999532142857104</v>
      </c>
      <c r="CK315">
        <v>2.0004767857142901E-2</v>
      </c>
      <c r="CL315">
        <v>0</v>
      </c>
      <c r="CM315">
        <v>2.2536392857142902</v>
      </c>
      <c r="CN315">
        <v>0</v>
      </c>
      <c r="CO315">
        <v>5845.8103571428601</v>
      </c>
      <c r="CP315">
        <v>17299.935714285701</v>
      </c>
      <c r="CQ315">
        <v>42.8075714285714</v>
      </c>
      <c r="CR315">
        <v>44.5</v>
      </c>
      <c r="CS315">
        <v>42.820999999999998</v>
      </c>
      <c r="CT315">
        <v>42.952750000000002</v>
      </c>
      <c r="CU315">
        <v>42.125</v>
      </c>
      <c r="CV315">
        <v>1959.9660714285701</v>
      </c>
      <c r="CW315">
        <v>40.01</v>
      </c>
      <c r="CX315">
        <v>0</v>
      </c>
      <c r="CY315">
        <v>1657382871.7</v>
      </c>
      <c r="CZ315">
        <v>0</v>
      </c>
      <c r="DA315">
        <v>0</v>
      </c>
      <c r="DB315" t="s">
        <v>355</v>
      </c>
      <c r="DC315">
        <v>1657313570</v>
      </c>
      <c r="DD315">
        <v>1657313571.5</v>
      </c>
      <c r="DE315">
        <v>0</v>
      </c>
      <c r="DF315">
        <v>-0.183</v>
      </c>
      <c r="DG315">
        <v>-4.0000000000000001E-3</v>
      </c>
      <c r="DH315">
        <v>8.7509999999999994</v>
      </c>
      <c r="DI315">
        <v>0.37</v>
      </c>
      <c r="DJ315">
        <v>417</v>
      </c>
      <c r="DK315">
        <v>25</v>
      </c>
      <c r="DL315">
        <v>0.7</v>
      </c>
      <c r="DM315">
        <v>0.09</v>
      </c>
      <c r="DN315">
        <v>-34.9637414634146</v>
      </c>
      <c r="DO315">
        <v>-1.67488432055743</v>
      </c>
      <c r="DP315">
        <v>0.32779524020384698</v>
      </c>
      <c r="DQ315">
        <v>0</v>
      </c>
      <c r="DR315">
        <v>3.9219534146341499</v>
      </c>
      <c r="DS315">
        <v>-0.228634912891991</v>
      </c>
      <c r="DT315">
        <v>2.5824230407606601E-2</v>
      </c>
      <c r="DU315">
        <v>0</v>
      </c>
      <c r="DV315">
        <v>0</v>
      </c>
      <c r="DW315">
        <v>2</v>
      </c>
      <c r="DX315" t="s">
        <v>356</v>
      </c>
      <c r="DY315">
        <v>2.9706600000000001</v>
      </c>
      <c r="DZ315">
        <v>2.69773</v>
      </c>
      <c r="EA315">
        <v>0.15255199999999999</v>
      </c>
      <c r="EB315">
        <v>0.15634500000000001</v>
      </c>
      <c r="EC315">
        <v>8.5421899999999995E-2</v>
      </c>
      <c r="ED315">
        <v>7.6473600000000003E-2</v>
      </c>
      <c r="EE315">
        <v>32919.9</v>
      </c>
      <c r="EF315">
        <v>35817.800000000003</v>
      </c>
      <c r="EG315">
        <v>35219.4</v>
      </c>
      <c r="EH315">
        <v>38523</v>
      </c>
      <c r="EI315">
        <v>45703.7</v>
      </c>
      <c r="EJ315">
        <v>51354.9</v>
      </c>
      <c r="EK315">
        <v>55076</v>
      </c>
      <c r="EL315">
        <v>61752.800000000003</v>
      </c>
      <c r="EM315">
        <v>1.9494</v>
      </c>
      <c r="EN315">
        <v>2.1476000000000002</v>
      </c>
      <c r="EO315">
        <v>-5.09024E-2</v>
      </c>
      <c r="EP315">
        <v>0</v>
      </c>
      <c r="EQ315">
        <v>26.824000000000002</v>
      </c>
      <c r="ER315">
        <v>999.9</v>
      </c>
      <c r="ES315">
        <v>54.658000000000001</v>
      </c>
      <c r="ET315">
        <v>28.832000000000001</v>
      </c>
      <c r="EU315">
        <v>29.9925</v>
      </c>
      <c r="EV315">
        <v>51.873899999999999</v>
      </c>
      <c r="EW315">
        <v>35.821300000000001</v>
      </c>
      <c r="EX315">
        <v>2</v>
      </c>
      <c r="EY315">
        <v>0.175732</v>
      </c>
      <c r="EZ315">
        <v>4.0069900000000001</v>
      </c>
      <c r="FA315">
        <v>20.107700000000001</v>
      </c>
      <c r="FB315">
        <v>5.1993200000000002</v>
      </c>
      <c r="FC315">
        <v>12.0099</v>
      </c>
      <c r="FD315">
        <v>4.9756</v>
      </c>
      <c r="FE315">
        <v>3.294</v>
      </c>
      <c r="FF315">
        <v>9999</v>
      </c>
      <c r="FG315">
        <v>9999</v>
      </c>
      <c r="FH315">
        <v>572.5</v>
      </c>
      <c r="FI315">
        <v>9999</v>
      </c>
      <c r="FJ315">
        <v>1.8629500000000001</v>
      </c>
      <c r="FK315">
        <v>1.8678300000000001</v>
      </c>
      <c r="FL315">
        <v>1.86758</v>
      </c>
      <c r="FM315">
        <v>1.8687400000000001</v>
      </c>
      <c r="FN315">
        <v>1.86951</v>
      </c>
      <c r="FO315">
        <v>1.8656299999999999</v>
      </c>
      <c r="FP315">
        <v>1.8667</v>
      </c>
      <c r="FQ315">
        <v>1.8681300000000001</v>
      </c>
      <c r="FR315">
        <v>5</v>
      </c>
      <c r="FS315">
        <v>0</v>
      </c>
      <c r="FT315">
        <v>0</v>
      </c>
      <c r="FU315">
        <v>0</v>
      </c>
      <c r="FV315" t="s">
        <v>357</v>
      </c>
      <c r="FW315" t="s">
        <v>358</v>
      </c>
      <c r="FX315" t="s">
        <v>359</v>
      </c>
      <c r="FY315" t="s">
        <v>359</v>
      </c>
      <c r="FZ315" t="s">
        <v>359</v>
      </c>
      <c r="GA315" t="s">
        <v>359</v>
      </c>
      <c r="GB315">
        <v>0</v>
      </c>
      <c r="GC315">
        <v>100</v>
      </c>
      <c r="GD315">
        <v>100</v>
      </c>
      <c r="GE315">
        <v>15.38</v>
      </c>
      <c r="GF315">
        <v>0.41849999999999998</v>
      </c>
      <c r="GG315">
        <v>5.0446826473162103</v>
      </c>
      <c r="GH315">
        <v>9.3557340467446508E-3</v>
      </c>
      <c r="GI315">
        <v>-4.1557999062529601E-7</v>
      </c>
      <c r="GJ315">
        <v>-1.9941505403715501E-10</v>
      </c>
      <c r="GK315">
        <v>-8.39205935762245E-2</v>
      </c>
      <c r="GL315">
        <v>-2.26915189044729E-2</v>
      </c>
      <c r="GM315">
        <v>1.9225399193251399E-3</v>
      </c>
      <c r="GN315">
        <v>-6.3442304722481101E-6</v>
      </c>
      <c r="GO315">
        <v>-2</v>
      </c>
      <c r="GP315">
        <v>1994</v>
      </c>
      <c r="GQ315">
        <v>1</v>
      </c>
      <c r="GR315">
        <v>31</v>
      </c>
      <c r="GS315">
        <v>1155.4000000000001</v>
      </c>
      <c r="GT315">
        <v>1155.4000000000001</v>
      </c>
      <c r="GU315">
        <v>3.1555200000000001</v>
      </c>
      <c r="GV315">
        <v>2.5854499999999998</v>
      </c>
      <c r="GW315">
        <v>2.2485400000000002</v>
      </c>
      <c r="GX315">
        <v>2.7539099999999999</v>
      </c>
      <c r="GY315">
        <v>1.9958499999999999</v>
      </c>
      <c r="GZ315">
        <v>2.3547400000000001</v>
      </c>
      <c r="HA315">
        <v>32.753500000000003</v>
      </c>
      <c r="HB315">
        <v>15.252800000000001</v>
      </c>
      <c r="HC315">
        <v>18</v>
      </c>
      <c r="HD315">
        <v>500.39600000000002</v>
      </c>
      <c r="HE315">
        <v>640.66099999999994</v>
      </c>
      <c r="HF315">
        <v>19.947099999999999</v>
      </c>
      <c r="HG315">
        <v>29.4693</v>
      </c>
      <c r="HH315">
        <v>30.000499999999999</v>
      </c>
      <c r="HI315">
        <v>29.302900000000001</v>
      </c>
      <c r="HJ315">
        <v>29.222100000000001</v>
      </c>
      <c r="HK315">
        <v>63.185299999999998</v>
      </c>
      <c r="HL315">
        <v>30.055399999999999</v>
      </c>
      <c r="HM315">
        <v>0</v>
      </c>
      <c r="HN315">
        <v>19.9529</v>
      </c>
      <c r="HO315">
        <v>1274.45</v>
      </c>
      <c r="HP315">
        <v>21.049600000000002</v>
      </c>
      <c r="HQ315">
        <v>102.151</v>
      </c>
      <c r="HR315">
        <v>102.812</v>
      </c>
    </row>
    <row r="316" spans="1:226" x14ac:dyDescent="0.2">
      <c r="A316">
        <v>300</v>
      </c>
      <c r="B316">
        <v>1657382901.5</v>
      </c>
      <c r="C316">
        <v>3663</v>
      </c>
      <c r="D316" t="s">
        <v>958</v>
      </c>
      <c r="E316" t="s">
        <v>959</v>
      </c>
      <c r="F316">
        <v>5</v>
      </c>
      <c r="G316" t="s">
        <v>1481</v>
      </c>
      <c r="H316" t="s">
        <v>353</v>
      </c>
      <c r="I316">
        <v>1657382894</v>
      </c>
      <c r="J316">
        <f t="shared" si="136"/>
        <v>8.7704969265215045E-3</v>
      </c>
      <c r="K316">
        <f t="shared" si="137"/>
        <v>8.7704969265215045</v>
      </c>
      <c r="L316">
        <f t="shared" si="138"/>
        <v>22.267681862464517</v>
      </c>
      <c r="M316">
        <f t="shared" si="139"/>
        <v>1214.38777777778</v>
      </c>
      <c r="N316">
        <f t="shared" si="140"/>
        <v>1078.0155836685558</v>
      </c>
      <c r="O316">
        <f t="shared" si="141"/>
        <v>78.29860225600946</v>
      </c>
      <c r="P316">
        <f t="shared" si="142"/>
        <v>88.203609518520807</v>
      </c>
      <c r="Q316">
        <f t="shared" si="143"/>
        <v>0.4012822012256772</v>
      </c>
      <c r="R316">
        <f t="shared" si="144"/>
        <v>3.2637325607413414</v>
      </c>
      <c r="S316">
        <f t="shared" si="145"/>
        <v>0.37574903888025774</v>
      </c>
      <c r="T316">
        <f t="shared" si="146"/>
        <v>0.23700168785532999</v>
      </c>
      <c r="U316">
        <f t="shared" si="147"/>
        <v>321.51492388888886</v>
      </c>
      <c r="V316">
        <f t="shared" si="148"/>
        <v>26.329054580181989</v>
      </c>
      <c r="W316">
        <f t="shared" si="149"/>
        <v>26.329054580181989</v>
      </c>
      <c r="X316">
        <f t="shared" si="150"/>
        <v>3.4405207868408794</v>
      </c>
      <c r="Y316">
        <f t="shared" si="151"/>
        <v>51.438237543677481</v>
      </c>
      <c r="Z316">
        <f t="shared" si="152"/>
        <v>1.8064221208383489</v>
      </c>
      <c r="AA316">
        <f t="shared" si="153"/>
        <v>3.511827401365514</v>
      </c>
      <c r="AB316">
        <f t="shared" si="154"/>
        <v>1.6340986660025305</v>
      </c>
      <c r="AC316">
        <f t="shared" si="155"/>
        <v>-386.77891445959835</v>
      </c>
      <c r="AD316">
        <f t="shared" si="156"/>
        <v>61.228375260064233</v>
      </c>
      <c r="AE316">
        <f t="shared" si="157"/>
        <v>4.0285916412894398</v>
      </c>
      <c r="AF316">
        <f t="shared" si="158"/>
        <v>-7.0236693558243246E-3</v>
      </c>
      <c r="AG316">
        <f t="shared" si="159"/>
        <v>66.500190241657791</v>
      </c>
      <c r="AH316">
        <f t="shared" si="160"/>
        <v>8.7640100287087925</v>
      </c>
      <c r="AI316">
        <f t="shared" si="161"/>
        <v>22.267681862464517</v>
      </c>
      <c r="AJ316">
        <v>1293.3201836932201</v>
      </c>
      <c r="AK316">
        <v>1269.6156969696999</v>
      </c>
      <c r="AL316">
        <v>3.5055724207140999</v>
      </c>
      <c r="AM316">
        <v>65.3099051698225</v>
      </c>
      <c r="AN316">
        <f t="shared" si="162"/>
        <v>8.7704969265215045</v>
      </c>
      <c r="AO316">
        <v>20.983467719079499</v>
      </c>
      <c r="AP316">
        <v>24.8807224242424</v>
      </c>
      <c r="AQ316">
        <v>5.4037128131384298E-4</v>
      </c>
      <c r="AR316">
        <v>77.4788187417643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38358.435800305328</v>
      </c>
      <c r="AX316">
        <f t="shared" si="166"/>
        <v>1999.9896296296299</v>
      </c>
      <c r="AY316">
        <f t="shared" si="167"/>
        <v>1681.1915888888889</v>
      </c>
      <c r="AZ316">
        <f t="shared" si="168"/>
        <v>0.84060015311190495</v>
      </c>
      <c r="BA316">
        <f t="shared" si="169"/>
        <v>0.16075829550597667</v>
      </c>
      <c r="BB316">
        <v>2.2799999999999998</v>
      </c>
      <c r="BC316">
        <v>0.5</v>
      </c>
      <c r="BD316" t="s">
        <v>354</v>
      </c>
      <c r="BE316">
        <v>2</v>
      </c>
      <c r="BF316" t="b">
        <v>1</v>
      </c>
      <c r="BG316">
        <v>1657382894</v>
      </c>
      <c r="BH316">
        <v>1214.38777777778</v>
      </c>
      <c r="BI316">
        <v>1249.5637037037</v>
      </c>
      <c r="BJ316">
        <v>24.870829629629601</v>
      </c>
      <c r="BK316">
        <v>20.973981481481498</v>
      </c>
      <c r="BL316">
        <v>1199.06555555556</v>
      </c>
      <c r="BM316">
        <v>24.452829629629601</v>
      </c>
      <c r="BN316">
        <v>500.01885185185199</v>
      </c>
      <c r="BO316">
        <v>72.588233333333307</v>
      </c>
      <c r="BP316">
        <v>4.3928429629629603E-2</v>
      </c>
      <c r="BQ316">
        <v>26.677033333333299</v>
      </c>
      <c r="BR316">
        <v>25.987911111111099</v>
      </c>
      <c r="BS316">
        <v>999.9</v>
      </c>
      <c r="BT316">
        <v>0</v>
      </c>
      <c r="BU316">
        <v>0</v>
      </c>
      <c r="BV316">
        <v>9982.2222222222208</v>
      </c>
      <c r="BW316">
        <v>0</v>
      </c>
      <c r="BX316">
        <v>1351.5266666666701</v>
      </c>
      <c r="BY316">
        <v>-35.176844444444399</v>
      </c>
      <c r="BZ316">
        <v>1245.36148148148</v>
      </c>
      <c r="CA316">
        <v>1276.3337037036999</v>
      </c>
      <c r="CB316">
        <v>3.8968522222222202</v>
      </c>
      <c r="CC316">
        <v>1249.5637037037</v>
      </c>
      <c r="CD316">
        <v>20.973981481481498</v>
      </c>
      <c r="CE316">
        <v>1.8053311111111101</v>
      </c>
      <c r="CF316">
        <v>1.5224648148148101</v>
      </c>
      <c r="CG316">
        <v>15.8330185185185</v>
      </c>
      <c r="CH316">
        <v>13.1956481481482</v>
      </c>
      <c r="CI316">
        <v>1999.9896296296299</v>
      </c>
      <c r="CJ316">
        <v>0.97999544444444397</v>
      </c>
      <c r="CK316">
        <v>2.0004640740740699E-2</v>
      </c>
      <c r="CL316">
        <v>0</v>
      </c>
      <c r="CM316">
        <v>2.2237259259259301</v>
      </c>
      <c r="CN316">
        <v>0</v>
      </c>
      <c r="CO316">
        <v>5832.5340740740703</v>
      </c>
      <c r="CP316">
        <v>17300.051851851898</v>
      </c>
      <c r="CQ316">
        <v>42.807407407407403</v>
      </c>
      <c r="CR316">
        <v>44.5</v>
      </c>
      <c r="CS316">
        <v>42.826000000000001</v>
      </c>
      <c r="CT316">
        <v>42.936999999999998</v>
      </c>
      <c r="CU316">
        <v>42.125</v>
      </c>
      <c r="CV316">
        <v>1959.9796296296299</v>
      </c>
      <c r="CW316">
        <v>40.01</v>
      </c>
      <c r="CX316">
        <v>0</v>
      </c>
      <c r="CY316">
        <v>1657382876.5</v>
      </c>
      <c r="CZ316">
        <v>0</v>
      </c>
      <c r="DA316">
        <v>0</v>
      </c>
      <c r="DB316" t="s">
        <v>355</v>
      </c>
      <c r="DC316">
        <v>1657313570</v>
      </c>
      <c r="DD316">
        <v>1657313571.5</v>
      </c>
      <c r="DE316">
        <v>0</v>
      </c>
      <c r="DF316">
        <v>-0.183</v>
      </c>
      <c r="DG316">
        <v>-4.0000000000000001E-3</v>
      </c>
      <c r="DH316">
        <v>8.7509999999999994</v>
      </c>
      <c r="DI316">
        <v>0.37</v>
      </c>
      <c r="DJ316">
        <v>417</v>
      </c>
      <c r="DK316">
        <v>25</v>
      </c>
      <c r="DL316">
        <v>0.7</v>
      </c>
      <c r="DM316">
        <v>0.09</v>
      </c>
      <c r="DN316">
        <v>-35.092234146341497</v>
      </c>
      <c r="DO316">
        <v>-1.3370634146341001</v>
      </c>
      <c r="DP316">
        <v>0.28812744437120402</v>
      </c>
      <c r="DQ316">
        <v>0</v>
      </c>
      <c r="DR316">
        <v>3.90874585365854</v>
      </c>
      <c r="DS316">
        <v>-0.17967449477351999</v>
      </c>
      <c r="DT316">
        <v>2.13783331134654E-2</v>
      </c>
      <c r="DU316">
        <v>0</v>
      </c>
      <c r="DV316">
        <v>0</v>
      </c>
      <c r="DW316">
        <v>2</v>
      </c>
      <c r="DX316" t="s">
        <v>356</v>
      </c>
      <c r="DY316">
        <v>2.9704100000000002</v>
      </c>
      <c r="DZ316">
        <v>2.69828</v>
      </c>
      <c r="EA316">
        <v>0.15387600000000001</v>
      </c>
      <c r="EB316">
        <v>0.15764900000000001</v>
      </c>
      <c r="EC316">
        <v>8.54245E-2</v>
      </c>
      <c r="ED316">
        <v>7.6460399999999998E-2</v>
      </c>
      <c r="EE316">
        <v>32868.199999999997</v>
      </c>
      <c r="EF316">
        <v>35761.599999999999</v>
      </c>
      <c r="EG316">
        <v>35219.199999999997</v>
      </c>
      <c r="EH316">
        <v>38522.1</v>
      </c>
      <c r="EI316">
        <v>45703.199999999997</v>
      </c>
      <c r="EJ316">
        <v>51354.2</v>
      </c>
      <c r="EK316">
        <v>55075.6</v>
      </c>
      <c r="EL316">
        <v>61751.1</v>
      </c>
      <c r="EM316">
        <v>1.9492</v>
      </c>
      <c r="EN316">
        <v>2.1474000000000002</v>
      </c>
      <c r="EO316">
        <v>-5.0395700000000002E-2</v>
      </c>
      <c r="EP316">
        <v>0</v>
      </c>
      <c r="EQ316">
        <v>26.8172</v>
      </c>
      <c r="ER316">
        <v>999.9</v>
      </c>
      <c r="ES316">
        <v>54.658000000000001</v>
      </c>
      <c r="ET316">
        <v>28.852</v>
      </c>
      <c r="EU316">
        <v>30.024000000000001</v>
      </c>
      <c r="EV316">
        <v>52.453899999999997</v>
      </c>
      <c r="EW316">
        <v>35.813299999999998</v>
      </c>
      <c r="EX316">
        <v>2</v>
      </c>
      <c r="EY316">
        <v>0.17593500000000001</v>
      </c>
      <c r="EZ316">
        <v>3.98732</v>
      </c>
      <c r="FA316">
        <v>20.1083</v>
      </c>
      <c r="FB316">
        <v>5.1981200000000003</v>
      </c>
      <c r="FC316">
        <v>12.0099</v>
      </c>
      <c r="FD316">
        <v>4.9756</v>
      </c>
      <c r="FE316">
        <v>3.294</v>
      </c>
      <c r="FF316">
        <v>9999</v>
      </c>
      <c r="FG316">
        <v>9999</v>
      </c>
      <c r="FH316">
        <v>572.5</v>
      </c>
      <c r="FI316">
        <v>9999</v>
      </c>
      <c r="FJ316">
        <v>1.8628899999999999</v>
      </c>
      <c r="FK316">
        <v>1.8678300000000001</v>
      </c>
      <c r="FL316">
        <v>1.8676200000000001</v>
      </c>
      <c r="FM316">
        <v>1.8687400000000001</v>
      </c>
      <c r="FN316">
        <v>1.86954</v>
      </c>
      <c r="FO316">
        <v>1.86557</v>
      </c>
      <c r="FP316">
        <v>1.8666700000000001</v>
      </c>
      <c r="FQ316">
        <v>1.8681300000000001</v>
      </c>
      <c r="FR316">
        <v>5</v>
      </c>
      <c r="FS316">
        <v>0</v>
      </c>
      <c r="FT316">
        <v>0</v>
      </c>
      <c r="FU316">
        <v>0</v>
      </c>
      <c r="FV316" t="s">
        <v>357</v>
      </c>
      <c r="FW316" t="s">
        <v>358</v>
      </c>
      <c r="FX316" t="s">
        <v>359</v>
      </c>
      <c r="FY316" t="s">
        <v>359</v>
      </c>
      <c r="FZ316" t="s">
        <v>359</v>
      </c>
      <c r="GA316" t="s">
        <v>359</v>
      </c>
      <c r="GB316">
        <v>0</v>
      </c>
      <c r="GC316">
        <v>100</v>
      </c>
      <c r="GD316">
        <v>100</v>
      </c>
      <c r="GE316">
        <v>15.5</v>
      </c>
      <c r="GF316">
        <v>0.41839999999999999</v>
      </c>
      <c r="GG316">
        <v>5.0446826473162103</v>
      </c>
      <c r="GH316">
        <v>9.3557340467446508E-3</v>
      </c>
      <c r="GI316">
        <v>-4.1557999062529601E-7</v>
      </c>
      <c r="GJ316">
        <v>-1.9941505403715501E-10</v>
      </c>
      <c r="GK316">
        <v>-8.39205935762245E-2</v>
      </c>
      <c r="GL316">
        <v>-2.26915189044729E-2</v>
      </c>
      <c r="GM316">
        <v>1.9225399193251399E-3</v>
      </c>
      <c r="GN316">
        <v>-6.3442304722481101E-6</v>
      </c>
      <c r="GO316">
        <v>-2</v>
      </c>
      <c r="GP316">
        <v>1994</v>
      </c>
      <c r="GQ316">
        <v>1</v>
      </c>
      <c r="GR316">
        <v>31</v>
      </c>
      <c r="GS316">
        <v>1155.5</v>
      </c>
      <c r="GT316">
        <v>1155.5</v>
      </c>
      <c r="GU316">
        <v>3.1848100000000001</v>
      </c>
      <c r="GV316">
        <v>2.5842299999999998</v>
      </c>
      <c r="GW316">
        <v>2.2485400000000002</v>
      </c>
      <c r="GX316">
        <v>2.7526899999999999</v>
      </c>
      <c r="GY316">
        <v>1.9958499999999999</v>
      </c>
      <c r="GZ316">
        <v>2.34375</v>
      </c>
      <c r="HA316">
        <v>32.753500000000003</v>
      </c>
      <c r="HB316">
        <v>15.2615</v>
      </c>
      <c r="HC316">
        <v>18</v>
      </c>
      <c r="HD316">
        <v>500.30900000000003</v>
      </c>
      <c r="HE316">
        <v>640.55499999999995</v>
      </c>
      <c r="HF316">
        <v>19.957000000000001</v>
      </c>
      <c r="HG316">
        <v>29.475899999999999</v>
      </c>
      <c r="HH316">
        <v>30.000299999999999</v>
      </c>
      <c r="HI316">
        <v>29.308900000000001</v>
      </c>
      <c r="HJ316">
        <v>29.2271</v>
      </c>
      <c r="HK316">
        <v>63.780799999999999</v>
      </c>
      <c r="HL316">
        <v>30.055399999999999</v>
      </c>
      <c r="HM316">
        <v>0</v>
      </c>
      <c r="HN316">
        <v>19.962</v>
      </c>
      <c r="HO316">
        <v>1287.95</v>
      </c>
      <c r="HP316">
        <v>21.063199999999998</v>
      </c>
      <c r="HQ316">
        <v>102.151</v>
      </c>
      <c r="HR316">
        <v>102.809</v>
      </c>
    </row>
    <row r="317" spans="1:226" x14ac:dyDescent="0.2">
      <c r="A317">
        <v>301</v>
      </c>
      <c r="B317">
        <v>1657382906.5</v>
      </c>
      <c r="C317">
        <v>3668</v>
      </c>
      <c r="D317" t="s">
        <v>960</v>
      </c>
      <c r="E317" t="s">
        <v>961</v>
      </c>
      <c r="F317">
        <v>5</v>
      </c>
      <c r="G317" t="s">
        <v>1481</v>
      </c>
      <c r="H317" t="s">
        <v>353</v>
      </c>
      <c r="I317">
        <v>1657382898.7142899</v>
      </c>
      <c r="J317">
        <f t="shared" si="136"/>
        <v>8.7532334668469543E-3</v>
      </c>
      <c r="K317">
        <f t="shared" si="137"/>
        <v>8.7532334668469538</v>
      </c>
      <c r="L317">
        <f t="shared" si="138"/>
        <v>22.505224195206043</v>
      </c>
      <c r="M317">
        <f t="shared" si="139"/>
        <v>1230.19821428571</v>
      </c>
      <c r="N317">
        <f t="shared" si="140"/>
        <v>1092.1281736188034</v>
      </c>
      <c r="O317">
        <f t="shared" si="141"/>
        <v>79.323799168748351</v>
      </c>
      <c r="P317">
        <f t="shared" si="142"/>
        <v>89.352146062128085</v>
      </c>
      <c r="Q317">
        <f t="shared" si="143"/>
        <v>0.4005983891906385</v>
      </c>
      <c r="R317">
        <f t="shared" si="144"/>
        <v>3.2619726156618869</v>
      </c>
      <c r="S317">
        <f t="shared" si="145"/>
        <v>0.37513641867303094</v>
      </c>
      <c r="T317">
        <f t="shared" si="146"/>
        <v>0.23661292896837835</v>
      </c>
      <c r="U317">
        <f t="shared" si="147"/>
        <v>321.51327300000065</v>
      </c>
      <c r="V317">
        <f t="shared" si="148"/>
        <v>26.328000131835392</v>
      </c>
      <c r="W317">
        <f t="shared" si="149"/>
        <v>26.328000131835392</v>
      </c>
      <c r="X317">
        <f t="shared" si="150"/>
        <v>3.4403066489574718</v>
      </c>
      <c r="Y317">
        <f t="shared" si="151"/>
        <v>51.462763678653275</v>
      </c>
      <c r="Z317">
        <f t="shared" si="152"/>
        <v>1.8067589635574632</v>
      </c>
      <c r="AA317">
        <f t="shared" si="153"/>
        <v>3.5108082706932153</v>
      </c>
      <c r="AB317">
        <f t="shared" si="154"/>
        <v>1.6335476854000086</v>
      </c>
      <c r="AC317">
        <f t="shared" si="155"/>
        <v>-386.01759588795068</v>
      </c>
      <c r="AD317">
        <f t="shared" si="156"/>
        <v>60.513847705310063</v>
      </c>
      <c r="AE317">
        <f t="shared" si="157"/>
        <v>3.9836072491364178</v>
      </c>
      <c r="AF317">
        <f t="shared" si="158"/>
        <v>-6.8679335035497502E-3</v>
      </c>
      <c r="AG317">
        <f t="shared" si="159"/>
        <v>66.007287927030788</v>
      </c>
      <c r="AH317">
        <f t="shared" si="160"/>
        <v>8.7548524658134319</v>
      </c>
      <c r="AI317">
        <f t="shared" si="161"/>
        <v>22.505224195206043</v>
      </c>
      <c r="AJ317">
        <v>1309.0500621277999</v>
      </c>
      <c r="AK317">
        <v>1286.2225454545501</v>
      </c>
      <c r="AL317">
        <v>3.2455184149589602</v>
      </c>
      <c r="AM317">
        <v>65.3099051698225</v>
      </c>
      <c r="AN317">
        <f t="shared" si="162"/>
        <v>8.7532334668469538</v>
      </c>
      <c r="AO317">
        <v>20.979155144530299</v>
      </c>
      <c r="AP317">
        <v>24.873196363636399</v>
      </c>
      <c r="AQ317">
        <v>-3.96235330843549E-4</v>
      </c>
      <c r="AR317">
        <v>77.4788187417643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38331.757158058186</v>
      </c>
      <c r="AX317">
        <f t="shared" si="166"/>
        <v>1999.97928571429</v>
      </c>
      <c r="AY317">
        <f t="shared" si="167"/>
        <v>1681.1829000000037</v>
      </c>
      <c r="AZ317">
        <f t="shared" si="168"/>
        <v>0.84060015621590367</v>
      </c>
      <c r="BA317">
        <f t="shared" si="169"/>
        <v>0.16075830149669407</v>
      </c>
      <c r="BB317">
        <v>2.2799999999999998</v>
      </c>
      <c r="BC317">
        <v>0.5</v>
      </c>
      <c r="BD317" t="s">
        <v>354</v>
      </c>
      <c r="BE317">
        <v>2</v>
      </c>
      <c r="BF317" t="b">
        <v>1</v>
      </c>
      <c r="BG317">
        <v>1657382898.7142899</v>
      </c>
      <c r="BH317">
        <v>1230.19821428571</v>
      </c>
      <c r="BI317">
        <v>1265.20928571429</v>
      </c>
      <c r="BJ317">
        <v>24.875414285714299</v>
      </c>
      <c r="BK317">
        <v>20.98245</v>
      </c>
      <c r="BL317">
        <v>1214.75892857143</v>
      </c>
      <c r="BM317">
        <v>24.457153571428599</v>
      </c>
      <c r="BN317">
        <v>499.99235714285697</v>
      </c>
      <c r="BO317">
        <v>72.588200000000001</v>
      </c>
      <c r="BP317">
        <v>4.41165035714286E-2</v>
      </c>
      <c r="BQ317">
        <v>26.6721035714286</v>
      </c>
      <c r="BR317">
        <v>25.9847821428571</v>
      </c>
      <c r="BS317">
        <v>999.9</v>
      </c>
      <c r="BT317">
        <v>0</v>
      </c>
      <c r="BU317">
        <v>0</v>
      </c>
      <c r="BV317">
        <v>9974.8214285714294</v>
      </c>
      <c r="BW317">
        <v>0</v>
      </c>
      <c r="BX317">
        <v>1351.9064285714301</v>
      </c>
      <c r="BY317">
        <v>-35.011682142857097</v>
      </c>
      <c r="BZ317">
        <v>1261.58</v>
      </c>
      <c r="CA317">
        <v>1292.3257142857101</v>
      </c>
      <c r="CB317">
        <v>3.8929585714285699</v>
      </c>
      <c r="CC317">
        <v>1265.20928571429</v>
      </c>
      <c r="CD317">
        <v>20.98245</v>
      </c>
      <c r="CE317">
        <v>1.8056628571428599</v>
      </c>
      <c r="CF317">
        <v>1.5230792857142901</v>
      </c>
      <c r="CG317">
        <v>15.8358785714286</v>
      </c>
      <c r="CH317">
        <v>13.2018428571429</v>
      </c>
      <c r="CI317">
        <v>1999.97928571429</v>
      </c>
      <c r="CJ317">
        <v>0.97999542857142796</v>
      </c>
      <c r="CK317">
        <v>2.00046571428571E-2</v>
      </c>
      <c r="CL317">
        <v>0</v>
      </c>
      <c r="CM317">
        <v>2.28314285714286</v>
      </c>
      <c r="CN317">
        <v>0</v>
      </c>
      <c r="CO317">
        <v>5828.2660714285703</v>
      </c>
      <c r="CP317">
        <v>17299.964285714301</v>
      </c>
      <c r="CQ317">
        <v>42.798714285714297</v>
      </c>
      <c r="CR317">
        <v>44.5</v>
      </c>
      <c r="CS317">
        <v>42.820999999999998</v>
      </c>
      <c r="CT317">
        <v>42.936999999999998</v>
      </c>
      <c r="CU317">
        <v>42.125</v>
      </c>
      <c r="CV317">
        <v>1959.96928571429</v>
      </c>
      <c r="CW317">
        <v>40.01</v>
      </c>
      <c r="CX317">
        <v>0</v>
      </c>
      <c r="CY317">
        <v>1657382881.3</v>
      </c>
      <c r="CZ317">
        <v>0</v>
      </c>
      <c r="DA317">
        <v>0</v>
      </c>
      <c r="DB317" t="s">
        <v>355</v>
      </c>
      <c r="DC317">
        <v>1657313570</v>
      </c>
      <c r="DD317">
        <v>1657313571.5</v>
      </c>
      <c r="DE317">
        <v>0</v>
      </c>
      <c r="DF317">
        <v>-0.183</v>
      </c>
      <c r="DG317">
        <v>-4.0000000000000001E-3</v>
      </c>
      <c r="DH317">
        <v>8.7509999999999994</v>
      </c>
      <c r="DI317">
        <v>0.37</v>
      </c>
      <c r="DJ317">
        <v>417</v>
      </c>
      <c r="DK317">
        <v>25</v>
      </c>
      <c r="DL317">
        <v>0.7</v>
      </c>
      <c r="DM317">
        <v>0.09</v>
      </c>
      <c r="DN317">
        <v>-35.034809756097602</v>
      </c>
      <c r="DO317">
        <v>0.94870662020904495</v>
      </c>
      <c r="DP317">
        <v>0.49171672729816601</v>
      </c>
      <c r="DQ317">
        <v>0</v>
      </c>
      <c r="DR317">
        <v>3.9000358536585402</v>
      </c>
      <c r="DS317">
        <v>-7.7769825783964505E-2</v>
      </c>
      <c r="DT317">
        <v>1.57496826101369E-2</v>
      </c>
      <c r="DU317">
        <v>1</v>
      </c>
      <c r="DV317">
        <v>1</v>
      </c>
      <c r="DW317">
        <v>2</v>
      </c>
      <c r="DX317" t="s">
        <v>362</v>
      </c>
      <c r="DY317">
        <v>2.97098</v>
      </c>
      <c r="DZ317">
        <v>2.6977799999999998</v>
      </c>
      <c r="EA317">
        <v>0.15512999999999999</v>
      </c>
      <c r="EB317">
        <v>0.158884</v>
      </c>
      <c r="EC317">
        <v>8.5406899999999994E-2</v>
      </c>
      <c r="ED317">
        <v>7.6590000000000005E-2</v>
      </c>
      <c r="EE317">
        <v>32818.6</v>
      </c>
      <c r="EF317">
        <v>35708.699999999997</v>
      </c>
      <c r="EG317">
        <v>35218.300000000003</v>
      </c>
      <c r="EH317">
        <v>38521.599999999999</v>
      </c>
      <c r="EI317">
        <v>45703.199999999997</v>
      </c>
      <c r="EJ317">
        <v>51346.1</v>
      </c>
      <c r="EK317">
        <v>55074.5</v>
      </c>
      <c r="EL317">
        <v>61749.9</v>
      </c>
      <c r="EM317">
        <v>1.9486000000000001</v>
      </c>
      <c r="EN317">
        <v>2.1476000000000002</v>
      </c>
      <c r="EO317">
        <v>-5.0812999999999997E-2</v>
      </c>
      <c r="EP317">
        <v>0</v>
      </c>
      <c r="EQ317">
        <v>26.810400000000001</v>
      </c>
      <c r="ER317">
        <v>999.9</v>
      </c>
      <c r="ES317">
        <v>54.633000000000003</v>
      </c>
      <c r="ET317">
        <v>28.852</v>
      </c>
      <c r="EU317">
        <v>30.0121</v>
      </c>
      <c r="EV317">
        <v>52.313899999999997</v>
      </c>
      <c r="EW317">
        <v>35.841299999999997</v>
      </c>
      <c r="EX317">
        <v>2</v>
      </c>
      <c r="EY317">
        <v>0.17662600000000001</v>
      </c>
      <c r="EZ317">
        <v>3.9712200000000002</v>
      </c>
      <c r="FA317">
        <v>20.1084</v>
      </c>
      <c r="FB317">
        <v>5.1993200000000002</v>
      </c>
      <c r="FC317">
        <v>12.0099</v>
      </c>
      <c r="FD317">
        <v>4.9756</v>
      </c>
      <c r="FE317">
        <v>3.294</v>
      </c>
      <c r="FF317">
        <v>9999</v>
      </c>
      <c r="FG317">
        <v>9999</v>
      </c>
      <c r="FH317">
        <v>572.5</v>
      </c>
      <c r="FI317">
        <v>9999</v>
      </c>
      <c r="FJ317">
        <v>1.8627899999999999</v>
      </c>
      <c r="FK317">
        <v>1.8678300000000001</v>
      </c>
      <c r="FL317">
        <v>1.8675200000000001</v>
      </c>
      <c r="FM317">
        <v>1.8687400000000001</v>
      </c>
      <c r="FN317">
        <v>1.86957</v>
      </c>
      <c r="FO317">
        <v>1.86554</v>
      </c>
      <c r="FP317">
        <v>1.8666700000000001</v>
      </c>
      <c r="FQ317">
        <v>1.8681300000000001</v>
      </c>
      <c r="FR317">
        <v>5</v>
      </c>
      <c r="FS317">
        <v>0</v>
      </c>
      <c r="FT317">
        <v>0</v>
      </c>
      <c r="FU317">
        <v>0</v>
      </c>
      <c r="FV317" t="s">
        <v>357</v>
      </c>
      <c r="FW317" t="s">
        <v>358</v>
      </c>
      <c r="FX317" t="s">
        <v>359</v>
      </c>
      <c r="FY317" t="s">
        <v>359</v>
      </c>
      <c r="FZ317" t="s">
        <v>359</v>
      </c>
      <c r="GA317" t="s">
        <v>359</v>
      </c>
      <c r="GB317">
        <v>0</v>
      </c>
      <c r="GC317">
        <v>100</v>
      </c>
      <c r="GD317">
        <v>100</v>
      </c>
      <c r="GE317">
        <v>15.63</v>
      </c>
      <c r="GF317">
        <v>0.41820000000000002</v>
      </c>
      <c r="GG317">
        <v>5.0446826473162103</v>
      </c>
      <c r="GH317">
        <v>9.3557340467446508E-3</v>
      </c>
      <c r="GI317">
        <v>-4.1557999062529601E-7</v>
      </c>
      <c r="GJ317">
        <v>-1.9941505403715501E-10</v>
      </c>
      <c r="GK317">
        <v>-8.39205935762245E-2</v>
      </c>
      <c r="GL317">
        <v>-2.26915189044729E-2</v>
      </c>
      <c r="GM317">
        <v>1.9225399193251399E-3</v>
      </c>
      <c r="GN317">
        <v>-6.3442304722481101E-6</v>
      </c>
      <c r="GO317">
        <v>-2</v>
      </c>
      <c r="GP317">
        <v>1994</v>
      </c>
      <c r="GQ317">
        <v>1</v>
      </c>
      <c r="GR317">
        <v>31</v>
      </c>
      <c r="GS317">
        <v>1155.5999999999999</v>
      </c>
      <c r="GT317">
        <v>1155.5999999999999</v>
      </c>
      <c r="GU317">
        <v>3.2177699999999998</v>
      </c>
      <c r="GV317">
        <v>2.5842299999999998</v>
      </c>
      <c r="GW317">
        <v>2.2485400000000002</v>
      </c>
      <c r="GX317">
        <v>2.7526899999999999</v>
      </c>
      <c r="GY317">
        <v>1.9958499999999999</v>
      </c>
      <c r="GZ317">
        <v>2.33887</v>
      </c>
      <c r="HA317">
        <v>32.753500000000003</v>
      </c>
      <c r="HB317">
        <v>15.252800000000001</v>
      </c>
      <c r="HC317">
        <v>18</v>
      </c>
      <c r="HD317">
        <v>499.952</v>
      </c>
      <c r="HE317">
        <v>640.80100000000004</v>
      </c>
      <c r="HF317">
        <v>19.966899999999999</v>
      </c>
      <c r="HG317">
        <v>29.481999999999999</v>
      </c>
      <c r="HH317">
        <v>30.000399999999999</v>
      </c>
      <c r="HI317">
        <v>29.3139</v>
      </c>
      <c r="HJ317">
        <v>29.234500000000001</v>
      </c>
      <c r="HK317">
        <v>64.4392</v>
      </c>
      <c r="HL317">
        <v>29.777899999999999</v>
      </c>
      <c r="HM317">
        <v>0</v>
      </c>
      <c r="HN317">
        <v>19.971</v>
      </c>
      <c r="HO317">
        <v>1308.1099999999999</v>
      </c>
      <c r="HP317">
        <v>21.0779</v>
      </c>
      <c r="HQ317">
        <v>102.149</v>
      </c>
      <c r="HR317">
        <v>102.80800000000001</v>
      </c>
    </row>
    <row r="318" spans="1:226" x14ac:dyDescent="0.2">
      <c r="A318">
        <v>302</v>
      </c>
      <c r="B318">
        <v>1657382911.5</v>
      </c>
      <c r="C318">
        <v>3673</v>
      </c>
      <c r="D318" t="s">
        <v>962</v>
      </c>
      <c r="E318" t="s">
        <v>963</v>
      </c>
      <c r="F318">
        <v>5</v>
      </c>
      <c r="G318" t="s">
        <v>1481</v>
      </c>
      <c r="H318" t="s">
        <v>353</v>
      </c>
      <c r="I318">
        <v>1657382904</v>
      </c>
      <c r="J318">
        <f t="shared" si="136"/>
        <v>8.628260617494183E-3</v>
      </c>
      <c r="K318">
        <f t="shared" si="137"/>
        <v>8.6282606174941829</v>
      </c>
      <c r="L318">
        <f t="shared" si="138"/>
        <v>22.549930417897858</v>
      </c>
      <c r="M318">
        <f t="shared" si="139"/>
        <v>1247.7903703703701</v>
      </c>
      <c r="N318">
        <f t="shared" si="140"/>
        <v>1107.0533192759933</v>
      </c>
      <c r="O318">
        <f t="shared" si="141"/>
        <v>80.407720859850954</v>
      </c>
      <c r="P318">
        <f t="shared" si="142"/>
        <v>90.629762853669334</v>
      </c>
      <c r="Q318">
        <f t="shared" si="143"/>
        <v>0.39303300051953283</v>
      </c>
      <c r="R318">
        <f t="shared" si="144"/>
        <v>3.2692324006262679</v>
      </c>
      <c r="S318">
        <f t="shared" si="145"/>
        <v>0.36854291187580662</v>
      </c>
      <c r="T318">
        <f t="shared" si="146"/>
        <v>0.23241237966417783</v>
      </c>
      <c r="U318">
        <f t="shared" si="147"/>
        <v>321.51415544444365</v>
      </c>
      <c r="V318">
        <f t="shared" si="148"/>
        <v>26.356205227183786</v>
      </c>
      <c r="W318">
        <f t="shared" si="149"/>
        <v>26.356205227183786</v>
      </c>
      <c r="X318">
        <f t="shared" si="150"/>
        <v>3.4460385631525425</v>
      </c>
      <c r="Y318">
        <f t="shared" si="151"/>
        <v>51.477501911774915</v>
      </c>
      <c r="Z318">
        <f t="shared" si="152"/>
        <v>1.8070789757978754</v>
      </c>
      <c r="AA318">
        <f t="shared" si="153"/>
        <v>3.5104247655508818</v>
      </c>
      <c r="AB318">
        <f t="shared" si="154"/>
        <v>1.6389595873546672</v>
      </c>
      <c r="AC318">
        <f t="shared" si="155"/>
        <v>-380.50629323149349</v>
      </c>
      <c r="AD318">
        <f t="shared" si="156"/>
        <v>55.350334012076551</v>
      </c>
      <c r="AE318">
        <f t="shared" si="157"/>
        <v>3.6360830675235207</v>
      </c>
      <c r="AF318">
        <f t="shared" si="158"/>
        <v>-5.7207074497469534E-3</v>
      </c>
      <c r="AG318">
        <f t="shared" si="159"/>
        <v>66.238680318086693</v>
      </c>
      <c r="AH318">
        <f t="shared" si="160"/>
        <v>8.6939661292325816</v>
      </c>
      <c r="AI318">
        <f t="shared" si="161"/>
        <v>22.549930417897858</v>
      </c>
      <c r="AJ318">
        <v>1327.6931251231499</v>
      </c>
      <c r="AK318">
        <v>1303.6586060606101</v>
      </c>
      <c r="AL318">
        <v>3.55724395391116</v>
      </c>
      <c r="AM318">
        <v>65.3099051698225</v>
      </c>
      <c r="AN318">
        <f t="shared" si="162"/>
        <v>8.6282606174941829</v>
      </c>
      <c r="AO318">
        <v>21.071108623839599</v>
      </c>
      <c r="AP318">
        <v>24.905146666666699</v>
      </c>
      <c r="AQ318">
        <v>5.5922325707548999E-4</v>
      </c>
      <c r="AR318">
        <v>77.4788187417643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38444.642450255509</v>
      </c>
      <c r="AX318">
        <f t="shared" si="166"/>
        <v>1999.9848148148101</v>
      </c>
      <c r="AY318">
        <f t="shared" si="167"/>
        <v>1681.1875444444404</v>
      </c>
      <c r="AZ318">
        <f t="shared" si="168"/>
        <v>0.84060015455672898</v>
      </c>
      <c r="BA318">
        <f t="shared" si="169"/>
        <v>0.16075829829448704</v>
      </c>
      <c r="BB318">
        <v>2.2799999999999998</v>
      </c>
      <c r="BC318">
        <v>0.5</v>
      </c>
      <c r="BD318" t="s">
        <v>354</v>
      </c>
      <c r="BE318">
        <v>2</v>
      </c>
      <c r="BF318" t="b">
        <v>1</v>
      </c>
      <c r="BG318">
        <v>1657382904</v>
      </c>
      <c r="BH318">
        <v>1247.7903703703701</v>
      </c>
      <c r="BI318">
        <v>1282.94259259259</v>
      </c>
      <c r="BJ318">
        <v>24.879859259259302</v>
      </c>
      <c r="BK318">
        <v>21.013981481481501</v>
      </c>
      <c r="BL318">
        <v>1232.2211111111101</v>
      </c>
      <c r="BM318">
        <v>24.461340740740699</v>
      </c>
      <c r="BN318">
        <v>499.99170370370399</v>
      </c>
      <c r="BO318">
        <v>72.588255555555605</v>
      </c>
      <c r="BP318">
        <v>4.3946940740740702E-2</v>
      </c>
      <c r="BQ318">
        <v>26.670248148148101</v>
      </c>
      <c r="BR318">
        <v>25.984066666666699</v>
      </c>
      <c r="BS318">
        <v>999.9</v>
      </c>
      <c r="BT318">
        <v>0</v>
      </c>
      <c r="BU318">
        <v>0</v>
      </c>
      <c r="BV318">
        <v>10005.3703703704</v>
      </c>
      <c r="BW318">
        <v>0</v>
      </c>
      <c r="BX318">
        <v>1361.7377777777799</v>
      </c>
      <c r="BY318">
        <v>-35.153422222222197</v>
      </c>
      <c r="BZ318">
        <v>1279.62666666667</v>
      </c>
      <c r="CA318">
        <v>1310.4814814814799</v>
      </c>
      <c r="CB318">
        <v>3.8658751851851898</v>
      </c>
      <c r="CC318">
        <v>1282.94259259259</v>
      </c>
      <c r="CD318">
        <v>21.013981481481501</v>
      </c>
      <c r="CE318">
        <v>1.8059859259259301</v>
      </c>
      <c r="CF318">
        <v>1.52536925925926</v>
      </c>
      <c r="CG318">
        <v>15.838681481481499</v>
      </c>
      <c r="CH318">
        <v>13.224822222222199</v>
      </c>
      <c r="CI318">
        <v>1999.9848148148101</v>
      </c>
      <c r="CJ318">
        <v>0.97999544444444397</v>
      </c>
      <c r="CK318">
        <v>2.0004640740740699E-2</v>
      </c>
      <c r="CL318">
        <v>0</v>
      </c>
      <c r="CM318">
        <v>2.2692074074074098</v>
      </c>
      <c r="CN318">
        <v>0</v>
      </c>
      <c r="CO318">
        <v>5824.3677777777802</v>
      </c>
      <c r="CP318">
        <v>17300.0074074074</v>
      </c>
      <c r="CQ318">
        <v>42.802814814814802</v>
      </c>
      <c r="CR318">
        <v>44.5</v>
      </c>
      <c r="CS318">
        <v>42.816666666666599</v>
      </c>
      <c r="CT318">
        <v>42.936999999999998</v>
      </c>
      <c r="CU318">
        <v>42.125</v>
      </c>
      <c r="CV318">
        <v>1959.9748148148201</v>
      </c>
      <c r="CW318">
        <v>40.01</v>
      </c>
      <c r="CX318">
        <v>0</v>
      </c>
      <c r="CY318">
        <v>1657382886.7</v>
      </c>
      <c r="CZ318">
        <v>0</v>
      </c>
      <c r="DA318">
        <v>0</v>
      </c>
      <c r="DB318" t="s">
        <v>355</v>
      </c>
      <c r="DC318">
        <v>1657313570</v>
      </c>
      <c r="DD318">
        <v>1657313571.5</v>
      </c>
      <c r="DE318">
        <v>0</v>
      </c>
      <c r="DF318">
        <v>-0.183</v>
      </c>
      <c r="DG318">
        <v>-4.0000000000000001E-3</v>
      </c>
      <c r="DH318">
        <v>8.7509999999999994</v>
      </c>
      <c r="DI318">
        <v>0.37</v>
      </c>
      <c r="DJ318">
        <v>417</v>
      </c>
      <c r="DK318">
        <v>25</v>
      </c>
      <c r="DL318">
        <v>0.7</v>
      </c>
      <c r="DM318">
        <v>0.09</v>
      </c>
      <c r="DN318">
        <v>-35.1524268292683</v>
      </c>
      <c r="DO318">
        <v>0.10351149825776</v>
      </c>
      <c r="DP318">
        <v>0.55633524724663197</v>
      </c>
      <c r="DQ318">
        <v>0</v>
      </c>
      <c r="DR318">
        <v>3.8762282926829301</v>
      </c>
      <c r="DS318">
        <v>-0.206517491289193</v>
      </c>
      <c r="DT318">
        <v>3.3707758816066899E-2</v>
      </c>
      <c r="DU318">
        <v>0</v>
      </c>
      <c r="DV318">
        <v>0</v>
      </c>
      <c r="DW318">
        <v>2</v>
      </c>
      <c r="DX318" t="s">
        <v>356</v>
      </c>
      <c r="DY318">
        <v>2.97098</v>
      </c>
      <c r="DZ318">
        <v>2.6976399999999998</v>
      </c>
      <c r="EA318">
        <v>0.15643499999999999</v>
      </c>
      <c r="EB318">
        <v>0.16018099999999999</v>
      </c>
      <c r="EC318">
        <v>8.5487999999999995E-2</v>
      </c>
      <c r="ED318">
        <v>7.6725199999999993E-2</v>
      </c>
      <c r="EE318">
        <v>32767.200000000001</v>
      </c>
      <c r="EF318">
        <v>35652.9</v>
      </c>
      <c r="EG318">
        <v>35217.599999999999</v>
      </c>
      <c r="EH318">
        <v>38520.9</v>
      </c>
      <c r="EI318">
        <v>45698.7</v>
      </c>
      <c r="EJ318">
        <v>51338.3</v>
      </c>
      <c r="EK318">
        <v>55073.9</v>
      </c>
      <c r="EL318">
        <v>61749.599999999999</v>
      </c>
      <c r="EM318">
        <v>1.9490000000000001</v>
      </c>
      <c r="EN318">
        <v>2.1469999999999998</v>
      </c>
      <c r="EO318">
        <v>-5.0544699999999998E-2</v>
      </c>
      <c r="EP318">
        <v>0</v>
      </c>
      <c r="EQ318">
        <v>26.803599999999999</v>
      </c>
      <c r="ER318">
        <v>999.9</v>
      </c>
      <c r="ES318">
        <v>54.633000000000003</v>
      </c>
      <c r="ET318">
        <v>28.832000000000001</v>
      </c>
      <c r="EU318">
        <v>29.9755</v>
      </c>
      <c r="EV318">
        <v>52.0839</v>
      </c>
      <c r="EW318">
        <v>35.813299999999998</v>
      </c>
      <c r="EX318">
        <v>2</v>
      </c>
      <c r="EY318">
        <v>0.17646300000000001</v>
      </c>
      <c r="EZ318">
        <v>3.9236800000000001</v>
      </c>
      <c r="FA318">
        <v>20.109400000000001</v>
      </c>
      <c r="FB318">
        <v>5.1993200000000002</v>
      </c>
      <c r="FC318">
        <v>12.0099</v>
      </c>
      <c r="FD318">
        <v>4.9756</v>
      </c>
      <c r="FE318">
        <v>3.294</v>
      </c>
      <c r="FF318">
        <v>9999</v>
      </c>
      <c r="FG318">
        <v>9999</v>
      </c>
      <c r="FH318">
        <v>572.5</v>
      </c>
      <c r="FI318">
        <v>9999</v>
      </c>
      <c r="FJ318">
        <v>1.8628499999999999</v>
      </c>
      <c r="FK318">
        <v>1.8678300000000001</v>
      </c>
      <c r="FL318">
        <v>1.86758</v>
      </c>
      <c r="FM318">
        <v>1.8687100000000001</v>
      </c>
      <c r="FN318">
        <v>1.8695999999999999</v>
      </c>
      <c r="FO318">
        <v>1.86554</v>
      </c>
      <c r="FP318">
        <v>1.86673</v>
      </c>
      <c r="FQ318">
        <v>1.8681300000000001</v>
      </c>
      <c r="FR318">
        <v>5</v>
      </c>
      <c r="FS318">
        <v>0</v>
      </c>
      <c r="FT318">
        <v>0</v>
      </c>
      <c r="FU318">
        <v>0</v>
      </c>
      <c r="FV318" t="s">
        <v>357</v>
      </c>
      <c r="FW318" t="s">
        <v>358</v>
      </c>
      <c r="FX318" t="s">
        <v>359</v>
      </c>
      <c r="FY318" t="s">
        <v>359</v>
      </c>
      <c r="FZ318" t="s">
        <v>359</v>
      </c>
      <c r="GA318" t="s">
        <v>359</v>
      </c>
      <c r="GB318">
        <v>0</v>
      </c>
      <c r="GC318">
        <v>100</v>
      </c>
      <c r="GD318">
        <v>100</v>
      </c>
      <c r="GE318">
        <v>15.75</v>
      </c>
      <c r="GF318">
        <v>0.42</v>
      </c>
      <c r="GG318">
        <v>5.0446826473162103</v>
      </c>
      <c r="GH318">
        <v>9.3557340467446508E-3</v>
      </c>
      <c r="GI318">
        <v>-4.1557999062529601E-7</v>
      </c>
      <c r="GJ318">
        <v>-1.9941505403715501E-10</v>
      </c>
      <c r="GK318">
        <v>-8.39205935762245E-2</v>
      </c>
      <c r="GL318">
        <v>-2.26915189044729E-2</v>
      </c>
      <c r="GM318">
        <v>1.9225399193251399E-3</v>
      </c>
      <c r="GN318">
        <v>-6.3442304722481101E-6</v>
      </c>
      <c r="GO318">
        <v>-2</v>
      </c>
      <c r="GP318">
        <v>1994</v>
      </c>
      <c r="GQ318">
        <v>1</v>
      </c>
      <c r="GR318">
        <v>31</v>
      </c>
      <c r="GS318">
        <v>1155.7</v>
      </c>
      <c r="GT318">
        <v>1155.7</v>
      </c>
      <c r="GU318">
        <v>3.2482899999999999</v>
      </c>
      <c r="GV318">
        <v>2.5878899999999998</v>
      </c>
      <c r="GW318">
        <v>2.2485400000000002</v>
      </c>
      <c r="GX318">
        <v>2.7539099999999999</v>
      </c>
      <c r="GY318">
        <v>1.9958499999999999</v>
      </c>
      <c r="GZ318">
        <v>2.36816</v>
      </c>
      <c r="HA318">
        <v>32.753500000000003</v>
      </c>
      <c r="HB318">
        <v>15.252800000000001</v>
      </c>
      <c r="HC318">
        <v>18</v>
      </c>
      <c r="HD318">
        <v>500.28</v>
      </c>
      <c r="HE318">
        <v>640.37</v>
      </c>
      <c r="HF318">
        <v>19.9785</v>
      </c>
      <c r="HG318">
        <v>29.487100000000002</v>
      </c>
      <c r="HH318">
        <v>30.0001</v>
      </c>
      <c r="HI318">
        <v>29.320399999999999</v>
      </c>
      <c r="HJ318">
        <v>29.239599999999999</v>
      </c>
      <c r="HK318">
        <v>65.043400000000005</v>
      </c>
      <c r="HL318">
        <v>29.777899999999999</v>
      </c>
      <c r="HM318">
        <v>0</v>
      </c>
      <c r="HN318">
        <v>19.9863</v>
      </c>
      <c r="HO318">
        <v>1321.59</v>
      </c>
      <c r="HP318">
        <v>21.066199999999998</v>
      </c>
      <c r="HQ318">
        <v>102.14700000000001</v>
      </c>
      <c r="HR318">
        <v>102.807</v>
      </c>
    </row>
    <row r="319" spans="1:226" x14ac:dyDescent="0.2">
      <c r="A319">
        <v>303</v>
      </c>
      <c r="B319">
        <v>1657382916.5</v>
      </c>
      <c r="C319">
        <v>3678</v>
      </c>
      <c r="D319" t="s">
        <v>964</v>
      </c>
      <c r="E319" t="s">
        <v>965</v>
      </c>
      <c r="F319">
        <v>5</v>
      </c>
      <c r="G319" t="s">
        <v>1481</v>
      </c>
      <c r="H319" t="s">
        <v>353</v>
      </c>
      <c r="I319">
        <v>1657382908.7142899</v>
      </c>
      <c r="J319">
        <f t="shared" si="136"/>
        <v>8.6658701264527207E-3</v>
      </c>
      <c r="K319">
        <f t="shared" si="137"/>
        <v>8.6658701264527203</v>
      </c>
      <c r="L319">
        <f t="shared" si="138"/>
        <v>22.176505029374159</v>
      </c>
      <c r="M319">
        <f t="shared" si="139"/>
        <v>1263.5150000000001</v>
      </c>
      <c r="N319">
        <f t="shared" si="140"/>
        <v>1124.4515513883023</v>
      </c>
      <c r="O319">
        <f t="shared" si="141"/>
        <v>81.671537378311982</v>
      </c>
      <c r="P319">
        <f t="shared" si="142"/>
        <v>91.772039820791349</v>
      </c>
      <c r="Q319">
        <f t="shared" si="143"/>
        <v>0.39564067645061385</v>
      </c>
      <c r="R319">
        <f t="shared" si="144"/>
        <v>3.2701296736166796</v>
      </c>
      <c r="S319">
        <f t="shared" si="145"/>
        <v>0.37084188839182419</v>
      </c>
      <c r="T319">
        <f t="shared" si="146"/>
        <v>0.23387460439378457</v>
      </c>
      <c r="U319">
        <f t="shared" si="147"/>
        <v>321.51447000000064</v>
      </c>
      <c r="V319">
        <f t="shared" si="148"/>
        <v>26.346069343430603</v>
      </c>
      <c r="W319">
        <f t="shared" si="149"/>
        <v>26.346069343430603</v>
      </c>
      <c r="X319">
        <f t="shared" si="150"/>
        <v>3.4439777627974641</v>
      </c>
      <c r="Y319">
        <f t="shared" si="151"/>
        <v>51.509761402355501</v>
      </c>
      <c r="Z319">
        <f t="shared" si="152"/>
        <v>1.8080633362162897</v>
      </c>
      <c r="AA319">
        <f t="shared" si="153"/>
        <v>3.5101372768805104</v>
      </c>
      <c r="AB319">
        <f t="shared" si="154"/>
        <v>1.6359144265811745</v>
      </c>
      <c r="AC319">
        <f t="shared" si="155"/>
        <v>-382.16487257656496</v>
      </c>
      <c r="AD319">
        <f t="shared" si="156"/>
        <v>56.907240803460454</v>
      </c>
      <c r="AE319">
        <f t="shared" si="157"/>
        <v>3.7371182044332474</v>
      </c>
      <c r="AF319">
        <f t="shared" si="158"/>
        <v>-6.0435686705915259E-3</v>
      </c>
      <c r="AG319">
        <f t="shared" si="159"/>
        <v>65.550539194279764</v>
      </c>
      <c r="AH319">
        <f t="shared" si="160"/>
        <v>8.6511389680237318</v>
      </c>
      <c r="AI319">
        <f t="shared" si="161"/>
        <v>22.176505029374159</v>
      </c>
      <c r="AJ319">
        <v>1343.2928605775301</v>
      </c>
      <c r="AK319">
        <v>1320.4950909090901</v>
      </c>
      <c r="AL319">
        <v>3.2779003897418399</v>
      </c>
      <c r="AM319">
        <v>65.3099051698225</v>
      </c>
      <c r="AN319">
        <f t="shared" si="162"/>
        <v>8.6658701264527203</v>
      </c>
      <c r="AO319">
        <v>21.087217258002902</v>
      </c>
      <c r="AP319">
        <v>24.925711515151502</v>
      </c>
      <c r="AQ319">
        <v>3.2330470024412201E-3</v>
      </c>
      <c r="AR319">
        <v>77.4788187417643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38458.749466001434</v>
      </c>
      <c r="AX319">
        <f t="shared" si="166"/>
        <v>1999.9867857142899</v>
      </c>
      <c r="AY319">
        <f t="shared" si="167"/>
        <v>1681.1892000000034</v>
      </c>
      <c r="AZ319">
        <f t="shared" si="168"/>
        <v>0.84060015396530297</v>
      </c>
      <c r="BA319">
        <f t="shared" si="169"/>
        <v>0.16075829715303475</v>
      </c>
      <c r="BB319">
        <v>2.2799999999999998</v>
      </c>
      <c r="BC319">
        <v>0.5</v>
      </c>
      <c r="BD319" t="s">
        <v>354</v>
      </c>
      <c r="BE319">
        <v>2</v>
      </c>
      <c r="BF319" t="b">
        <v>1</v>
      </c>
      <c r="BG319">
        <v>1657382908.7142899</v>
      </c>
      <c r="BH319">
        <v>1263.5150000000001</v>
      </c>
      <c r="BI319">
        <v>1298.3900000000001</v>
      </c>
      <c r="BJ319">
        <v>24.893367857142898</v>
      </c>
      <c r="BK319">
        <v>21.046707142857102</v>
      </c>
      <c r="BL319">
        <v>1247.8310714285701</v>
      </c>
      <c r="BM319">
        <v>24.4740857142857</v>
      </c>
      <c r="BN319">
        <v>500.007321428571</v>
      </c>
      <c r="BO319">
        <v>72.588557142857098</v>
      </c>
      <c r="BP319">
        <v>4.3773949999999999E-2</v>
      </c>
      <c r="BQ319">
        <v>26.6688571428571</v>
      </c>
      <c r="BR319">
        <v>25.981757142857099</v>
      </c>
      <c r="BS319">
        <v>999.9</v>
      </c>
      <c r="BT319">
        <v>0</v>
      </c>
      <c r="BU319">
        <v>0</v>
      </c>
      <c r="BV319">
        <v>10009.107142857099</v>
      </c>
      <c r="BW319">
        <v>0</v>
      </c>
      <c r="BX319">
        <v>1377.8989285714299</v>
      </c>
      <c r="BY319">
        <v>-34.876007142857098</v>
      </c>
      <c r="BZ319">
        <v>1295.7710714285699</v>
      </c>
      <c r="CA319">
        <v>1326.30607142857</v>
      </c>
      <c r="CB319">
        <v>3.8466585714285699</v>
      </c>
      <c r="CC319">
        <v>1298.3900000000001</v>
      </c>
      <c r="CD319">
        <v>21.046707142857102</v>
      </c>
      <c r="CE319">
        <v>1.80697357142857</v>
      </c>
      <c r="CF319">
        <v>1.52775107142857</v>
      </c>
      <c r="CG319">
        <v>15.8472357142857</v>
      </c>
      <c r="CH319">
        <v>13.248725</v>
      </c>
      <c r="CI319">
        <v>1999.9867857142899</v>
      </c>
      <c r="CJ319">
        <v>0.97999553571428499</v>
      </c>
      <c r="CK319">
        <v>2.0004546428571399E-2</v>
      </c>
      <c r="CL319">
        <v>0</v>
      </c>
      <c r="CM319">
        <v>2.3317142857142898</v>
      </c>
      <c r="CN319">
        <v>0</v>
      </c>
      <c r="CO319">
        <v>5828.5742857142804</v>
      </c>
      <c r="CP319">
        <v>17300.035714285699</v>
      </c>
      <c r="CQ319">
        <v>42.792071428571397</v>
      </c>
      <c r="CR319">
        <v>44.5</v>
      </c>
      <c r="CS319">
        <v>42.811999999999998</v>
      </c>
      <c r="CT319">
        <v>42.936999999999998</v>
      </c>
      <c r="CU319">
        <v>42.125</v>
      </c>
      <c r="CV319">
        <v>1959.9767857142899</v>
      </c>
      <c r="CW319">
        <v>40.01</v>
      </c>
      <c r="CX319">
        <v>0</v>
      </c>
      <c r="CY319">
        <v>1657382891.5</v>
      </c>
      <c r="CZ319">
        <v>0</v>
      </c>
      <c r="DA319">
        <v>0</v>
      </c>
      <c r="DB319" t="s">
        <v>355</v>
      </c>
      <c r="DC319">
        <v>1657313570</v>
      </c>
      <c r="DD319">
        <v>1657313571.5</v>
      </c>
      <c r="DE319">
        <v>0</v>
      </c>
      <c r="DF319">
        <v>-0.183</v>
      </c>
      <c r="DG319">
        <v>-4.0000000000000001E-3</v>
      </c>
      <c r="DH319">
        <v>8.7509999999999994</v>
      </c>
      <c r="DI319">
        <v>0.37</v>
      </c>
      <c r="DJ319">
        <v>417</v>
      </c>
      <c r="DK319">
        <v>25</v>
      </c>
      <c r="DL319">
        <v>0.7</v>
      </c>
      <c r="DM319">
        <v>0.09</v>
      </c>
      <c r="DN319">
        <v>-35.026389999999999</v>
      </c>
      <c r="DO319">
        <v>1.9637043151970801</v>
      </c>
      <c r="DP319">
        <v>0.81720617190523104</v>
      </c>
      <c r="DQ319">
        <v>0</v>
      </c>
      <c r="DR319">
        <v>3.85910675</v>
      </c>
      <c r="DS319">
        <v>-0.31888378986867999</v>
      </c>
      <c r="DT319">
        <v>3.9119314883283601E-2</v>
      </c>
      <c r="DU319">
        <v>0</v>
      </c>
      <c r="DV319">
        <v>0</v>
      </c>
      <c r="DW319">
        <v>2</v>
      </c>
      <c r="DX319" t="s">
        <v>356</v>
      </c>
      <c r="DY319">
        <v>2.9701900000000001</v>
      </c>
      <c r="DZ319">
        <v>2.6977899999999999</v>
      </c>
      <c r="EA319">
        <v>0.15768399999999999</v>
      </c>
      <c r="EB319">
        <v>0.16139500000000001</v>
      </c>
      <c r="EC319">
        <v>8.5531599999999999E-2</v>
      </c>
      <c r="ED319">
        <v>7.6737799999999995E-2</v>
      </c>
      <c r="EE319">
        <v>32718.5</v>
      </c>
      <c r="EF319">
        <v>35600.5</v>
      </c>
      <c r="EG319">
        <v>35217.4</v>
      </c>
      <c r="EH319">
        <v>38520</v>
      </c>
      <c r="EI319">
        <v>45696</v>
      </c>
      <c r="EJ319">
        <v>51336.5</v>
      </c>
      <c r="EK319">
        <v>55073.3</v>
      </c>
      <c r="EL319">
        <v>61748.3</v>
      </c>
      <c r="EM319">
        <v>1.948</v>
      </c>
      <c r="EN319">
        <v>2.1472000000000002</v>
      </c>
      <c r="EO319">
        <v>-5.0008299999999999E-2</v>
      </c>
      <c r="EP319">
        <v>0</v>
      </c>
      <c r="EQ319">
        <v>26.796800000000001</v>
      </c>
      <c r="ER319">
        <v>999.9</v>
      </c>
      <c r="ES319">
        <v>54.633000000000003</v>
      </c>
      <c r="ET319">
        <v>28.852</v>
      </c>
      <c r="EU319">
        <v>30.012</v>
      </c>
      <c r="EV319">
        <v>52.1539</v>
      </c>
      <c r="EW319">
        <v>35.8093</v>
      </c>
      <c r="EX319">
        <v>2</v>
      </c>
      <c r="EY319">
        <v>0.17711399999999999</v>
      </c>
      <c r="EZ319">
        <v>3.9156</v>
      </c>
      <c r="FA319">
        <v>20.1097</v>
      </c>
      <c r="FB319">
        <v>5.1981200000000003</v>
      </c>
      <c r="FC319">
        <v>12.0099</v>
      </c>
      <c r="FD319">
        <v>4.9752000000000001</v>
      </c>
      <c r="FE319">
        <v>3.294</v>
      </c>
      <c r="FF319">
        <v>9999</v>
      </c>
      <c r="FG319">
        <v>9999</v>
      </c>
      <c r="FH319">
        <v>572.5</v>
      </c>
      <c r="FI319">
        <v>9999</v>
      </c>
      <c r="FJ319">
        <v>1.8628199999999999</v>
      </c>
      <c r="FK319">
        <v>1.8678300000000001</v>
      </c>
      <c r="FL319">
        <v>1.86755</v>
      </c>
      <c r="FM319">
        <v>1.8687400000000001</v>
      </c>
      <c r="FN319">
        <v>1.86951</v>
      </c>
      <c r="FO319">
        <v>1.8655999999999999</v>
      </c>
      <c r="FP319">
        <v>1.8667</v>
      </c>
      <c r="FQ319">
        <v>1.8681300000000001</v>
      </c>
      <c r="FR319">
        <v>5</v>
      </c>
      <c r="FS319">
        <v>0</v>
      </c>
      <c r="FT319">
        <v>0</v>
      </c>
      <c r="FU319">
        <v>0</v>
      </c>
      <c r="FV319" t="s">
        <v>357</v>
      </c>
      <c r="FW319" t="s">
        <v>358</v>
      </c>
      <c r="FX319" t="s">
        <v>359</v>
      </c>
      <c r="FY319" t="s">
        <v>359</v>
      </c>
      <c r="FZ319" t="s">
        <v>359</v>
      </c>
      <c r="GA319" t="s">
        <v>359</v>
      </c>
      <c r="GB319">
        <v>0</v>
      </c>
      <c r="GC319">
        <v>100</v>
      </c>
      <c r="GD319">
        <v>100</v>
      </c>
      <c r="GE319">
        <v>15.87</v>
      </c>
      <c r="GF319">
        <v>0.42099999999999999</v>
      </c>
      <c r="GG319">
        <v>5.0446826473162103</v>
      </c>
      <c r="GH319">
        <v>9.3557340467446508E-3</v>
      </c>
      <c r="GI319">
        <v>-4.1557999062529601E-7</v>
      </c>
      <c r="GJ319">
        <v>-1.9941505403715501E-10</v>
      </c>
      <c r="GK319">
        <v>-8.39205935762245E-2</v>
      </c>
      <c r="GL319">
        <v>-2.26915189044729E-2</v>
      </c>
      <c r="GM319">
        <v>1.9225399193251399E-3</v>
      </c>
      <c r="GN319">
        <v>-6.3442304722481101E-6</v>
      </c>
      <c r="GO319">
        <v>-2</v>
      </c>
      <c r="GP319">
        <v>1994</v>
      </c>
      <c r="GQ319">
        <v>1</v>
      </c>
      <c r="GR319">
        <v>31</v>
      </c>
      <c r="GS319">
        <v>1155.8</v>
      </c>
      <c r="GT319">
        <v>1155.8</v>
      </c>
      <c r="GU319">
        <v>3.28003</v>
      </c>
      <c r="GV319">
        <v>2.5817899999999998</v>
      </c>
      <c r="GW319">
        <v>2.2485400000000002</v>
      </c>
      <c r="GX319">
        <v>2.7539099999999999</v>
      </c>
      <c r="GY319">
        <v>1.9958499999999999</v>
      </c>
      <c r="GZ319">
        <v>2.3730500000000001</v>
      </c>
      <c r="HA319">
        <v>32.753500000000003</v>
      </c>
      <c r="HB319">
        <v>15.2615</v>
      </c>
      <c r="HC319">
        <v>18</v>
      </c>
      <c r="HD319">
        <v>499.65899999999999</v>
      </c>
      <c r="HE319">
        <v>640.61599999999999</v>
      </c>
      <c r="HF319">
        <v>19.9939</v>
      </c>
      <c r="HG319">
        <v>29.493600000000001</v>
      </c>
      <c r="HH319">
        <v>30.0002</v>
      </c>
      <c r="HI319">
        <v>29.326499999999999</v>
      </c>
      <c r="HJ319">
        <v>29.247</v>
      </c>
      <c r="HK319">
        <v>65.696899999999999</v>
      </c>
      <c r="HL319">
        <v>29.777899999999999</v>
      </c>
      <c r="HM319">
        <v>0</v>
      </c>
      <c r="HN319">
        <v>19.998699999999999</v>
      </c>
      <c r="HO319">
        <v>1341.79</v>
      </c>
      <c r="HP319">
        <v>21.0593</v>
      </c>
      <c r="HQ319">
        <v>102.146</v>
      </c>
      <c r="HR319">
        <v>102.804</v>
      </c>
    </row>
    <row r="320" spans="1:226" x14ac:dyDescent="0.2">
      <c r="A320">
        <v>304</v>
      </c>
      <c r="B320">
        <v>1657382921.5</v>
      </c>
      <c r="C320">
        <v>3683</v>
      </c>
      <c r="D320" t="s">
        <v>966</v>
      </c>
      <c r="E320" t="s">
        <v>967</v>
      </c>
      <c r="F320">
        <v>5</v>
      </c>
      <c r="G320" t="s">
        <v>1481</v>
      </c>
      <c r="H320" t="s">
        <v>353</v>
      </c>
      <c r="I320">
        <v>1657382914</v>
      </c>
      <c r="J320">
        <f t="shared" si="136"/>
        <v>8.6468750599026419E-3</v>
      </c>
      <c r="K320">
        <f t="shared" si="137"/>
        <v>8.6468750599026425</v>
      </c>
      <c r="L320">
        <f t="shared" si="138"/>
        <v>22.521041286496065</v>
      </c>
      <c r="M320">
        <f t="shared" si="139"/>
        <v>1281.0003703703701</v>
      </c>
      <c r="N320">
        <f t="shared" si="140"/>
        <v>1139.6472183788107</v>
      </c>
      <c r="O320">
        <f t="shared" si="141"/>
        <v>82.774626206215672</v>
      </c>
      <c r="P320">
        <f t="shared" si="142"/>
        <v>93.041359744876914</v>
      </c>
      <c r="Q320">
        <f t="shared" si="143"/>
        <v>0.39472349666694639</v>
      </c>
      <c r="R320">
        <f t="shared" si="144"/>
        <v>3.2704212216430477</v>
      </c>
      <c r="S320">
        <f t="shared" si="145"/>
        <v>0.37003775790956328</v>
      </c>
      <c r="T320">
        <f t="shared" si="146"/>
        <v>0.23336274751376027</v>
      </c>
      <c r="U320">
        <f t="shared" si="147"/>
        <v>321.51415544444365</v>
      </c>
      <c r="V320">
        <f t="shared" si="148"/>
        <v>26.352088281711342</v>
      </c>
      <c r="W320">
        <f t="shared" si="149"/>
        <v>26.352088281711342</v>
      </c>
      <c r="X320">
        <f t="shared" si="150"/>
        <v>3.4452013871558678</v>
      </c>
      <c r="Y320">
        <f t="shared" si="151"/>
        <v>51.542257686311174</v>
      </c>
      <c r="Z320">
        <f t="shared" si="152"/>
        <v>1.8093675662323363</v>
      </c>
      <c r="AA320">
        <f t="shared" si="153"/>
        <v>3.5104546200599906</v>
      </c>
      <c r="AB320">
        <f t="shared" si="154"/>
        <v>1.6358338209235315</v>
      </c>
      <c r="AC320">
        <f t="shared" si="155"/>
        <v>-381.32719014170652</v>
      </c>
      <c r="AD320">
        <f t="shared" si="156"/>
        <v>56.121808308066733</v>
      </c>
      <c r="AE320">
        <f t="shared" si="157"/>
        <v>3.6853494247343397</v>
      </c>
      <c r="AF320">
        <f t="shared" si="158"/>
        <v>-5.8769644618053007E-3</v>
      </c>
      <c r="AG320">
        <f t="shared" si="159"/>
        <v>66.512375259055545</v>
      </c>
      <c r="AH320">
        <f t="shared" si="160"/>
        <v>8.6066781967412673</v>
      </c>
      <c r="AI320">
        <f t="shared" si="161"/>
        <v>22.521041286496065</v>
      </c>
      <c r="AJ320">
        <v>1361.88147614118</v>
      </c>
      <c r="AK320">
        <v>1337.8302424242399</v>
      </c>
      <c r="AL320">
        <v>3.5649630085633199</v>
      </c>
      <c r="AM320">
        <v>65.3099051698225</v>
      </c>
      <c r="AN320">
        <f t="shared" si="162"/>
        <v>8.6468750599026425</v>
      </c>
      <c r="AO320">
        <v>21.086592834380902</v>
      </c>
      <c r="AP320">
        <v>24.927404242424199</v>
      </c>
      <c r="AQ320">
        <v>8.7480252886326703E-4</v>
      </c>
      <c r="AR320">
        <v>77.4788187417643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38463.070389890032</v>
      </c>
      <c r="AX320">
        <f t="shared" si="166"/>
        <v>1999.9848148148101</v>
      </c>
      <c r="AY320">
        <f t="shared" si="167"/>
        <v>1681.1875444444404</v>
      </c>
      <c r="AZ320">
        <f t="shared" si="168"/>
        <v>0.84060015455672898</v>
      </c>
      <c r="BA320">
        <f t="shared" si="169"/>
        <v>0.16075829829448704</v>
      </c>
      <c r="BB320">
        <v>2.2799999999999998</v>
      </c>
      <c r="BC320">
        <v>0.5</v>
      </c>
      <c r="BD320" t="s">
        <v>354</v>
      </c>
      <c r="BE320">
        <v>2</v>
      </c>
      <c r="BF320" t="b">
        <v>1</v>
      </c>
      <c r="BG320">
        <v>1657382914</v>
      </c>
      <c r="BH320">
        <v>1281.0003703703701</v>
      </c>
      <c r="BI320">
        <v>1316.3581481481499</v>
      </c>
      <c r="BJ320">
        <v>24.911507407407399</v>
      </c>
      <c r="BK320">
        <v>21.084559259259301</v>
      </c>
      <c r="BL320">
        <v>1265.1885185185199</v>
      </c>
      <c r="BM320">
        <v>24.491192592592601</v>
      </c>
      <c r="BN320">
        <v>499.99062962963001</v>
      </c>
      <c r="BO320">
        <v>72.588300000000004</v>
      </c>
      <c r="BP320">
        <v>4.3497692592592598E-2</v>
      </c>
      <c r="BQ320">
        <v>26.670392592592599</v>
      </c>
      <c r="BR320">
        <v>25.980796296296301</v>
      </c>
      <c r="BS320">
        <v>999.9</v>
      </c>
      <c r="BT320">
        <v>0</v>
      </c>
      <c r="BU320">
        <v>0</v>
      </c>
      <c r="BV320">
        <v>10010.3703703704</v>
      </c>
      <c r="BW320">
        <v>0</v>
      </c>
      <c r="BX320">
        <v>1393.2870370370399</v>
      </c>
      <c r="BY320">
        <v>-35.358340740740701</v>
      </c>
      <c r="BZ320">
        <v>1313.7277777777799</v>
      </c>
      <c r="CA320">
        <v>1344.71148148148</v>
      </c>
      <c r="CB320">
        <v>3.8269485185185199</v>
      </c>
      <c r="CC320">
        <v>1316.3581481481499</v>
      </c>
      <c r="CD320">
        <v>21.084559259259301</v>
      </c>
      <c r="CE320">
        <v>1.8082837037037001</v>
      </c>
      <c r="CF320">
        <v>1.53049296296296</v>
      </c>
      <c r="CG320">
        <v>15.858574074074101</v>
      </c>
      <c r="CH320">
        <v>13.2762407407407</v>
      </c>
      <c r="CI320">
        <v>1999.9848148148101</v>
      </c>
      <c r="CJ320">
        <v>0.97999544444444397</v>
      </c>
      <c r="CK320">
        <v>2.0004640740740699E-2</v>
      </c>
      <c r="CL320">
        <v>0</v>
      </c>
      <c r="CM320">
        <v>2.2988888888888899</v>
      </c>
      <c r="CN320">
        <v>0</v>
      </c>
      <c r="CO320">
        <v>5832.2688888888897</v>
      </c>
      <c r="CP320">
        <v>17300.0148148148</v>
      </c>
      <c r="CQ320">
        <v>42.7959259259259</v>
      </c>
      <c r="CR320">
        <v>44.5</v>
      </c>
      <c r="CS320">
        <v>42.811999999999998</v>
      </c>
      <c r="CT320">
        <v>42.936999999999998</v>
      </c>
      <c r="CU320">
        <v>42.125</v>
      </c>
      <c r="CV320">
        <v>1959.9748148148201</v>
      </c>
      <c r="CW320">
        <v>40.01</v>
      </c>
      <c r="CX320">
        <v>0</v>
      </c>
      <c r="CY320">
        <v>1657382896.3</v>
      </c>
      <c r="CZ320">
        <v>0</v>
      </c>
      <c r="DA320">
        <v>0</v>
      </c>
      <c r="DB320" t="s">
        <v>355</v>
      </c>
      <c r="DC320">
        <v>1657313570</v>
      </c>
      <c r="DD320">
        <v>1657313571.5</v>
      </c>
      <c r="DE320">
        <v>0</v>
      </c>
      <c r="DF320">
        <v>-0.183</v>
      </c>
      <c r="DG320">
        <v>-4.0000000000000001E-3</v>
      </c>
      <c r="DH320">
        <v>8.7509999999999994</v>
      </c>
      <c r="DI320">
        <v>0.37</v>
      </c>
      <c r="DJ320">
        <v>417</v>
      </c>
      <c r="DK320">
        <v>25</v>
      </c>
      <c r="DL320">
        <v>0.7</v>
      </c>
      <c r="DM320">
        <v>0.09</v>
      </c>
      <c r="DN320">
        <v>-35.142914634146301</v>
      </c>
      <c r="DO320">
        <v>-1.5552000000000199</v>
      </c>
      <c r="DP320">
        <v>0.88687805595093305</v>
      </c>
      <c r="DQ320">
        <v>0</v>
      </c>
      <c r="DR320">
        <v>3.84883731707317</v>
      </c>
      <c r="DS320">
        <v>-0.21014090592333401</v>
      </c>
      <c r="DT320">
        <v>3.5161042537360798E-2</v>
      </c>
      <c r="DU320">
        <v>0</v>
      </c>
      <c r="DV320">
        <v>0</v>
      </c>
      <c r="DW320">
        <v>2</v>
      </c>
      <c r="DX320" t="s">
        <v>356</v>
      </c>
      <c r="DY320">
        <v>2.9706700000000001</v>
      </c>
      <c r="DZ320">
        <v>2.6981700000000002</v>
      </c>
      <c r="EA320">
        <v>0.15899099999999999</v>
      </c>
      <c r="EB320">
        <v>0.162686</v>
      </c>
      <c r="EC320">
        <v>8.5538299999999998E-2</v>
      </c>
      <c r="ED320">
        <v>7.6717900000000006E-2</v>
      </c>
      <c r="EE320">
        <v>32667.7</v>
      </c>
      <c r="EF320">
        <v>35545.1</v>
      </c>
      <c r="EG320">
        <v>35217.4</v>
      </c>
      <c r="EH320">
        <v>38519.4</v>
      </c>
      <c r="EI320">
        <v>45696</v>
      </c>
      <c r="EJ320">
        <v>51337.3</v>
      </c>
      <c r="EK320">
        <v>55073.7</v>
      </c>
      <c r="EL320">
        <v>61747.8</v>
      </c>
      <c r="EM320">
        <v>1.9492</v>
      </c>
      <c r="EN320">
        <v>2.1474000000000002</v>
      </c>
      <c r="EO320">
        <v>-4.9740100000000002E-2</v>
      </c>
      <c r="EP320">
        <v>0</v>
      </c>
      <c r="EQ320">
        <v>26.792200000000001</v>
      </c>
      <c r="ER320">
        <v>999.9</v>
      </c>
      <c r="ES320">
        <v>54.609000000000002</v>
      </c>
      <c r="ET320">
        <v>28.832000000000001</v>
      </c>
      <c r="EU320">
        <v>29.9633</v>
      </c>
      <c r="EV320">
        <v>52.463900000000002</v>
      </c>
      <c r="EW320">
        <v>35.821300000000001</v>
      </c>
      <c r="EX320">
        <v>2</v>
      </c>
      <c r="EY320">
        <v>0.17790600000000001</v>
      </c>
      <c r="EZ320">
        <v>3.9090199999999999</v>
      </c>
      <c r="FA320">
        <v>20.1098</v>
      </c>
      <c r="FB320">
        <v>5.1993200000000002</v>
      </c>
      <c r="FC320">
        <v>12.0099</v>
      </c>
      <c r="FD320">
        <v>4.9756</v>
      </c>
      <c r="FE320">
        <v>3.294</v>
      </c>
      <c r="FF320">
        <v>9999</v>
      </c>
      <c r="FG320">
        <v>9999</v>
      </c>
      <c r="FH320">
        <v>572.5</v>
      </c>
      <c r="FI320">
        <v>9999</v>
      </c>
      <c r="FJ320">
        <v>1.8628199999999999</v>
      </c>
      <c r="FK320">
        <v>1.8678300000000001</v>
      </c>
      <c r="FL320">
        <v>1.86755</v>
      </c>
      <c r="FM320">
        <v>1.8687400000000001</v>
      </c>
      <c r="FN320">
        <v>1.86951</v>
      </c>
      <c r="FO320">
        <v>1.8656600000000001</v>
      </c>
      <c r="FP320">
        <v>1.8666700000000001</v>
      </c>
      <c r="FQ320">
        <v>1.8681000000000001</v>
      </c>
      <c r="FR320">
        <v>5</v>
      </c>
      <c r="FS320">
        <v>0</v>
      </c>
      <c r="FT320">
        <v>0</v>
      </c>
      <c r="FU320">
        <v>0</v>
      </c>
      <c r="FV320" t="s">
        <v>357</v>
      </c>
      <c r="FW320" t="s">
        <v>358</v>
      </c>
      <c r="FX320" t="s">
        <v>359</v>
      </c>
      <c r="FY320" t="s">
        <v>359</v>
      </c>
      <c r="FZ320" t="s">
        <v>359</v>
      </c>
      <c r="GA320" t="s">
        <v>359</v>
      </c>
      <c r="GB320">
        <v>0</v>
      </c>
      <c r="GC320">
        <v>100</v>
      </c>
      <c r="GD320">
        <v>100</v>
      </c>
      <c r="GE320">
        <v>16</v>
      </c>
      <c r="GF320">
        <v>0.42130000000000001</v>
      </c>
      <c r="GG320">
        <v>5.0446826473162103</v>
      </c>
      <c r="GH320">
        <v>9.3557340467446508E-3</v>
      </c>
      <c r="GI320">
        <v>-4.1557999062529601E-7</v>
      </c>
      <c r="GJ320">
        <v>-1.9941505403715501E-10</v>
      </c>
      <c r="GK320">
        <v>-8.39205935762245E-2</v>
      </c>
      <c r="GL320">
        <v>-2.26915189044729E-2</v>
      </c>
      <c r="GM320">
        <v>1.9225399193251399E-3</v>
      </c>
      <c r="GN320">
        <v>-6.3442304722481101E-6</v>
      </c>
      <c r="GO320">
        <v>-2</v>
      </c>
      <c r="GP320">
        <v>1994</v>
      </c>
      <c r="GQ320">
        <v>1</v>
      </c>
      <c r="GR320">
        <v>31</v>
      </c>
      <c r="GS320">
        <v>1155.9000000000001</v>
      </c>
      <c r="GT320">
        <v>1155.8</v>
      </c>
      <c r="GU320">
        <v>3.3105500000000001</v>
      </c>
      <c r="GV320">
        <v>2.5866699999999998</v>
      </c>
      <c r="GW320">
        <v>2.2485400000000002</v>
      </c>
      <c r="GX320">
        <v>2.7526899999999999</v>
      </c>
      <c r="GY320">
        <v>1.9958499999999999</v>
      </c>
      <c r="GZ320">
        <v>2.32666</v>
      </c>
      <c r="HA320">
        <v>32.753500000000003</v>
      </c>
      <c r="HB320">
        <v>15.252800000000001</v>
      </c>
      <c r="HC320">
        <v>18</v>
      </c>
      <c r="HD320">
        <v>500.52199999999999</v>
      </c>
      <c r="HE320">
        <v>640.83500000000004</v>
      </c>
      <c r="HF320">
        <v>20.007100000000001</v>
      </c>
      <c r="HG320">
        <v>29.498699999999999</v>
      </c>
      <c r="HH320">
        <v>30.000699999999998</v>
      </c>
      <c r="HI320">
        <v>29.332999999999998</v>
      </c>
      <c r="HJ320">
        <v>29.251999999999999</v>
      </c>
      <c r="HK320">
        <v>66.298199999999994</v>
      </c>
      <c r="HL320">
        <v>29.777899999999999</v>
      </c>
      <c r="HM320">
        <v>0</v>
      </c>
      <c r="HN320">
        <v>20.010100000000001</v>
      </c>
      <c r="HO320">
        <v>1355.17</v>
      </c>
      <c r="HP320">
        <v>21.0593</v>
      </c>
      <c r="HQ320">
        <v>102.14700000000001</v>
      </c>
      <c r="HR320">
        <v>102.803</v>
      </c>
    </row>
    <row r="321" spans="1:226" x14ac:dyDescent="0.2">
      <c r="A321">
        <v>305</v>
      </c>
      <c r="B321">
        <v>1657382926.5</v>
      </c>
      <c r="C321">
        <v>3688</v>
      </c>
      <c r="D321" t="s">
        <v>968</v>
      </c>
      <c r="E321" t="s">
        <v>969</v>
      </c>
      <c r="F321">
        <v>5</v>
      </c>
      <c r="G321" t="s">
        <v>1481</v>
      </c>
      <c r="H321" t="s">
        <v>353</v>
      </c>
      <c r="I321">
        <v>1657382918.7142899</v>
      </c>
      <c r="J321">
        <f t="shared" si="136"/>
        <v>8.6402580719559044E-3</v>
      </c>
      <c r="K321">
        <f t="shared" si="137"/>
        <v>8.6402580719559037</v>
      </c>
      <c r="L321">
        <f t="shared" si="138"/>
        <v>21.87710049926385</v>
      </c>
      <c r="M321">
        <f t="shared" si="139"/>
        <v>1296.8699999999999</v>
      </c>
      <c r="N321">
        <f t="shared" si="140"/>
        <v>1157.6378609175645</v>
      </c>
      <c r="O321">
        <f t="shared" si="141"/>
        <v>84.081563251764621</v>
      </c>
      <c r="P321">
        <f t="shared" si="142"/>
        <v>94.194273196875784</v>
      </c>
      <c r="Q321">
        <f t="shared" si="143"/>
        <v>0.39460474158573494</v>
      </c>
      <c r="R321">
        <f t="shared" si="144"/>
        <v>3.2677032844755645</v>
      </c>
      <c r="S321">
        <f t="shared" si="145"/>
        <v>0.3699142131635767</v>
      </c>
      <c r="T321">
        <f t="shared" si="146"/>
        <v>0.23328587345066176</v>
      </c>
      <c r="U321">
        <f t="shared" si="147"/>
        <v>321.51355799999976</v>
      </c>
      <c r="V321">
        <f t="shared" si="148"/>
        <v>26.353480386408009</v>
      </c>
      <c r="W321">
        <f t="shared" si="149"/>
        <v>26.353480386408009</v>
      </c>
      <c r="X321">
        <f t="shared" si="150"/>
        <v>3.445484450125095</v>
      </c>
      <c r="Y321">
        <f t="shared" si="151"/>
        <v>51.570443641437393</v>
      </c>
      <c r="Z321">
        <f t="shared" si="152"/>
        <v>1.8103665664734434</v>
      </c>
      <c r="AA321">
        <f t="shared" si="153"/>
        <v>3.5104731288733668</v>
      </c>
      <c r="AB321">
        <f t="shared" si="154"/>
        <v>1.6351178836516516</v>
      </c>
      <c r="AC321">
        <f t="shared" si="155"/>
        <v>-381.03538097325537</v>
      </c>
      <c r="AD321">
        <f t="shared" si="156"/>
        <v>55.845698403689269</v>
      </c>
      <c r="AE321">
        <f t="shared" si="157"/>
        <v>3.6702955853527959</v>
      </c>
      <c r="AF321">
        <f t="shared" si="158"/>
        <v>-5.8289842135508252E-3</v>
      </c>
      <c r="AG321">
        <f t="shared" si="159"/>
        <v>66.020276548004603</v>
      </c>
      <c r="AH321">
        <f t="shared" si="160"/>
        <v>8.6337725152858624</v>
      </c>
      <c r="AI321">
        <f t="shared" si="161"/>
        <v>21.87710049926385</v>
      </c>
      <c r="AJ321">
        <v>1378.13594576221</v>
      </c>
      <c r="AK321">
        <v>1355.0927272727299</v>
      </c>
      <c r="AL321">
        <v>3.3789209017091801</v>
      </c>
      <c r="AM321">
        <v>65.3099051698225</v>
      </c>
      <c r="AN321">
        <f t="shared" si="162"/>
        <v>8.6402580719559037</v>
      </c>
      <c r="AO321">
        <v>21.085508444000698</v>
      </c>
      <c r="AP321">
        <v>24.928529090909102</v>
      </c>
      <c r="AQ321">
        <v>-2.8257656267648802E-4</v>
      </c>
      <c r="AR321">
        <v>77.4788187417643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38420.887197466342</v>
      </c>
      <c r="AX321">
        <f t="shared" si="166"/>
        <v>1999.98107142857</v>
      </c>
      <c r="AY321">
        <f t="shared" si="167"/>
        <v>1681.1843999999987</v>
      </c>
      <c r="AZ321">
        <f t="shared" si="168"/>
        <v>0.84060015568004476</v>
      </c>
      <c r="BA321">
        <f t="shared" si="169"/>
        <v>0.16075830046248651</v>
      </c>
      <c r="BB321">
        <v>2.2799999999999998</v>
      </c>
      <c r="BC321">
        <v>0.5</v>
      </c>
      <c r="BD321" t="s">
        <v>354</v>
      </c>
      <c r="BE321">
        <v>2</v>
      </c>
      <c r="BF321" t="b">
        <v>1</v>
      </c>
      <c r="BG321">
        <v>1657382918.7142899</v>
      </c>
      <c r="BH321">
        <v>1296.8699999999999</v>
      </c>
      <c r="BI321">
        <v>1332.0810714285701</v>
      </c>
      <c r="BJ321">
        <v>24.9251892857143</v>
      </c>
      <c r="BK321">
        <v>21.086314285714302</v>
      </c>
      <c r="BL321">
        <v>1280.9432142857099</v>
      </c>
      <c r="BM321">
        <v>24.504092857142901</v>
      </c>
      <c r="BN321">
        <v>499.99932142857102</v>
      </c>
      <c r="BO321">
        <v>72.588282142857096</v>
      </c>
      <c r="BP321">
        <v>4.3726614285714303E-2</v>
      </c>
      <c r="BQ321">
        <v>26.6704821428571</v>
      </c>
      <c r="BR321">
        <v>25.981082142857101</v>
      </c>
      <c r="BS321">
        <v>999.9</v>
      </c>
      <c r="BT321">
        <v>0</v>
      </c>
      <c r="BU321">
        <v>0</v>
      </c>
      <c r="BV321">
        <v>9998.9285714285706</v>
      </c>
      <c r="BW321">
        <v>0</v>
      </c>
      <c r="BX321">
        <v>1403.15678571429</v>
      </c>
      <c r="BY321">
        <v>-35.211125000000003</v>
      </c>
      <c r="BZ321">
        <v>1330.0214285714301</v>
      </c>
      <c r="CA321">
        <v>1360.7757142857099</v>
      </c>
      <c r="CB321">
        <v>3.8388710714285699</v>
      </c>
      <c r="CC321">
        <v>1332.0810714285701</v>
      </c>
      <c r="CD321">
        <v>21.086314285714302</v>
      </c>
      <c r="CE321">
        <v>1.8092760714285701</v>
      </c>
      <c r="CF321">
        <v>1.5306200000000001</v>
      </c>
      <c r="CG321">
        <v>15.867164285714299</v>
      </c>
      <c r="CH321">
        <v>13.2775142857143</v>
      </c>
      <c r="CI321">
        <v>1999.98107142857</v>
      </c>
      <c r="CJ321">
        <v>0.97999542857142796</v>
      </c>
      <c r="CK321">
        <v>2.00046571428571E-2</v>
      </c>
      <c r="CL321">
        <v>0</v>
      </c>
      <c r="CM321">
        <v>2.31876785714286</v>
      </c>
      <c r="CN321">
        <v>0</v>
      </c>
      <c r="CO321">
        <v>5842.4096428571402</v>
      </c>
      <c r="CP321">
        <v>17299.982142857101</v>
      </c>
      <c r="CQ321">
        <v>42.789857142857102</v>
      </c>
      <c r="CR321">
        <v>44.504428571428598</v>
      </c>
      <c r="CS321">
        <v>42.811999999999998</v>
      </c>
      <c r="CT321">
        <v>42.936999999999998</v>
      </c>
      <c r="CU321">
        <v>42.125</v>
      </c>
      <c r="CV321">
        <v>1959.97107142857</v>
      </c>
      <c r="CW321">
        <v>40.01</v>
      </c>
      <c r="CX321">
        <v>0</v>
      </c>
      <c r="CY321">
        <v>1657382901.7</v>
      </c>
      <c r="CZ321">
        <v>0</v>
      </c>
      <c r="DA321">
        <v>0</v>
      </c>
      <c r="DB321" t="s">
        <v>355</v>
      </c>
      <c r="DC321">
        <v>1657313570</v>
      </c>
      <c r="DD321">
        <v>1657313571.5</v>
      </c>
      <c r="DE321">
        <v>0</v>
      </c>
      <c r="DF321">
        <v>-0.183</v>
      </c>
      <c r="DG321">
        <v>-4.0000000000000001E-3</v>
      </c>
      <c r="DH321">
        <v>8.7509999999999994</v>
      </c>
      <c r="DI321">
        <v>0.37</v>
      </c>
      <c r="DJ321">
        <v>417</v>
      </c>
      <c r="DK321">
        <v>25</v>
      </c>
      <c r="DL321">
        <v>0.7</v>
      </c>
      <c r="DM321">
        <v>0.09</v>
      </c>
      <c r="DN321">
        <v>-35.313985365853704</v>
      </c>
      <c r="DO321">
        <v>0.230726132404134</v>
      </c>
      <c r="DP321">
        <v>0.86390423547898298</v>
      </c>
      <c r="DQ321">
        <v>0</v>
      </c>
      <c r="DR321">
        <v>3.8333117073170699</v>
      </c>
      <c r="DS321">
        <v>0.103297839721258</v>
      </c>
      <c r="DT321">
        <v>1.7066079593592201E-2</v>
      </c>
      <c r="DU321">
        <v>0</v>
      </c>
      <c r="DV321">
        <v>0</v>
      </c>
      <c r="DW321">
        <v>2</v>
      </c>
      <c r="DX321" t="s">
        <v>356</v>
      </c>
      <c r="DY321">
        <v>2.9706399999999999</v>
      </c>
      <c r="DZ321">
        <v>2.69842</v>
      </c>
      <c r="EA321">
        <v>0.160243</v>
      </c>
      <c r="EB321">
        <v>0.16395499999999999</v>
      </c>
      <c r="EC321">
        <v>8.5530200000000001E-2</v>
      </c>
      <c r="ED321">
        <v>7.67148E-2</v>
      </c>
      <c r="EE321">
        <v>32618.400000000001</v>
      </c>
      <c r="EF321">
        <v>35490.800000000003</v>
      </c>
      <c r="EG321">
        <v>35216.699999999997</v>
      </c>
      <c r="EH321">
        <v>38519.1</v>
      </c>
      <c r="EI321">
        <v>45695.8</v>
      </c>
      <c r="EJ321">
        <v>51336.6</v>
      </c>
      <c r="EK321">
        <v>55072.9</v>
      </c>
      <c r="EL321">
        <v>61746.8</v>
      </c>
      <c r="EM321">
        <v>1.948</v>
      </c>
      <c r="EN321">
        <v>2.1474000000000002</v>
      </c>
      <c r="EO321">
        <v>-4.89652E-2</v>
      </c>
      <c r="EP321">
        <v>0</v>
      </c>
      <c r="EQ321">
        <v>26.787700000000001</v>
      </c>
      <c r="ER321">
        <v>999.9</v>
      </c>
      <c r="ES321">
        <v>54.609000000000002</v>
      </c>
      <c r="ET321">
        <v>28.852</v>
      </c>
      <c r="EU321">
        <v>29.995100000000001</v>
      </c>
      <c r="EV321">
        <v>52.053899999999999</v>
      </c>
      <c r="EW321">
        <v>35.8093</v>
      </c>
      <c r="EX321">
        <v>2</v>
      </c>
      <c r="EY321">
        <v>0.17829300000000001</v>
      </c>
      <c r="EZ321">
        <v>3.8673600000000001</v>
      </c>
      <c r="FA321">
        <v>20.110700000000001</v>
      </c>
      <c r="FB321">
        <v>5.1981200000000003</v>
      </c>
      <c r="FC321">
        <v>12.0099</v>
      </c>
      <c r="FD321">
        <v>4.976</v>
      </c>
      <c r="FE321">
        <v>3.294</v>
      </c>
      <c r="FF321">
        <v>9999</v>
      </c>
      <c r="FG321">
        <v>9999</v>
      </c>
      <c r="FH321">
        <v>572.5</v>
      </c>
      <c r="FI321">
        <v>9999</v>
      </c>
      <c r="FJ321">
        <v>1.8628499999999999</v>
      </c>
      <c r="FK321">
        <v>1.8678300000000001</v>
      </c>
      <c r="FL321">
        <v>1.86758</v>
      </c>
      <c r="FM321">
        <v>1.8687400000000001</v>
      </c>
      <c r="FN321">
        <v>1.86954</v>
      </c>
      <c r="FO321">
        <v>1.8656900000000001</v>
      </c>
      <c r="FP321">
        <v>1.8667</v>
      </c>
      <c r="FQ321">
        <v>1.8681300000000001</v>
      </c>
      <c r="FR321">
        <v>5</v>
      </c>
      <c r="FS321">
        <v>0</v>
      </c>
      <c r="FT321">
        <v>0</v>
      </c>
      <c r="FU321">
        <v>0</v>
      </c>
      <c r="FV321" t="s">
        <v>357</v>
      </c>
      <c r="FW321" t="s">
        <v>358</v>
      </c>
      <c r="FX321" t="s">
        <v>359</v>
      </c>
      <c r="FY321" t="s">
        <v>359</v>
      </c>
      <c r="FZ321" t="s">
        <v>359</v>
      </c>
      <c r="GA321" t="s">
        <v>359</v>
      </c>
      <c r="GB321">
        <v>0</v>
      </c>
      <c r="GC321">
        <v>100</v>
      </c>
      <c r="GD321">
        <v>100</v>
      </c>
      <c r="GE321">
        <v>16.11</v>
      </c>
      <c r="GF321">
        <v>0.42120000000000002</v>
      </c>
      <c r="GG321">
        <v>5.0446826473162103</v>
      </c>
      <c r="GH321">
        <v>9.3557340467446508E-3</v>
      </c>
      <c r="GI321">
        <v>-4.1557999062529601E-7</v>
      </c>
      <c r="GJ321">
        <v>-1.9941505403715501E-10</v>
      </c>
      <c r="GK321">
        <v>-8.39205935762245E-2</v>
      </c>
      <c r="GL321">
        <v>-2.26915189044729E-2</v>
      </c>
      <c r="GM321">
        <v>1.9225399193251399E-3</v>
      </c>
      <c r="GN321">
        <v>-6.3442304722481101E-6</v>
      </c>
      <c r="GO321">
        <v>-2</v>
      </c>
      <c r="GP321">
        <v>1994</v>
      </c>
      <c r="GQ321">
        <v>1</v>
      </c>
      <c r="GR321">
        <v>31</v>
      </c>
      <c r="GS321">
        <v>1155.9000000000001</v>
      </c>
      <c r="GT321">
        <v>1155.9000000000001</v>
      </c>
      <c r="GU321">
        <v>3.3422900000000002</v>
      </c>
      <c r="GV321">
        <v>2.5805699999999998</v>
      </c>
      <c r="GW321">
        <v>2.2485400000000002</v>
      </c>
      <c r="GX321">
        <v>2.7526899999999999</v>
      </c>
      <c r="GY321">
        <v>1.9958499999999999</v>
      </c>
      <c r="GZ321">
        <v>2.3742700000000001</v>
      </c>
      <c r="HA321">
        <v>32.753500000000003</v>
      </c>
      <c r="HB321">
        <v>15.2615</v>
      </c>
      <c r="HC321">
        <v>18</v>
      </c>
      <c r="HD321">
        <v>499.767</v>
      </c>
      <c r="HE321">
        <v>640.89</v>
      </c>
      <c r="HF321">
        <v>20.019200000000001</v>
      </c>
      <c r="HG321">
        <v>29.504799999999999</v>
      </c>
      <c r="HH321">
        <v>30.000599999999999</v>
      </c>
      <c r="HI321">
        <v>29.338999999999999</v>
      </c>
      <c r="HJ321">
        <v>29.257000000000001</v>
      </c>
      <c r="HK321">
        <v>66.938800000000001</v>
      </c>
      <c r="HL321">
        <v>29.777899999999999</v>
      </c>
      <c r="HM321">
        <v>0</v>
      </c>
      <c r="HN321">
        <v>20.026599999999998</v>
      </c>
      <c r="HO321">
        <v>1375.24</v>
      </c>
      <c r="HP321">
        <v>21.0593</v>
      </c>
      <c r="HQ321">
        <v>102.145</v>
      </c>
      <c r="HR321">
        <v>102.80200000000001</v>
      </c>
    </row>
    <row r="322" spans="1:226" x14ac:dyDescent="0.2">
      <c r="A322">
        <v>306</v>
      </c>
      <c r="B322">
        <v>1657382931.5</v>
      </c>
      <c r="C322">
        <v>3693</v>
      </c>
      <c r="D322" t="s">
        <v>970</v>
      </c>
      <c r="E322" t="s">
        <v>971</v>
      </c>
      <c r="F322">
        <v>5</v>
      </c>
      <c r="G322" t="s">
        <v>1481</v>
      </c>
      <c r="H322" t="s">
        <v>353</v>
      </c>
      <c r="I322">
        <v>1657382924</v>
      </c>
      <c r="J322">
        <f t="shared" si="136"/>
        <v>8.5798931346315697E-3</v>
      </c>
      <c r="K322">
        <f t="shared" si="137"/>
        <v>8.5798931346315701</v>
      </c>
      <c r="L322">
        <f t="shared" si="138"/>
        <v>22.862276661798298</v>
      </c>
      <c r="M322">
        <f t="shared" si="139"/>
        <v>1314.59296296296</v>
      </c>
      <c r="N322">
        <f t="shared" si="140"/>
        <v>1169.6660095146165</v>
      </c>
      <c r="O322">
        <f t="shared" si="141"/>
        <v>84.955437300719467</v>
      </c>
      <c r="P322">
        <f t="shared" si="142"/>
        <v>95.481803465685104</v>
      </c>
      <c r="Q322">
        <f t="shared" si="143"/>
        <v>0.39100872914487622</v>
      </c>
      <c r="R322">
        <f t="shared" si="144"/>
        <v>3.2710880800546991</v>
      </c>
      <c r="S322">
        <f t="shared" si="145"/>
        <v>0.36677474997295723</v>
      </c>
      <c r="T322">
        <f t="shared" si="146"/>
        <v>0.23128627295025161</v>
      </c>
      <c r="U322">
        <f t="shared" si="147"/>
        <v>321.51356433333314</v>
      </c>
      <c r="V322">
        <f t="shared" si="148"/>
        <v>26.366384613799642</v>
      </c>
      <c r="W322">
        <f t="shared" si="149"/>
        <v>26.366384613799642</v>
      </c>
      <c r="X322">
        <f t="shared" si="150"/>
        <v>3.4481092920634349</v>
      </c>
      <c r="Y322">
        <f t="shared" si="151"/>
        <v>51.580278769620705</v>
      </c>
      <c r="Z322">
        <f t="shared" si="152"/>
        <v>1.8105447404922739</v>
      </c>
      <c r="AA322">
        <f t="shared" si="153"/>
        <v>3.5101491959338391</v>
      </c>
      <c r="AB322">
        <f t="shared" si="154"/>
        <v>1.637564551571161</v>
      </c>
      <c r="AC322">
        <f t="shared" si="155"/>
        <v>-378.37328723725221</v>
      </c>
      <c r="AD322">
        <f t="shared" si="156"/>
        <v>53.351473399223956</v>
      </c>
      <c r="AE322">
        <f t="shared" si="157"/>
        <v>3.5029404591182089</v>
      </c>
      <c r="AF322">
        <f t="shared" si="158"/>
        <v>-5.3090455768867173E-3</v>
      </c>
      <c r="AG322">
        <f t="shared" si="159"/>
        <v>66.757051739964723</v>
      </c>
      <c r="AH322">
        <f t="shared" si="160"/>
        <v>8.6480830131933288</v>
      </c>
      <c r="AI322">
        <f t="shared" si="161"/>
        <v>22.862276661798298</v>
      </c>
      <c r="AJ322">
        <v>1396.4946420988099</v>
      </c>
      <c r="AK322">
        <v>1372.55090909091</v>
      </c>
      <c r="AL322">
        <v>3.4951671459045599</v>
      </c>
      <c r="AM322">
        <v>65.3099051698225</v>
      </c>
      <c r="AN322">
        <f t="shared" si="162"/>
        <v>8.5798931346315701</v>
      </c>
      <c r="AO322">
        <v>21.079892644822198</v>
      </c>
      <c r="AP322">
        <v>24.92164</v>
      </c>
      <c r="AQ322">
        <v>-5.9651952369169899E-3</v>
      </c>
      <c r="AR322">
        <v>77.4788187417643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38473.61169913807</v>
      </c>
      <c r="AX322">
        <f t="shared" si="166"/>
        <v>1999.9811111111101</v>
      </c>
      <c r="AY322">
        <f t="shared" si="167"/>
        <v>1681.1844333333324</v>
      </c>
      <c r="AZ322">
        <f t="shared" si="168"/>
        <v>0.84060015566813684</v>
      </c>
      <c r="BA322">
        <f t="shared" si="169"/>
        <v>0.16075830043950415</v>
      </c>
      <c r="BB322">
        <v>2.2799999999999998</v>
      </c>
      <c r="BC322">
        <v>0.5</v>
      </c>
      <c r="BD322" t="s">
        <v>354</v>
      </c>
      <c r="BE322">
        <v>2</v>
      </c>
      <c r="BF322" t="b">
        <v>1</v>
      </c>
      <c r="BG322">
        <v>1657382924</v>
      </c>
      <c r="BH322">
        <v>1314.59296296296</v>
      </c>
      <c r="BI322">
        <v>1350.2174074074101</v>
      </c>
      <c r="BJ322">
        <v>24.9275703703704</v>
      </c>
      <c r="BK322">
        <v>21.082444444444398</v>
      </c>
      <c r="BL322">
        <v>1298.5377777777801</v>
      </c>
      <c r="BM322">
        <v>24.506333333333298</v>
      </c>
      <c r="BN322">
        <v>500.01266666666697</v>
      </c>
      <c r="BO322">
        <v>72.588522222222196</v>
      </c>
      <c r="BP322">
        <v>4.3696385185185198E-2</v>
      </c>
      <c r="BQ322">
        <v>26.668914814814801</v>
      </c>
      <c r="BR322">
        <v>25.9822296296296</v>
      </c>
      <c r="BS322">
        <v>999.9</v>
      </c>
      <c r="BT322">
        <v>0</v>
      </c>
      <c r="BU322">
        <v>0</v>
      </c>
      <c r="BV322">
        <v>10013.148148148101</v>
      </c>
      <c r="BW322">
        <v>0</v>
      </c>
      <c r="BX322">
        <v>1405.8855555555599</v>
      </c>
      <c r="BY322">
        <v>-35.624200000000002</v>
      </c>
      <c r="BZ322">
        <v>1348.19962962963</v>
      </c>
      <c r="CA322">
        <v>1379.2962962962999</v>
      </c>
      <c r="CB322">
        <v>3.8451185185185199</v>
      </c>
      <c r="CC322">
        <v>1350.2174074074101</v>
      </c>
      <c r="CD322">
        <v>21.082444444444398</v>
      </c>
      <c r="CE322">
        <v>1.8094551851851799</v>
      </c>
      <c r="CF322">
        <v>1.5303433333333301</v>
      </c>
      <c r="CG322">
        <v>15.8687037037037</v>
      </c>
      <c r="CH322">
        <v>13.2747444444444</v>
      </c>
      <c r="CI322">
        <v>1999.9811111111101</v>
      </c>
      <c r="CJ322">
        <v>0.979995333333333</v>
      </c>
      <c r="CK322">
        <v>2.0004755555555601E-2</v>
      </c>
      <c r="CL322">
        <v>0</v>
      </c>
      <c r="CM322">
        <v>2.2888777777777798</v>
      </c>
      <c r="CN322">
        <v>0</v>
      </c>
      <c r="CO322">
        <v>5846.3588888888899</v>
      </c>
      <c r="CP322">
        <v>17299.9666666667</v>
      </c>
      <c r="CQ322">
        <v>42.800518518518501</v>
      </c>
      <c r="CR322">
        <v>44.504592592592601</v>
      </c>
      <c r="CS322">
        <v>42.816666666666599</v>
      </c>
      <c r="CT322">
        <v>42.936999999999998</v>
      </c>
      <c r="CU322">
        <v>42.125</v>
      </c>
      <c r="CV322">
        <v>1959.9711111111101</v>
      </c>
      <c r="CW322">
        <v>40.01</v>
      </c>
      <c r="CX322">
        <v>0</v>
      </c>
      <c r="CY322">
        <v>1657382906.5</v>
      </c>
      <c r="CZ322">
        <v>0</v>
      </c>
      <c r="DA322">
        <v>0</v>
      </c>
      <c r="DB322" t="s">
        <v>355</v>
      </c>
      <c r="DC322">
        <v>1657313570</v>
      </c>
      <c r="DD322">
        <v>1657313571.5</v>
      </c>
      <c r="DE322">
        <v>0</v>
      </c>
      <c r="DF322">
        <v>-0.183</v>
      </c>
      <c r="DG322">
        <v>-4.0000000000000001E-3</v>
      </c>
      <c r="DH322">
        <v>8.7509999999999994</v>
      </c>
      <c r="DI322">
        <v>0.37</v>
      </c>
      <c r="DJ322">
        <v>417</v>
      </c>
      <c r="DK322">
        <v>25</v>
      </c>
      <c r="DL322">
        <v>0.7</v>
      </c>
      <c r="DM322">
        <v>0.09</v>
      </c>
      <c r="DN322">
        <v>-35.389104878048798</v>
      </c>
      <c r="DO322">
        <v>-1.3672452961673101</v>
      </c>
      <c r="DP322">
        <v>0.88540142196914695</v>
      </c>
      <c r="DQ322">
        <v>0</v>
      </c>
      <c r="DR322">
        <v>3.8386524390243899</v>
      </c>
      <c r="DS322">
        <v>8.9542160278757901E-2</v>
      </c>
      <c r="DT322">
        <v>1.07068133722292E-2</v>
      </c>
      <c r="DU322">
        <v>1</v>
      </c>
      <c r="DV322">
        <v>1</v>
      </c>
      <c r="DW322">
        <v>2</v>
      </c>
      <c r="DX322" t="s">
        <v>362</v>
      </c>
      <c r="DY322">
        <v>2.9700099999999998</v>
      </c>
      <c r="DZ322">
        <v>2.6980200000000001</v>
      </c>
      <c r="EA322">
        <v>0.161549</v>
      </c>
      <c r="EB322">
        <v>0.16517999999999999</v>
      </c>
      <c r="EC322">
        <v>8.5510900000000001E-2</v>
      </c>
      <c r="ED322">
        <v>7.6704900000000006E-2</v>
      </c>
      <c r="EE322">
        <v>32567.4</v>
      </c>
      <c r="EF322">
        <v>35438.6</v>
      </c>
      <c r="EG322">
        <v>35216.5</v>
      </c>
      <c r="EH322">
        <v>38518.800000000003</v>
      </c>
      <c r="EI322">
        <v>45696.2</v>
      </c>
      <c r="EJ322">
        <v>51336.800000000003</v>
      </c>
      <c r="EK322">
        <v>55072.1</v>
      </c>
      <c r="EL322">
        <v>61746.3</v>
      </c>
      <c r="EM322">
        <v>1.9486000000000001</v>
      </c>
      <c r="EN322">
        <v>2.1476000000000002</v>
      </c>
      <c r="EO322">
        <v>-4.9144E-2</v>
      </c>
      <c r="EP322">
        <v>0</v>
      </c>
      <c r="EQ322">
        <v>26.780899999999999</v>
      </c>
      <c r="ER322">
        <v>999.9</v>
      </c>
      <c r="ES322">
        <v>54.584000000000003</v>
      </c>
      <c r="ET322">
        <v>28.852</v>
      </c>
      <c r="EU322">
        <v>29.984500000000001</v>
      </c>
      <c r="EV322">
        <v>52.033900000000003</v>
      </c>
      <c r="EW322">
        <v>35.789299999999997</v>
      </c>
      <c r="EX322">
        <v>2</v>
      </c>
      <c r="EY322">
        <v>0.179065</v>
      </c>
      <c r="EZ322">
        <v>3.8877999999999999</v>
      </c>
      <c r="FA322">
        <v>20.110199999999999</v>
      </c>
      <c r="FB322">
        <v>5.1993200000000002</v>
      </c>
      <c r="FC322">
        <v>12.0099</v>
      </c>
      <c r="FD322">
        <v>4.9756</v>
      </c>
      <c r="FE322">
        <v>3.294</v>
      </c>
      <c r="FF322">
        <v>9999</v>
      </c>
      <c r="FG322">
        <v>9999</v>
      </c>
      <c r="FH322">
        <v>572.5</v>
      </c>
      <c r="FI322">
        <v>9999</v>
      </c>
      <c r="FJ322">
        <v>1.8628199999999999</v>
      </c>
      <c r="FK322">
        <v>1.8678300000000001</v>
      </c>
      <c r="FL322">
        <v>1.8675200000000001</v>
      </c>
      <c r="FM322">
        <v>1.8687400000000001</v>
      </c>
      <c r="FN322">
        <v>1.86951</v>
      </c>
      <c r="FO322">
        <v>1.8655999999999999</v>
      </c>
      <c r="FP322">
        <v>1.8667</v>
      </c>
      <c r="FQ322">
        <v>1.8681300000000001</v>
      </c>
      <c r="FR322">
        <v>5</v>
      </c>
      <c r="FS322">
        <v>0</v>
      </c>
      <c r="FT322">
        <v>0</v>
      </c>
      <c r="FU322">
        <v>0</v>
      </c>
      <c r="FV322" t="s">
        <v>357</v>
      </c>
      <c r="FW322" t="s">
        <v>358</v>
      </c>
      <c r="FX322" t="s">
        <v>359</v>
      </c>
      <c r="FY322" t="s">
        <v>359</v>
      </c>
      <c r="FZ322" t="s">
        <v>359</v>
      </c>
      <c r="GA322" t="s">
        <v>359</v>
      </c>
      <c r="GB322">
        <v>0</v>
      </c>
      <c r="GC322">
        <v>100</v>
      </c>
      <c r="GD322">
        <v>100</v>
      </c>
      <c r="GE322">
        <v>16.239999999999998</v>
      </c>
      <c r="GF322">
        <v>0.42070000000000002</v>
      </c>
      <c r="GG322">
        <v>5.0446826473162103</v>
      </c>
      <c r="GH322">
        <v>9.3557340467446508E-3</v>
      </c>
      <c r="GI322">
        <v>-4.1557999062529601E-7</v>
      </c>
      <c r="GJ322">
        <v>-1.9941505403715501E-10</v>
      </c>
      <c r="GK322">
        <v>-8.39205935762245E-2</v>
      </c>
      <c r="GL322">
        <v>-2.26915189044729E-2</v>
      </c>
      <c r="GM322">
        <v>1.9225399193251399E-3</v>
      </c>
      <c r="GN322">
        <v>-6.3442304722481101E-6</v>
      </c>
      <c r="GO322">
        <v>-2</v>
      </c>
      <c r="GP322">
        <v>1994</v>
      </c>
      <c r="GQ322">
        <v>1</v>
      </c>
      <c r="GR322">
        <v>31</v>
      </c>
      <c r="GS322">
        <v>1156</v>
      </c>
      <c r="GT322">
        <v>1156</v>
      </c>
      <c r="GU322">
        <v>3.3727999999999998</v>
      </c>
      <c r="GV322">
        <v>2.5842299999999998</v>
      </c>
      <c r="GW322">
        <v>2.2485400000000002</v>
      </c>
      <c r="GX322">
        <v>2.7526899999999999</v>
      </c>
      <c r="GY322">
        <v>1.9958499999999999</v>
      </c>
      <c r="GZ322">
        <v>2.32422</v>
      </c>
      <c r="HA322">
        <v>32.753500000000003</v>
      </c>
      <c r="HB322">
        <v>15.252800000000001</v>
      </c>
      <c r="HC322">
        <v>18</v>
      </c>
      <c r="HD322">
        <v>500.22899999999998</v>
      </c>
      <c r="HE322">
        <v>641.13699999999994</v>
      </c>
      <c r="HF322">
        <v>20.034300000000002</v>
      </c>
      <c r="HG322">
        <v>29.509899999999998</v>
      </c>
      <c r="HH322">
        <v>30.000699999999998</v>
      </c>
      <c r="HI322">
        <v>29.345600000000001</v>
      </c>
      <c r="HJ322">
        <v>29.264500000000002</v>
      </c>
      <c r="HK322">
        <v>67.5364</v>
      </c>
      <c r="HL322">
        <v>29.777899999999999</v>
      </c>
      <c r="HM322">
        <v>0</v>
      </c>
      <c r="HN322">
        <v>20.0349</v>
      </c>
      <c r="HO322">
        <v>1388.67</v>
      </c>
      <c r="HP322">
        <v>21.0593</v>
      </c>
      <c r="HQ322">
        <v>102.14400000000001</v>
      </c>
      <c r="HR322">
        <v>102.801</v>
      </c>
    </row>
    <row r="323" spans="1:226" x14ac:dyDescent="0.2">
      <c r="A323">
        <v>307</v>
      </c>
      <c r="B323">
        <v>1657382936.5</v>
      </c>
      <c r="C323">
        <v>3698</v>
      </c>
      <c r="D323" t="s">
        <v>972</v>
      </c>
      <c r="E323" t="s">
        <v>973</v>
      </c>
      <c r="F323">
        <v>5</v>
      </c>
      <c r="G323" t="s">
        <v>1481</v>
      </c>
      <c r="H323" t="s">
        <v>353</v>
      </c>
      <c r="I323">
        <v>1657382928.7142899</v>
      </c>
      <c r="J323">
        <f t="shared" si="136"/>
        <v>8.5639150802010525E-3</v>
      </c>
      <c r="K323">
        <f t="shared" si="137"/>
        <v>8.5639150802010526</v>
      </c>
      <c r="L323">
        <f t="shared" si="138"/>
        <v>22.369078542355204</v>
      </c>
      <c r="M323">
        <f t="shared" si="139"/>
        <v>1330.6528571428601</v>
      </c>
      <c r="N323">
        <f t="shared" si="140"/>
        <v>1186.9796178612826</v>
      </c>
      <c r="O323">
        <f t="shared" si="141"/>
        <v>86.213152337905996</v>
      </c>
      <c r="P323">
        <f t="shared" si="142"/>
        <v>96.648481368560525</v>
      </c>
      <c r="Q323">
        <f t="shared" si="143"/>
        <v>0.39000732795703141</v>
      </c>
      <c r="R323">
        <f t="shared" si="144"/>
        <v>3.2718287412691112</v>
      </c>
      <c r="S323">
        <f t="shared" si="145"/>
        <v>0.36589830994426842</v>
      </c>
      <c r="T323">
        <f t="shared" si="146"/>
        <v>0.23072824186091664</v>
      </c>
      <c r="U323">
        <f t="shared" si="147"/>
        <v>321.51355799999976</v>
      </c>
      <c r="V323">
        <f t="shared" si="148"/>
        <v>26.368746343110573</v>
      </c>
      <c r="W323">
        <f t="shared" si="149"/>
        <v>26.368746343110573</v>
      </c>
      <c r="X323">
        <f t="shared" si="150"/>
        <v>3.448589879137244</v>
      </c>
      <c r="Y323">
        <f t="shared" si="151"/>
        <v>51.573639663689583</v>
      </c>
      <c r="Z323">
        <f t="shared" si="152"/>
        <v>1.8101570957406032</v>
      </c>
      <c r="AA323">
        <f t="shared" si="153"/>
        <v>3.5098494260722966</v>
      </c>
      <c r="AB323">
        <f t="shared" si="154"/>
        <v>1.6384327833966408</v>
      </c>
      <c r="AC323">
        <f t="shared" si="155"/>
        <v>-377.66865503686643</v>
      </c>
      <c r="AD323">
        <f t="shared" si="156"/>
        <v>52.691106160144415</v>
      </c>
      <c r="AE323">
        <f t="shared" si="157"/>
        <v>3.4588147955449338</v>
      </c>
      <c r="AF323">
        <f t="shared" si="158"/>
        <v>-5.1760811773249316E-3</v>
      </c>
      <c r="AG323">
        <f t="shared" si="159"/>
        <v>65.917801869465464</v>
      </c>
      <c r="AH323">
        <f t="shared" si="160"/>
        <v>8.6469289420109785</v>
      </c>
      <c r="AI323">
        <f t="shared" si="161"/>
        <v>22.369078542355204</v>
      </c>
      <c r="AJ323">
        <v>1412.7736564045399</v>
      </c>
      <c r="AK323">
        <v>1389.7075151515101</v>
      </c>
      <c r="AL323">
        <v>3.3251563299237499</v>
      </c>
      <c r="AM323">
        <v>65.3099051698225</v>
      </c>
      <c r="AN323">
        <f t="shared" si="162"/>
        <v>8.5639150802010526</v>
      </c>
      <c r="AO323">
        <v>21.071816919659799</v>
      </c>
      <c r="AP323">
        <v>24.9057236363636</v>
      </c>
      <c r="AQ323">
        <v>-5.83359891265447E-3</v>
      </c>
      <c r="AR323">
        <v>77.4788187417643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38485.292584654519</v>
      </c>
      <c r="AX323">
        <f t="shared" si="166"/>
        <v>1999.98107142857</v>
      </c>
      <c r="AY323">
        <f t="shared" si="167"/>
        <v>1681.1843999999987</v>
      </c>
      <c r="AZ323">
        <f t="shared" si="168"/>
        <v>0.84060015568004476</v>
      </c>
      <c r="BA323">
        <f t="shared" si="169"/>
        <v>0.16075830046248651</v>
      </c>
      <c r="BB323">
        <v>2.2799999999999998</v>
      </c>
      <c r="BC323">
        <v>0.5</v>
      </c>
      <c r="BD323" t="s">
        <v>354</v>
      </c>
      <c r="BE323">
        <v>2</v>
      </c>
      <c r="BF323" t="b">
        <v>1</v>
      </c>
      <c r="BG323">
        <v>1657382928.7142899</v>
      </c>
      <c r="BH323">
        <v>1330.6528571428601</v>
      </c>
      <c r="BI323">
        <v>1365.9553571428601</v>
      </c>
      <c r="BJ323">
        <v>24.922178571428599</v>
      </c>
      <c r="BK323">
        <v>21.077750000000002</v>
      </c>
      <c r="BL323">
        <v>1314.4821428571399</v>
      </c>
      <c r="BM323">
        <v>24.501253571428599</v>
      </c>
      <c r="BN323">
        <v>500.03939285714301</v>
      </c>
      <c r="BO323">
        <v>72.588650000000001</v>
      </c>
      <c r="BP323">
        <v>4.37280464285714E-2</v>
      </c>
      <c r="BQ323">
        <v>26.667464285714299</v>
      </c>
      <c r="BR323">
        <v>25.9843571428571</v>
      </c>
      <c r="BS323">
        <v>999.9</v>
      </c>
      <c r="BT323">
        <v>0</v>
      </c>
      <c r="BU323">
        <v>0</v>
      </c>
      <c r="BV323">
        <v>10016.25</v>
      </c>
      <c r="BW323">
        <v>0</v>
      </c>
      <c r="BX323">
        <v>1401.31964285714</v>
      </c>
      <c r="BY323">
        <v>-35.302635714285699</v>
      </c>
      <c r="BZ323">
        <v>1364.6617857142901</v>
      </c>
      <c r="CA323">
        <v>1395.36678571429</v>
      </c>
      <c r="CB323">
        <v>3.8444199999999999</v>
      </c>
      <c r="CC323">
        <v>1365.9553571428601</v>
      </c>
      <c r="CD323">
        <v>21.077750000000002</v>
      </c>
      <c r="CE323">
        <v>1.8090667857142899</v>
      </c>
      <c r="CF323">
        <v>1.5300050000000001</v>
      </c>
      <c r="CG323">
        <v>15.865349999999999</v>
      </c>
      <c r="CH323">
        <v>13.2713571428571</v>
      </c>
      <c r="CI323">
        <v>1999.98107142857</v>
      </c>
      <c r="CJ323">
        <v>0.97999532142857104</v>
      </c>
      <c r="CK323">
        <v>2.0004767857142901E-2</v>
      </c>
      <c r="CL323">
        <v>0</v>
      </c>
      <c r="CM323">
        <v>2.3227357142857099</v>
      </c>
      <c r="CN323">
        <v>0</v>
      </c>
      <c r="CO323">
        <v>5831.9367857142897</v>
      </c>
      <c r="CP323">
        <v>17299.967857142899</v>
      </c>
      <c r="CQ323">
        <v>42.805357142857098</v>
      </c>
      <c r="CR323">
        <v>44.508857142857103</v>
      </c>
      <c r="CS323">
        <v>42.820999999999998</v>
      </c>
      <c r="CT323">
        <v>42.936999999999998</v>
      </c>
      <c r="CU323">
        <v>42.125</v>
      </c>
      <c r="CV323">
        <v>1959.97107142857</v>
      </c>
      <c r="CW323">
        <v>40.01</v>
      </c>
      <c r="CX323">
        <v>0</v>
      </c>
      <c r="CY323">
        <v>1657382911.3</v>
      </c>
      <c r="CZ323">
        <v>0</v>
      </c>
      <c r="DA323">
        <v>0</v>
      </c>
      <c r="DB323" t="s">
        <v>355</v>
      </c>
      <c r="DC323">
        <v>1657313570</v>
      </c>
      <c r="DD323">
        <v>1657313571.5</v>
      </c>
      <c r="DE323">
        <v>0</v>
      </c>
      <c r="DF323">
        <v>-0.183</v>
      </c>
      <c r="DG323">
        <v>-4.0000000000000001E-3</v>
      </c>
      <c r="DH323">
        <v>8.7509999999999994</v>
      </c>
      <c r="DI323">
        <v>0.37</v>
      </c>
      <c r="DJ323">
        <v>417</v>
      </c>
      <c r="DK323">
        <v>25</v>
      </c>
      <c r="DL323">
        <v>0.7</v>
      </c>
      <c r="DM323">
        <v>0.09</v>
      </c>
      <c r="DN323">
        <v>-35.4514</v>
      </c>
      <c r="DO323">
        <v>2.6875400696863401</v>
      </c>
      <c r="DP323">
        <v>0.715843538225717</v>
      </c>
      <c r="DQ323">
        <v>0</v>
      </c>
      <c r="DR323">
        <v>3.84381097560976</v>
      </c>
      <c r="DS323">
        <v>-1.19560975610038E-3</v>
      </c>
      <c r="DT323">
        <v>4.2562096987113903E-3</v>
      </c>
      <c r="DU323">
        <v>1</v>
      </c>
      <c r="DV323">
        <v>1</v>
      </c>
      <c r="DW323">
        <v>2</v>
      </c>
      <c r="DX323" t="s">
        <v>362</v>
      </c>
      <c r="DY323">
        <v>2.97071</v>
      </c>
      <c r="DZ323">
        <v>2.6972800000000001</v>
      </c>
      <c r="EA323">
        <v>0.16276299999999999</v>
      </c>
      <c r="EB323">
        <v>0.166411</v>
      </c>
      <c r="EC323">
        <v>8.548E-2</v>
      </c>
      <c r="ED323">
        <v>7.6681799999999994E-2</v>
      </c>
      <c r="EE323">
        <v>32519.599999999999</v>
      </c>
      <c r="EF323">
        <v>35385.300000000003</v>
      </c>
      <c r="EG323">
        <v>35215.9</v>
      </c>
      <c r="EH323">
        <v>38517.800000000003</v>
      </c>
      <c r="EI323">
        <v>45697.4</v>
      </c>
      <c r="EJ323">
        <v>51336.4</v>
      </c>
      <c r="EK323">
        <v>55071.7</v>
      </c>
      <c r="EL323">
        <v>61744.2</v>
      </c>
      <c r="EM323">
        <v>1.9486000000000001</v>
      </c>
      <c r="EN323">
        <v>2.1469999999999998</v>
      </c>
      <c r="EO323">
        <v>-4.8577799999999997E-2</v>
      </c>
      <c r="EP323">
        <v>0</v>
      </c>
      <c r="EQ323">
        <v>26.776299999999999</v>
      </c>
      <c r="ER323">
        <v>999.9</v>
      </c>
      <c r="ES323">
        <v>54.584000000000003</v>
      </c>
      <c r="ET323">
        <v>28.852</v>
      </c>
      <c r="EU323">
        <v>29.984000000000002</v>
      </c>
      <c r="EV323">
        <v>52.043900000000001</v>
      </c>
      <c r="EW323">
        <v>35.745199999999997</v>
      </c>
      <c r="EX323">
        <v>2</v>
      </c>
      <c r="EY323">
        <v>0.17926800000000001</v>
      </c>
      <c r="EZ323">
        <v>3.8738999999999999</v>
      </c>
      <c r="FA323">
        <v>20.11</v>
      </c>
      <c r="FB323">
        <v>5.1945300000000003</v>
      </c>
      <c r="FC323">
        <v>12.0099</v>
      </c>
      <c r="FD323">
        <v>4.9748000000000001</v>
      </c>
      <c r="FE323">
        <v>3.294</v>
      </c>
      <c r="FF323">
        <v>9999</v>
      </c>
      <c r="FG323">
        <v>9999</v>
      </c>
      <c r="FH323">
        <v>572.6</v>
      </c>
      <c r="FI323">
        <v>9999</v>
      </c>
      <c r="FJ323">
        <v>1.8629199999999999</v>
      </c>
      <c r="FK323">
        <v>1.8678300000000001</v>
      </c>
      <c r="FL323">
        <v>1.86758</v>
      </c>
      <c r="FM323">
        <v>1.8687400000000001</v>
      </c>
      <c r="FN323">
        <v>1.86951</v>
      </c>
      <c r="FO323">
        <v>1.8656900000000001</v>
      </c>
      <c r="FP323">
        <v>1.8666700000000001</v>
      </c>
      <c r="FQ323">
        <v>1.8681300000000001</v>
      </c>
      <c r="FR323">
        <v>5</v>
      </c>
      <c r="FS323">
        <v>0</v>
      </c>
      <c r="FT323">
        <v>0</v>
      </c>
      <c r="FU323">
        <v>0</v>
      </c>
      <c r="FV323" t="s">
        <v>357</v>
      </c>
      <c r="FW323" t="s">
        <v>358</v>
      </c>
      <c r="FX323" t="s">
        <v>359</v>
      </c>
      <c r="FY323" t="s">
        <v>359</v>
      </c>
      <c r="FZ323" t="s">
        <v>359</v>
      </c>
      <c r="GA323" t="s">
        <v>359</v>
      </c>
      <c r="GB323">
        <v>0</v>
      </c>
      <c r="GC323">
        <v>100</v>
      </c>
      <c r="GD323">
        <v>100</v>
      </c>
      <c r="GE323">
        <v>16.36</v>
      </c>
      <c r="GF323">
        <v>0.4199</v>
      </c>
      <c r="GG323">
        <v>5.0446826473162103</v>
      </c>
      <c r="GH323">
        <v>9.3557340467446508E-3</v>
      </c>
      <c r="GI323">
        <v>-4.1557999062529601E-7</v>
      </c>
      <c r="GJ323">
        <v>-1.9941505403715501E-10</v>
      </c>
      <c r="GK323">
        <v>-8.39205935762245E-2</v>
      </c>
      <c r="GL323">
        <v>-2.26915189044729E-2</v>
      </c>
      <c r="GM323">
        <v>1.9225399193251399E-3</v>
      </c>
      <c r="GN323">
        <v>-6.3442304722481101E-6</v>
      </c>
      <c r="GO323">
        <v>-2</v>
      </c>
      <c r="GP323">
        <v>1994</v>
      </c>
      <c r="GQ323">
        <v>1</v>
      </c>
      <c r="GR323">
        <v>31</v>
      </c>
      <c r="GS323">
        <v>1156.0999999999999</v>
      </c>
      <c r="GT323">
        <v>1156.0999999999999</v>
      </c>
      <c r="GU323">
        <v>3.4045399999999999</v>
      </c>
      <c r="GV323">
        <v>2.5817899999999998</v>
      </c>
      <c r="GW323">
        <v>2.2485400000000002</v>
      </c>
      <c r="GX323">
        <v>2.7526899999999999</v>
      </c>
      <c r="GY323">
        <v>1.9958499999999999</v>
      </c>
      <c r="GZ323">
        <v>2.3547400000000001</v>
      </c>
      <c r="HA323">
        <v>32.753500000000003</v>
      </c>
      <c r="HB323">
        <v>15.252800000000001</v>
      </c>
      <c r="HC323">
        <v>18</v>
      </c>
      <c r="HD323">
        <v>500.27199999999999</v>
      </c>
      <c r="HE323">
        <v>640.70600000000002</v>
      </c>
      <c r="HF323">
        <v>20.043199999999999</v>
      </c>
      <c r="HG323">
        <v>29.515000000000001</v>
      </c>
      <c r="HH323">
        <v>30.000599999999999</v>
      </c>
      <c r="HI323">
        <v>29.3506</v>
      </c>
      <c r="HJ323">
        <v>29.269500000000001</v>
      </c>
      <c r="HK323">
        <v>68.171400000000006</v>
      </c>
      <c r="HL323">
        <v>29.777899999999999</v>
      </c>
      <c r="HM323">
        <v>0</v>
      </c>
      <c r="HN323">
        <v>20.0456</v>
      </c>
      <c r="HO323">
        <v>1408.78</v>
      </c>
      <c r="HP323">
        <v>21.070799999999998</v>
      </c>
      <c r="HQ323">
        <v>102.143</v>
      </c>
      <c r="HR323">
        <v>102.798</v>
      </c>
    </row>
    <row r="324" spans="1:226" x14ac:dyDescent="0.2">
      <c r="A324">
        <v>308</v>
      </c>
      <c r="B324">
        <v>1657382941.5</v>
      </c>
      <c r="C324">
        <v>3703</v>
      </c>
      <c r="D324" t="s">
        <v>974</v>
      </c>
      <c r="E324" t="s">
        <v>975</v>
      </c>
      <c r="F324">
        <v>5</v>
      </c>
      <c r="G324" t="s">
        <v>1481</v>
      </c>
      <c r="H324" t="s">
        <v>353</v>
      </c>
      <c r="I324">
        <v>1657382934</v>
      </c>
      <c r="J324">
        <f t="shared" si="136"/>
        <v>8.6039522375788956E-3</v>
      </c>
      <c r="K324">
        <f t="shared" si="137"/>
        <v>8.6039522375788948</v>
      </c>
      <c r="L324">
        <f t="shared" si="138"/>
        <v>22.191284845462391</v>
      </c>
      <c r="M324">
        <f t="shared" si="139"/>
        <v>1348.4459259259299</v>
      </c>
      <c r="N324">
        <f t="shared" si="140"/>
        <v>1205.5200222335943</v>
      </c>
      <c r="O324">
        <f t="shared" si="141"/>
        <v>87.55977609189371</v>
      </c>
      <c r="P324">
        <f t="shared" si="142"/>
        <v>97.940823187109459</v>
      </c>
      <c r="Q324">
        <f t="shared" si="143"/>
        <v>0.39254228583808853</v>
      </c>
      <c r="R324">
        <f t="shared" si="144"/>
        <v>3.2690249877105892</v>
      </c>
      <c r="S324">
        <f t="shared" si="145"/>
        <v>0.36810982671725917</v>
      </c>
      <c r="T324">
        <f t="shared" si="146"/>
        <v>0.23213696401784792</v>
      </c>
      <c r="U324">
        <f t="shared" si="147"/>
        <v>321.51403722222153</v>
      </c>
      <c r="V324">
        <f t="shared" si="148"/>
        <v>26.354658288739611</v>
      </c>
      <c r="W324">
        <f t="shared" si="149"/>
        <v>26.354658288739611</v>
      </c>
      <c r="X324">
        <f t="shared" si="150"/>
        <v>3.4457239742162802</v>
      </c>
      <c r="Y324">
        <f t="shared" si="151"/>
        <v>51.567841343666529</v>
      </c>
      <c r="Z324">
        <f t="shared" si="152"/>
        <v>1.8094794692144798</v>
      </c>
      <c r="AA324">
        <f t="shared" si="153"/>
        <v>3.5089300270598138</v>
      </c>
      <c r="AB324">
        <f t="shared" si="154"/>
        <v>1.6362445050018004</v>
      </c>
      <c r="AC324">
        <f t="shared" si="155"/>
        <v>-379.43429367722928</v>
      </c>
      <c r="AD324">
        <f t="shared" si="156"/>
        <v>54.344653982005191</v>
      </c>
      <c r="AE324">
        <f t="shared" si="157"/>
        <v>3.5700872569125948</v>
      </c>
      <c r="AF324">
        <f t="shared" si="158"/>
        <v>-5.515216089968078E-3</v>
      </c>
      <c r="AG324">
        <f t="shared" si="159"/>
        <v>66.175187635689753</v>
      </c>
      <c r="AH324">
        <f t="shared" si="160"/>
        <v>8.6391645329992262</v>
      </c>
      <c r="AI324">
        <f t="shared" si="161"/>
        <v>22.191284845462391</v>
      </c>
      <c r="AJ324">
        <v>1430.83633306449</v>
      </c>
      <c r="AK324">
        <v>1407.10581818182</v>
      </c>
      <c r="AL324">
        <v>3.5211904459313401</v>
      </c>
      <c r="AM324">
        <v>65.3099051698225</v>
      </c>
      <c r="AN324">
        <f t="shared" si="162"/>
        <v>8.6039522375788948</v>
      </c>
      <c r="AO324">
        <v>21.0675196139528</v>
      </c>
      <c r="AP324">
        <v>24.8963563636364</v>
      </c>
      <c r="AQ324">
        <v>-7.0480255077745102E-4</v>
      </c>
      <c r="AR324">
        <v>77.4788187417643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38442.360434278591</v>
      </c>
      <c r="AX324">
        <f t="shared" si="166"/>
        <v>1999.9840740740699</v>
      </c>
      <c r="AY324">
        <f t="shared" si="167"/>
        <v>1681.1869222222185</v>
      </c>
      <c r="AZ324">
        <f t="shared" si="168"/>
        <v>0.84060015477901018</v>
      </c>
      <c r="BA324">
        <f t="shared" si="169"/>
        <v>0.16075829872348982</v>
      </c>
      <c r="BB324">
        <v>2.2799999999999998</v>
      </c>
      <c r="BC324">
        <v>0.5</v>
      </c>
      <c r="BD324" t="s">
        <v>354</v>
      </c>
      <c r="BE324">
        <v>2</v>
      </c>
      <c r="BF324" t="b">
        <v>1</v>
      </c>
      <c r="BG324">
        <v>1657382934</v>
      </c>
      <c r="BH324">
        <v>1348.4459259259299</v>
      </c>
      <c r="BI324">
        <v>1383.93333333333</v>
      </c>
      <c r="BJ324">
        <v>24.912851851851901</v>
      </c>
      <c r="BK324">
        <v>21.071603703703701</v>
      </c>
      <c r="BL324">
        <v>1332.1481481481501</v>
      </c>
      <c r="BM324">
        <v>24.492455555555601</v>
      </c>
      <c r="BN324">
        <v>500.00881481481503</v>
      </c>
      <c r="BO324">
        <v>72.588637037037003</v>
      </c>
      <c r="BP324">
        <v>4.3732792592592599E-2</v>
      </c>
      <c r="BQ324">
        <v>26.663014814814801</v>
      </c>
      <c r="BR324">
        <v>25.983033333333299</v>
      </c>
      <c r="BS324">
        <v>999.9</v>
      </c>
      <c r="BT324">
        <v>0</v>
      </c>
      <c r="BU324">
        <v>0</v>
      </c>
      <c r="BV324">
        <v>10004.4444444444</v>
      </c>
      <c r="BW324">
        <v>0</v>
      </c>
      <c r="BX324">
        <v>1399.38222222222</v>
      </c>
      <c r="BY324">
        <v>-35.487251851851902</v>
      </c>
      <c r="BZ324">
        <v>1382.8962962963001</v>
      </c>
      <c r="CA324">
        <v>1413.72259259259</v>
      </c>
      <c r="CB324">
        <v>3.8412381481481499</v>
      </c>
      <c r="CC324">
        <v>1383.93333333333</v>
      </c>
      <c r="CD324">
        <v>21.071603703703701</v>
      </c>
      <c r="CE324">
        <v>1.80838962962963</v>
      </c>
      <c r="CF324">
        <v>1.5295581481481499</v>
      </c>
      <c r="CG324">
        <v>15.8594962962963</v>
      </c>
      <c r="CH324">
        <v>13.2668814814815</v>
      </c>
      <c r="CI324">
        <v>1999.9840740740699</v>
      </c>
      <c r="CJ324">
        <v>0.979995333333333</v>
      </c>
      <c r="CK324">
        <v>2.0004755555555601E-2</v>
      </c>
      <c r="CL324">
        <v>0</v>
      </c>
      <c r="CM324">
        <v>2.2911851851851899</v>
      </c>
      <c r="CN324">
        <v>0</v>
      </c>
      <c r="CO324">
        <v>5815.5122222222199</v>
      </c>
      <c r="CP324">
        <v>17299.9962962963</v>
      </c>
      <c r="CQ324">
        <v>42.802814814814802</v>
      </c>
      <c r="CR324">
        <v>44.516074074074098</v>
      </c>
      <c r="CS324">
        <v>42.830666666666701</v>
      </c>
      <c r="CT324">
        <v>42.936999999999998</v>
      </c>
      <c r="CU324">
        <v>42.125</v>
      </c>
      <c r="CV324">
        <v>1959.9740740740699</v>
      </c>
      <c r="CW324">
        <v>40.01</v>
      </c>
      <c r="CX324">
        <v>0</v>
      </c>
      <c r="CY324">
        <v>1657382916.7</v>
      </c>
      <c r="CZ324">
        <v>0</v>
      </c>
      <c r="DA324">
        <v>0</v>
      </c>
      <c r="DB324" t="s">
        <v>355</v>
      </c>
      <c r="DC324">
        <v>1657313570</v>
      </c>
      <c r="DD324">
        <v>1657313571.5</v>
      </c>
      <c r="DE324">
        <v>0</v>
      </c>
      <c r="DF324">
        <v>-0.183</v>
      </c>
      <c r="DG324">
        <v>-4.0000000000000001E-3</v>
      </c>
      <c r="DH324">
        <v>8.7509999999999994</v>
      </c>
      <c r="DI324">
        <v>0.37</v>
      </c>
      <c r="DJ324">
        <v>417</v>
      </c>
      <c r="DK324">
        <v>25</v>
      </c>
      <c r="DL324">
        <v>0.7</v>
      </c>
      <c r="DM324">
        <v>0.09</v>
      </c>
      <c r="DN324">
        <v>-35.455543902438997</v>
      </c>
      <c r="DO324">
        <v>1.0272146341463499</v>
      </c>
      <c r="DP324">
        <v>0.72254583517326798</v>
      </c>
      <c r="DQ324">
        <v>0</v>
      </c>
      <c r="DR324">
        <v>3.8428617073170699</v>
      </c>
      <c r="DS324">
        <v>-3.0752613240414499E-2</v>
      </c>
      <c r="DT324">
        <v>4.9515983634944496E-3</v>
      </c>
      <c r="DU324">
        <v>1</v>
      </c>
      <c r="DV324">
        <v>1</v>
      </c>
      <c r="DW324">
        <v>2</v>
      </c>
      <c r="DX324" t="s">
        <v>362</v>
      </c>
      <c r="DY324">
        <v>2.97098</v>
      </c>
      <c r="DZ324">
        <v>2.69754</v>
      </c>
      <c r="EA324">
        <v>0.16403799999999999</v>
      </c>
      <c r="EB324">
        <v>0.16761799999999999</v>
      </c>
      <c r="EC324">
        <v>8.5461499999999996E-2</v>
      </c>
      <c r="ED324">
        <v>7.6665999999999998E-2</v>
      </c>
      <c r="EE324">
        <v>32470.3</v>
      </c>
      <c r="EF324">
        <v>35333.5</v>
      </c>
      <c r="EG324">
        <v>35216.1</v>
      </c>
      <c r="EH324">
        <v>38517.199999999997</v>
      </c>
      <c r="EI324">
        <v>45698.9</v>
      </c>
      <c r="EJ324">
        <v>51337.7</v>
      </c>
      <c r="EK324">
        <v>55072.3</v>
      </c>
      <c r="EL324">
        <v>61744.800000000003</v>
      </c>
      <c r="EM324">
        <v>1.9490000000000001</v>
      </c>
      <c r="EN324">
        <v>2.1469999999999998</v>
      </c>
      <c r="EO324">
        <v>-4.8726800000000001E-2</v>
      </c>
      <c r="EP324">
        <v>0</v>
      </c>
      <c r="EQ324">
        <v>26.767299999999999</v>
      </c>
      <c r="ER324">
        <v>999.9</v>
      </c>
      <c r="ES324">
        <v>54.56</v>
      </c>
      <c r="ET324">
        <v>28.852</v>
      </c>
      <c r="EU324">
        <v>29.970300000000002</v>
      </c>
      <c r="EV324">
        <v>52.143900000000002</v>
      </c>
      <c r="EW324">
        <v>35.813299999999998</v>
      </c>
      <c r="EX324">
        <v>2</v>
      </c>
      <c r="EY324">
        <v>0.179919</v>
      </c>
      <c r="EZ324">
        <v>3.8560300000000001</v>
      </c>
      <c r="FA324">
        <v>20.111000000000001</v>
      </c>
      <c r="FB324">
        <v>5.1993200000000002</v>
      </c>
      <c r="FC324">
        <v>12.0099</v>
      </c>
      <c r="FD324">
        <v>4.976</v>
      </c>
      <c r="FE324">
        <v>3.294</v>
      </c>
      <c r="FF324">
        <v>9999</v>
      </c>
      <c r="FG324">
        <v>9999</v>
      </c>
      <c r="FH324">
        <v>572.6</v>
      </c>
      <c r="FI324">
        <v>9999</v>
      </c>
      <c r="FJ324">
        <v>1.8627899999999999</v>
      </c>
      <c r="FK324">
        <v>1.8678300000000001</v>
      </c>
      <c r="FL324">
        <v>1.86755</v>
      </c>
      <c r="FM324">
        <v>1.8687400000000001</v>
      </c>
      <c r="FN324">
        <v>1.86957</v>
      </c>
      <c r="FO324">
        <v>1.8656600000000001</v>
      </c>
      <c r="FP324">
        <v>1.8666700000000001</v>
      </c>
      <c r="FQ324">
        <v>1.8681300000000001</v>
      </c>
      <c r="FR324">
        <v>5</v>
      </c>
      <c r="FS324">
        <v>0</v>
      </c>
      <c r="FT324">
        <v>0</v>
      </c>
      <c r="FU324">
        <v>0</v>
      </c>
      <c r="FV324" t="s">
        <v>357</v>
      </c>
      <c r="FW324" t="s">
        <v>358</v>
      </c>
      <c r="FX324" t="s">
        <v>359</v>
      </c>
      <c r="FY324" t="s">
        <v>359</v>
      </c>
      <c r="FZ324" t="s">
        <v>359</v>
      </c>
      <c r="GA324" t="s">
        <v>359</v>
      </c>
      <c r="GB324">
        <v>0</v>
      </c>
      <c r="GC324">
        <v>100</v>
      </c>
      <c r="GD324">
        <v>100</v>
      </c>
      <c r="GE324">
        <v>16.48</v>
      </c>
      <c r="GF324">
        <v>0.41970000000000002</v>
      </c>
      <c r="GG324">
        <v>5.0446826473162103</v>
      </c>
      <c r="GH324">
        <v>9.3557340467446508E-3</v>
      </c>
      <c r="GI324">
        <v>-4.1557999062529601E-7</v>
      </c>
      <c r="GJ324">
        <v>-1.9941505403715501E-10</v>
      </c>
      <c r="GK324">
        <v>-8.39205935762245E-2</v>
      </c>
      <c r="GL324">
        <v>-2.26915189044729E-2</v>
      </c>
      <c r="GM324">
        <v>1.9225399193251399E-3</v>
      </c>
      <c r="GN324">
        <v>-6.3442304722481101E-6</v>
      </c>
      <c r="GO324">
        <v>-2</v>
      </c>
      <c r="GP324">
        <v>1994</v>
      </c>
      <c r="GQ324">
        <v>1</v>
      </c>
      <c r="GR324">
        <v>31</v>
      </c>
      <c r="GS324">
        <v>1156.2</v>
      </c>
      <c r="GT324">
        <v>1156.2</v>
      </c>
      <c r="GU324">
        <v>3.43384</v>
      </c>
      <c r="GV324">
        <v>2.5805699999999998</v>
      </c>
      <c r="GW324">
        <v>2.2485400000000002</v>
      </c>
      <c r="GX324">
        <v>2.7526899999999999</v>
      </c>
      <c r="GY324">
        <v>1.9958499999999999</v>
      </c>
      <c r="GZ324">
        <v>2.3339799999999999</v>
      </c>
      <c r="HA324">
        <v>32.753500000000003</v>
      </c>
      <c r="HB324">
        <v>15.252800000000001</v>
      </c>
      <c r="HC324">
        <v>18</v>
      </c>
      <c r="HD324">
        <v>500.58699999999999</v>
      </c>
      <c r="HE324">
        <v>640.76199999999994</v>
      </c>
      <c r="HF324">
        <v>20.054300000000001</v>
      </c>
      <c r="HG324">
        <v>29.521599999999999</v>
      </c>
      <c r="HH324">
        <v>30.000699999999998</v>
      </c>
      <c r="HI324">
        <v>29.3566</v>
      </c>
      <c r="HJ324">
        <v>29.2745</v>
      </c>
      <c r="HK324">
        <v>68.762200000000007</v>
      </c>
      <c r="HL324">
        <v>29.777899999999999</v>
      </c>
      <c r="HM324">
        <v>0</v>
      </c>
      <c r="HN324">
        <v>20.0578</v>
      </c>
      <c r="HO324">
        <v>1422.21</v>
      </c>
      <c r="HP324">
        <v>21.0778</v>
      </c>
      <c r="HQ324">
        <v>102.14400000000001</v>
      </c>
      <c r="HR324">
        <v>102.798</v>
      </c>
    </row>
    <row r="325" spans="1:226" x14ac:dyDescent="0.2">
      <c r="A325">
        <v>309</v>
      </c>
      <c r="B325">
        <v>1657382946</v>
      </c>
      <c r="C325">
        <v>3707.5</v>
      </c>
      <c r="D325" t="s">
        <v>976</v>
      </c>
      <c r="E325" t="s">
        <v>977</v>
      </c>
      <c r="F325">
        <v>5</v>
      </c>
      <c r="G325" t="s">
        <v>1481</v>
      </c>
      <c r="H325" t="s">
        <v>353</v>
      </c>
      <c r="I325">
        <v>1657382938.4444399</v>
      </c>
      <c r="J325">
        <f t="shared" si="136"/>
        <v>8.5947997454402982E-3</v>
      </c>
      <c r="K325">
        <f t="shared" si="137"/>
        <v>8.594799745440298</v>
      </c>
      <c r="L325">
        <f t="shared" si="138"/>
        <v>21.493875124413311</v>
      </c>
      <c r="M325">
        <f t="shared" si="139"/>
        <v>1363.5240740740701</v>
      </c>
      <c r="N325">
        <f t="shared" si="140"/>
        <v>1222.8886932012047</v>
      </c>
      <c r="O325">
        <f t="shared" si="141"/>
        <v>88.820771202685904</v>
      </c>
      <c r="P325">
        <f t="shared" si="142"/>
        <v>99.035390944415866</v>
      </c>
      <c r="Q325">
        <f t="shared" si="143"/>
        <v>0.39209470293489634</v>
      </c>
      <c r="R325">
        <f t="shared" si="144"/>
        <v>3.263950653324867</v>
      </c>
      <c r="S325">
        <f t="shared" si="145"/>
        <v>0.36768070375240169</v>
      </c>
      <c r="T325">
        <f t="shared" si="146"/>
        <v>0.2318671504916831</v>
      </c>
      <c r="U325">
        <f t="shared" si="147"/>
        <v>321.51669722222209</v>
      </c>
      <c r="V325">
        <f t="shared" si="148"/>
        <v>26.352307237100426</v>
      </c>
      <c r="W325">
        <f t="shared" si="149"/>
        <v>26.352307237100426</v>
      </c>
      <c r="X325">
        <f t="shared" si="150"/>
        <v>3.4452459070035175</v>
      </c>
      <c r="Y325">
        <f t="shared" si="151"/>
        <v>51.561715530800832</v>
      </c>
      <c r="Z325">
        <f t="shared" si="152"/>
        <v>1.8088313405886987</v>
      </c>
      <c r="AA325">
        <f t="shared" si="153"/>
        <v>3.5080899112213939</v>
      </c>
      <c r="AB325">
        <f t="shared" si="154"/>
        <v>1.6364145664148189</v>
      </c>
      <c r="AC325">
        <f t="shared" si="155"/>
        <v>-379.03066877391717</v>
      </c>
      <c r="AD325">
        <f t="shared" si="156"/>
        <v>53.958407554738308</v>
      </c>
      <c r="AE325">
        <f t="shared" si="157"/>
        <v>3.5501101078409283</v>
      </c>
      <c r="AF325">
        <f t="shared" si="158"/>
        <v>-5.4538891158628644E-3</v>
      </c>
      <c r="AG325">
        <f t="shared" si="159"/>
        <v>65.437915157197537</v>
      </c>
      <c r="AH325">
        <f t="shared" si="160"/>
        <v>8.6285799891998529</v>
      </c>
      <c r="AI325">
        <f t="shared" si="161"/>
        <v>21.493875124413311</v>
      </c>
      <c r="AJ325">
        <v>1446.0155411604501</v>
      </c>
      <c r="AK325">
        <v>1422.8782424242399</v>
      </c>
      <c r="AL325">
        <v>3.45074647454584</v>
      </c>
      <c r="AM325">
        <v>65.3099051698225</v>
      </c>
      <c r="AN325">
        <f t="shared" si="162"/>
        <v>8.594799745440298</v>
      </c>
      <c r="AO325">
        <v>21.065344578627599</v>
      </c>
      <c r="AP325">
        <v>24.890922424242401</v>
      </c>
      <c r="AQ325">
        <v>-8.9661717705865999E-4</v>
      </c>
      <c r="AR325">
        <v>77.4788187417643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38364.13380112587</v>
      </c>
      <c r="AX325">
        <f t="shared" si="166"/>
        <v>2000.00074074074</v>
      </c>
      <c r="AY325">
        <f t="shared" si="167"/>
        <v>1681.2009222222214</v>
      </c>
      <c r="AZ325">
        <f t="shared" si="168"/>
        <v>0.84060014977772224</v>
      </c>
      <c r="BA325">
        <f t="shared" si="169"/>
        <v>0.16075828907100403</v>
      </c>
      <c r="BB325">
        <v>2.2799999999999998</v>
      </c>
      <c r="BC325">
        <v>0.5</v>
      </c>
      <c r="BD325" t="s">
        <v>354</v>
      </c>
      <c r="BE325">
        <v>2</v>
      </c>
      <c r="BF325" t="b">
        <v>1</v>
      </c>
      <c r="BG325">
        <v>1657382938.4444399</v>
      </c>
      <c r="BH325">
        <v>1363.5240740740701</v>
      </c>
      <c r="BI325">
        <v>1398.7274074074101</v>
      </c>
      <c r="BJ325">
        <v>24.9040777777778</v>
      </c>
      <c r="BK325">
        <v>21.067577777777799</v>
      </c>
      <c r="BL325">
        <v>1347.11851851852</v>
      </c>
      <c r="BM325">
        <v>24.484185185185201</v>
      </c>
      <c r="BN325">
        <v>500.01877777777798</v>
      </c>
      <c r="BO325">
        <v>72.588174074074104</v>
      </c>
      <c r="BP325">
        <v>4.37602111111111E-2</v>
      </c>
      <c r="BQ325">
        <v>26.658948148148099</v>
      </c>
      <c r="BR325">
        <v>25.981229629629599</v>
      </c>
      <c r="BS325">
        <v>999.9</v>
      </c>
      <c r="BT325">
        <v>0</v>
      </c>
      <c r="BU325">
        <v>0</v>
      </c>
      <c r="BV325">
        <v>9983.1481481481496</v>
      </c>
      <c r="BW325">
        <v>0</v>
      </c>
      <c r="BX325">
        <v>1402.08592592593</v>
      </c>
      <c r="BY325">
        <v>-35.203655555555599</v>
      </c>
      <c r="BZ325">
        <v>1398.34777777778</v>
      </c>
      <c r="CA325">
        <v>1428.8296296296301</v>
      </c>
      <c r="CB325">
        <v>3.8364992592592602</v>
      </c>
      <c r="CC325">
        <v>1398.7274074074101</v>
      </c>
      <c r="CD325">
        <v>21.067577777777799</v>
      </c>
      <c r="CE325">
        <v>1.8077414814814801</v>
      </c>
      <c r="CF325">
        <v>1.5292562962963001</v>
      </c>
      <c r="CG325">
        <v>15.853892592592601</v>
      </c>
      <c r="CH325">
        <v>13.263855555555599</v>
      </c>
      <c r="CI325">
        <v>2000.00074074074</v>
      </c>
      <c r="CJ325">
        <v>0.97999544444444397</v>
      </c>
      <c r="CK325">
        <v>2.0004640740740699E-2</v>
      </c>
      <c r="CL325">
        <v>0</v>
      </c>
      <c r="CM325">
        <v>2.2326222222222198</v>
      </c>
      <c r="CN325">
        <v>0</v>
      </c>
      <c r="CO325">
        <v>5814.60037037037</v>
      </c>
      <c r="CP325">
        <v>17300.140740740699</v>
      </c>
      <c r="CQ325">
        <v>42.793629629629599</v>
      </c>
      <c r="CR325">
        <v>44.516074074074098</v>
      </c>
      <c r="CS325">
        <v>42.84</v>
      </c>
      <c r="CT325">
        <v>42.932407407407403</v>
      </c>
      <c r="CU325">
        <v>42.125</v>
      </c>
      <c r="CV325">
        <v>1959.99074074074</v>
      </c>
      <c r="CW325">
        <v>40.01</v>
      </c>
      <c r="CX325">
        <v>0</v>
      </c>
      <c r="CY325">
        <v>1657382920.9000001</v>
      </c>
      <c r="CZ325">
        <v>0</v>
      </c>
      <c r="DA325">
        <v>0</v>
      </c>
      <c r="DB325" t="s">
        <v>355</v>
      </c>
      <c r="DC325">
        <v>1657313570</v>
      </c>
      <c r="DD325">
        <v>1657313571.5</v>
      </c>
      <c r="DE325">
        <v>0</v>
      </c>
      <c r="DF325">
        <v>-0.183</v>
      </c>
      <c r="DG325">
        <v>-4.0000000000000001E-3</v>
      </c>
      <c r="DH325">
        <v>8.7509999999999994</v>
      </c>
      <c r="DI325">
        <v>0.37</v>
      </c>
      <c r="DJ325">
        <v>417</v>
      </c>
      <c r="DK325">
        <v>25</v>
      </c>
      <c r="DL325">
        <v>0.7</v>
      </c>
      <c r="DM325">
        <v>0.09</v>
      </c>
      <c r="DN325">
        <v>-35.351031707317098</v>
      </c>
      <c r="DO325">
        <v>1.0371365853658601</v>
      </c>
      <c r="DP325">
        <v>0.74363361501810199</v>
      </c>
      <c r="DQ325">
        <v>0</v>
      </c>
      <c r="DR325">
        <v>3.8395885365853699</v>
      </c>
      <c r="DS325">
        <v>-5.9117979094076997E-2</v>
      </c>
      <c r="DT325">
        <v>6.87734547519949E-3</v>
      </c>
      <c r="DU325">
        <v>1</v>
      </c>
      <c r="DV325">
        <v>1</v>
      </c>
      <c r="DW325">
        <v>2</v>
      </c>
      <c r="DX325" t="s">
        <v>362</v>
      </c>
      <c r="DY325">
        <v>2.9702700000000002</v>
      </c>
      <c r="DZ325">
        <v>2.6966999999999999</v>
      </c>
      <c r="EA325">
        <v>0.165158</v>
      </c>
      <c r="EB325">
        <v>0.16864499999999999</v>
      </c>
      <c r="EC325">
        <v>8.5437200000000005E-2</v>
      </c>
      <c r="ED325">
        <v>7.6659400000000003E-2</v>
      </c>
      <c r="EE325">
        <v>32425.7</v>
      </c>
      <c r="EF325">
        <v>35289.4</v>
      </c>
      <c r="EG325">
        <v>35215</v>
      </c>
      <c r="EH325">
        <v>38516.800000000003</v>
      </c>
      <c r="EI325">
        <v>45699.1</v>
      </c>
      <c r="EJ325">
        <v>51336.800000000003</v>
      </c>
      <c r="EK325">
        <v>55071.1</v>
      </c>
      <c r="EL325">
        <v>61743.1</v>
      </c>
      <c r="EM325">
        <v>1.9478</v>
      </c>
      <c r="EN325">
        <v>2.1472000000000002</v>
      </c>
      <c r="EO325">
        <v>-4.7832699999999999E-2</v>
      </c>
      <c r="EP325">
        <v>0</v>
      </c>
      <c r="EQ325">
        <v>26.7605</v>
      </c>
      <c r="ER325">
        <v>999.9</v>
      </c>
      <c r="ES325">
        <v>54.56</v>
      </c>
      <c r="ET325">
        <v>28.852</v>
      </c>
      <c r="EU325">
        <v>29.970700000000001</v>
      </c>
      <c r="EV325">
        <v>52.273899999999998</v>
      </c>
      <c r="EW325">
        <v>35.781199999999998</v>
      </c>
      <c r="EX325">
        <v>2</v>
      </c>
      <c r="EY325">
        <v>0.17987800000000001</v>
      </c>
      <c r="EZ325">
        <v>3.8070400000000002</v>
      </c>
      <c r="FA325">
        <v>20.1114</v>
      </c>
      <c r="FB325">
        <v>5.1969200000000004</v>
      </c>
      <c r="FC325">
        <v>12.0099</v>
      </c>
      <c r="FD325">
        <v>4.9756</v>
      </c>
      <c r="FE325">
        <v>3.294</v>
      </c>
      <c r="FF325">
        <v>9999</v>
      </c>
      <c r="FG325">
        <v>9999</v>
      </c>
      <c r="FH325">
        <v>572.6</v>
      </c>
      <c r="FI325">
        <v>9999</v>
      </c>
      <c r="FJ325">
        <v>1.8629500000000001</v>
      </c>
      <c r="FK325">
        <v>1.8678300000000001</v>
      </c>
      <c r="FL325">
        <v>1.86758</v>
      </c>
      <c r="FM325">
        <v>1.8687400000000001</v>
      </c>
      <c r="FN325">
        <v>1.86954</v>
      </c>
      <c r="FO325">
        <v>1.8655999999999999</v>
      </c>
      <c r="FP325">
        <v>1.8666400000000001</v>
      </c>
      <c r="FQ325">
        <v>1.8681000000000001</v>
      </c>
      <c r="FR325">
        <v>5</v>
      </c>
      <c r="FS325">
        <v>0</v>
      </c>
      <c r="FT325">
        <v>0</v>
      </c>
      <c r="FU325">
        <v>0</v>
      </c>
      <c r="FV325" t="s">
        <v>357</v>
      </c>
      <c r="FW325" t="s">
        <v>358</v>
      </c>
      <c r="FX325" t="s">
        <v>359</v>
      </c>
      <c r="FY325" t="s">
        <v>359</v>
      </c>
      <c r="FZ325" t="s">
        <v>359</v>
      </c>
      <c r="GA325" t="s">
        <v>359</v>
      </c>
      <c r="GB325">
        <v>0</v>
      </c>
      <c r="GC325">
        <v>100</v>
      </c>
      <c r="GD325">
        <v>100</v>
      </c>
      <c r="GE325">
        <v>16.579999999999998</v>
      </c>
      <c r="GF325">
        <v>0.41899999999999998</v>
      </c>
      <c r="GG325">
        <v>5.0446826473162103</v>
      </c>
      <c r="GH325">
        <v>9.3557340467446508E-3</v>
      </c>
      <c r="GI325">
        <v>-4.1557999062529601E-7</v>
      </c>
      <c r="GJ325">
        <v>-1.9941505403715501E-10</v>
      </c>
      <c r="GK325">
        <v>-8.39205935762245E-2</v>
      </c>
      <c r="GL325">
        <v>-2.26915189044729E-2</v>
      </c>
      <c r="GM325">
        <v>1.9225399193251399E-3</v>
      </c>
      <c r="GN325">
        <v>-6.3442304722481101E-6</v>
      </c>
      <c r="GO325">
        <v>-2</v>
      </c>
      <c r="GP325">
        <v>1994</v>
      </c>
      <c r="GQ325">
        <v>1</v>
      </c>
      <c r="GR325">
        <v>31</v>
      </c>
      <c r="GS325">
        <v>1156.3</v>
      </c>
      <c r="GT325">
        <v>1156.2</v>
      </c>
      <c r="GU325">
        <v>3.45947</v>
      </c>
      <c r="GV325">
        <v>2.5769000000000002</v>
      </c>
      <c r="GW325">
        <v>2.2485400000000002</v>
      </c>
      <c r="GX325">
        <v>2.7526899999999999</v>
      </c>
      <c r="GY325">
        <v>1.9958499999999999</v>
      </c>
      <c r="GZ325">
        <v>2.34741</v>
      </c>
      <c r="HA325">
        <v>32.753500000000003</v>
      </c>
      <c r="HB325">
        <v>15.2615</v>
      </c>
      <c r="HC325">
        <v>18</v>
      </c>
      <c r="HD325">
        <v>499.846</v>
      </c>
      <c r="HE325">
        <v>641.00300000000004</v>
      </c>
      <c r="HF325">
        <v>20.0655</v>
      </c>
      <c r="HG325">
        <v>29.526599999999998</v>
      </c>
      <c r="HH325">
        <v>30.000399999999999</v>
      </c>
      <c r="HI325">
        <v>29.363199999999999</v>
      </c>
      <c r="HJ325">
        <v>29.282</v>
      </c>
      <c r="HK325">
        <v>69.249200000000002</v>
      </c>
      <c r="HL325">
        <v>29.777899999999999</v>
      </c>
      <c r="HM325">
        <v>0</v>
      </c>
      <c r="HN325">
        <v>20.074999999999999</v>
      </c>
      <c r="HO325">
        <v>1442.38</v>
      </c>
      <c r="HP325">
        <v>21.093299999999999</v>
      </c>
      <c r="HQ325">
        <v>102.14100000000001</v>
      </c>
      <c r="HR325">
        <v>102.79600000000001</v>
      </c>
    </row>
    <row r="326" spans="1:226" x14ac:dyDescent="0.2">
      <c r="A326">
        <v>310</v>
      </c>
      <c r="B326">
        <v>1657382951.5</v>
      </c>
      <c r="C326">
        <v>3713</v>
      </c>
      <c r="D326" t="s">
        <v>978</v>
      </c>
      <c r="E326" t="s">
        <v>979</v>
      </c>
      <c r="F326">
        <v>5</v>
      </c>
      <c r="G326" t="s">
        <v>1481</v>
      </c>
      <c r="H326" t="s">
        <v>353</v>
      </c>
      <c r="I326">
        <v>1657382943.7321401</v>
      </c>
      <c r="J326">
        <f t="shared" si="136"/>
        <v>8.5930080854889415E-3</v>
      </c>
      <c r="K326">
        <f t="shared" si="137"/>
        <v>8.5930080854889415</v>
      </c>
      <c r="L326">
        <f t="shared" si="138"/>
        <v>21.398816468114006</v>
      </c>
      <c r="M326">
        <f t="shared" si="139"/>
        <v>1381.24</v>
      </c>
      <c r="N326">
        <f t="shared" si="140"/>
        <v>1240.3269833785794</v>
      </c>
      <c r="O326">
        <f t="shared" si="141"/>
        <v>90.086949950770972</v>
      </c>
      <c r="P326">
        <f t="shared" si="142"/>
        <v>100.32168969754902</v>
      </c>
      <c r="Q326">
        <f t="shared" si="143"/>
        <v>0.39196289306199517</v>
      </c>
      <c r="R326">
        <f t="shared" si="144"/>
        <v>3.2633634406869492</v>
      </c>
      <c r="S326">
        <f t="shared" si="145"/>
        <v>0.36756066066669701</v>
      </c>
      <c r="T326">
        <f t="shared" si="146"/>
        <v>0.2317911460108534</v>
      </c>
      <c r="U326">
        <f t="shared" si="147"/>
        <v>321.51606600000059</v>
      </c>
      <c r="V326">
        <f t="shared" si="148"/>
        <v>26.349303221782357</v>
      </c>
      <c r="W326">
        <f t="shared" si="149"/>
        <v>26.349303221782357</v>
      </c>
      <c r="X326">
        <f t="shared" si="150"/>
        <v>3.4446351492254252</v>
      </c>
      <c r="Y326">
        <f t="shared" si="151"/>
        <v>51.548764294805416</v>
      </c>
      <c r="Z326">
        <f t="shared" si="152"/>
        <v>1.8080182336578687</v>
      </c>
      <c r="AA326">
        <f t="shared" si="153"/>
        <v>3.5073939373558627</v>
      </c>
      <c r="AB326">
        <f t="shared" si="154"/>
        <v>1.6366169155675565</v>
      </c>
      <c r="AC326">
        <f t="shared" si="155"/>
        <v>-378.95165657006231</v>
      </c>
      <c r="AD326">
        <f t="shared" si="156"/>
        <v>53.884385131698494</v>
      </c>
      <c r="AE326">
        <f t="shared" si="157"/>
        <v>3.5457646631619313</v>
      </c>
      <c r="AF326">
        <f t="shared" si="158"/>
        <v>-5.4407752012792798E-3</v>
      </c>
      <c r="AG326">
        <f t="shared" si="159"/>
        <v>65.096998581412734</v>
      </c>
      <c r="AH326">
        <f t="shared" si="160"/>
        <v>8.6124043484569164</v>
      </c>
      <c r="AI326">
        <f t="shared" si="161"/>
        <v>21.398816468114006</v>
      </c>
      <c r="AJ326">
        <v>1464.2006882293699</v>
      </c>
      <c r="AK326">
        <v>1441.3275151515099</v>
      </c>
      <c r="AL326">
        <v>3.39254874735636</v>
      </c>
      <c r="AM326">
        <v>65.3099051698225</v>
      </c>
      <c r="AN326">
        <f t="shared" si="162"/>
        <v>8.5930080854889415</v>
      </c>
      <c r="AO326">
        <v>21.059100324947799</v>
      </c>
      <c r="AP326">
        <v>24.876875151515101</v>
      </c>
      <c r="AQ326">
        <v>7.2240291252369899E-4</v>
      </c>
      <c r="AR326">
        <v>77.4788187417643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38355.44726809478</v>
      </c>
      <c r="AX326">
        <f t="shared" si="166"/>
        <v>1999.9967857142899</v>
      </c>
      <c r="AY326">
        <f t="shared" si="167"/>
        <v>1681.1976000000034</v>
      </c>
      <c r="AZ326">
        <f t="shared" si="168"/>
        <v>0.84060015096452823</v>
      </c>
      <c r="BA326">
        <f t="shared" si="169"/>
        <v>0.16075829136153966</v>
      </c>
      <c r="BB326">
        <v>2.2799999999999998</v>
      </c>
      <c r="BC326">
        <v>0.5</v>
      </c>
      <c r="BD326" t="s">
        <v>354</v>
      </c>
      <c r="BE326">
        <v>2</v>
      </c>
      <c r="BF326" t="b">
        <v>1</v>
      </c>
      <c r="BG326">
        <v>1657382943.7321401</v>
      </c>
      <c r="BH326">
        <v>1381.24</v>
      </c>
      <c r="BI326">
        <v>1416.34964285714</v>
      </c>
      <c r="BJ326">
        <v>24.8929928571429</v>
      </c>
      <c r="BK326">
        <v>21.063396428571401</v>
      </c>
      <c r="BL326">
        <v>1364.7085714285699</v>
      </c>
      <c r="BM326">
        <v>24.473725000000002</v>
      </c>
      <c r="BN326">
        <v>499.98678571428599</v>
      </c>
      <c r="BO326">
        <v>72.587903571428598</v>
      </c>
      <c r="BP326">
        <v>4.3709832142857098E-2</v>
      </c>
      <c r="BQ326">
        <v>26.655578571428599</v>
      </c>
      <c r="BR326">
        <v>25.976853571428599</v>
      </c>
      <c r="BS326">
        <v>999.9</v>
      </c>
      <c r="BT326">
        <v>0</v>
      </c>
      <c r="BU326">
        <v>0</v>
      </c>
      <c r="BV326">
        <v>9980.7142857142899</v>
      </c>
      <c r="BW326">
        <v>0</v>
      </c>
      <c r="BX326">
        <v>1410.19035714286</v>
      </c>
      <c r="BY326">
        <v>-35.110396428571399</v>
      </c>
      <c r="BZ326">
        <v>1416.50071428571</v>
      </c>
      <c r="CA326">
        <v>1446.82535714286</v>
      </c>
      <c r="CB326">
        <v>3.8295975000000002</v>
      </c>
      <c r="CC326">
        <v>1416.34964285714</v>
      </c>
      <c r="CD326">
        <v>21.063396428571401</v>
      </c>
      <c r="CE326">
        <v>1.80692964285714</v>
      </c>
      <c r="CF326">
        <v>1.52894678571429</v>
      </c>
      <c r="CG326">
        <v>15.8468678571429</v>
      </c>
      <c r="CH326">
        <v>13.2607607142857</v>
      </c>
      <c r="CI326">
        <v>1999.9967857142899</v>
      </c>
      <c r="CJ326">
        <v>0.97999532142857104</v>
      </c>
      <c r="CK326">
        <v>2.0004767857142901E-2</v>
      </c>
      <c r="CL326">
        <v>0</v>
      </c>
      <c r="CM326">
        <v>2.20569642857143</v>
      </c>
      <c r="CN326">
        <v>0</v>
      </c>
      <c r="CO326">
        <v>5829.0842857142898</v>
      </c>
      <c r="CP326">
        <v>17300.1107142857</v>
      </c>
      <c r="CQ326">
        <v>42.787642857142799</v>
      </c>
      <c r="CR326">
        <v>44.511071428571398</v>
      </c>
      <c r="CS326">
        <v>42.841250000000002</v>
      </c>
      <c r="CT326">
        <v>42.910428571428596</v>
      </c>
      <c r="CU326">
        <v>42.1205</v>
      </c>
      <c r="CV326">
        <v>1959.9867857142899</v>
      </c>
      <c r="CW326">
        <v>40.01</v>
      </c>
      <c r="CX326">
        <v>0</v>
      </c>
      <c r="CY326">
        <v>1657382926.3</v>
      </c>
      <c r="CZ326">
        <v>0</v>
      </c>
      <c r="DA326">
        <v>0</v>
      </c>
      <c r="DB326" t="s">
        <v>355</v>
      </c>
      <c r="DC326">
        <v>1657313570</v>
      </c>
      <c r="DD326">
        <v>1657313571.5</v>
      </c>
      <c r="DE326">
        <v>0</v>
      </c>
      <c r="DF326">
        <v>-0.183</v>
      </c>
      <c r="DG326">
        <v>-4.0000000000000001E-3</v>
      </c>
      <c r="DH326">
        <v>8.7509999999999994</v>
      </c>
      <c r="DI326">
        <v>0.37</v>
      </c>
      <c r="DJ326">
        <v>417</v>
      </c>
      <c r="DK326">
        <v>25</v>
      </c>
      <c r="DL326">
        <v>0.7</v>
      </c>
      <c r="DM326">
        <v>0.09</v>
      </c>
      <c r="DN326">
        <v>-35.085868292682903</v>
      </c>
      <c r="DO326">
        <v>2.6061470383275398</v>
      </c>
      <c r="DP326">
        <v>0.76477649004552495</v>
      </c>
      <c r="DQ326">
        <v>0</v>
      </c>
      <c r="DR326">
        <v>3.83298146341463</v>
      </c>
      <c r="DS326">
        <v>-7.7014285714287506E-2</v>
      </c>
      <c r="DT326">
        <v>8.5089701767119795E-3</v>
      </c>
      <c r="DU326">
        <v>1</v>
      </c>
      <c r="DV326">
        <v>1</v>
      </c>
      <c r="DW326">
        <v>2</v>
      </c>
      <c r="DX326" t="s">
        <v>362</v>
      </c>
      <c r="DY326">
        <v>2.97031</v>
      </c>
      <c r="DZ326">
        <v>2.69733</v>
      </c>
      <c r="EA326">
        <v>0.166463</v>
      </c>
      <c r="EB326">
        <v>0.16995099999999999</v>
      </c>
      <c r="EC326">
        <v>8.5412600000000005E-2</v>
      </c>
      <c r="ED326">
        <v>7.6652100000000001E-2</v>
      </c>
      <c r="EE326">
        <v>32375</v>
      </c>
      <c r="EF326">
        <v>35233.9</v>
      </c>
      <c r="EG326">
        <v>35215.1</v>
      </c>
      <c r="EH326">
        <v>38516.699999999997</v>
      </c>
      <c r="EI326">
        <v>45700.7</v>
      </c>
      <c r="EJ326">
        <v>51337.8</v>
      </c>
      <c r="EK326">
        <v>55071.5</v>
      </c>
      <c r="EL326">
        <v>61743.8</v>
      </c>
      <c r="EM326">
        <v>1.9483999999999999</v>
      </c>
      <c r="EN326">
        <v>2.1472000000000002</v>
      </c>
      <c r="EO326">
        <v>-4.7326100000000003E-2</v>
      </c>
      <c r="EP326">
        <v>0</v>
      </c>
      <c r="EQ326">
        <v>26.7514</v>
      </c>
      <c r="ER326">
        <v>999.9</v>
      </c>
      <c r="ES326">
        <v>54.534999999999997</v>
      </c>
      <c r="ET326">
        <v>28.852</v>
      </c>
      <c r="EU326">
        <v>29.957100000000001</v>
      </c>
      <c r="EV326">
        <v>51.953899999999997</v>
      </c>
      <c r="EW326">
        <v>35.8093</v>
      </c>
      <c r="EX326">
        <v>2</v>
      </c>
      <c r="EY326">
        <v>0.18008099999999999</v>
      </c>
      <c r="EZ326">
        <v>3.7965399999999998</v>
      </c>
      <c r="FA326">
        <v>20.112100000000002</v>
      </c>
      <c r="FB326">
        <v>5.1957300000000002</v>
      </c>
      <c r="FC326">
        <v>12.0099</v>
      </c>
      <c r="FD326">
        <v>4.9756</v>
      </c>
      <c r="FE326">
        <v>3.294</v>
      </c>
      <c r="FF326">
        <v>9999</v>
      </c>
      <c r="FG326">
        <v>9999</v>
      </c>
      <c r="FH326">
        <v>572.6</v>
      </c>
      <c r="FI326">
        <v>9999</v>
      </c>
      <c r="FJ326">
        <v>1.8628499999999999</v>
      </c>
      <c r="FK326">
        <v>1.8678300000000001</v>
      </c>
      <c r="FL326">
        <v>1.8675200000000001</v>
      </c>
      <c r="FM326">
        <v>1.8687400000000001</v>
      </c>
      <c r="FN326">
        <v>1.86951</v>
      </c>
      <c r="FO326">
        <v>1.8656600000000001</v>
      </c>
      <c r="FP326">
        <v>1.8667</v>
      </c>
      <c r="FQ326">
        <v>1.8681300000000001</v>
      </c>
      <c r="FR326">
        <v>5</v>
      </c>
      <c r="FS326">
        <v>0</v>
      </c>
      <c r="FT326">
        <v>0</v>
      </c>
      <c r="FU326">
        <v>0</v>
      </c>
      <c r="FV326" t="s">
        <v>357</v>
      </c>
      <c r="FW326" t="s">
        <v>358</v>
      </c>
      <c r="FX326" t="s">
        <v>359</v>
      </c>
      <c r="FY326" t="s">
        <v>359</v>
      </c>
      <c r="FZ326" t="s">
        <v>359</v>
      </c>
      <c r="GA326" t="s">
        <v>359</v>
      </c>
      <c r="GB326">
        <v>0</v>
      </c>
      <c r="GC326">
        <v>100</v>
      </c>
      <c r="GD326">
        <v>100</v>
      </c>
      <c r="GE326">
        <v>16.71</v>
      </c>
      <c r="GF326">
        <v>0.41849999999999998</v>
      </c>
      <c r="GG326">
        <v>5.0446826473162103</v>
      </c>
      <c r="GH326">
        <v>9.3557340467446508E-3</v>
      </c>
      <c r="GI326">
        <v>-4.1557999062529601E-7</v>
      </c>
      <c r="GJ326">
        <v>-1.9941505403715501E-10</v>
      </c>
      <c r="GK326">
        <v>-8.39205935762245E-2</v>
      </c>
      <c r="GL326">
        <v>-2.26915189044729E-2</v>
      </c>
      <c r="GM326">
        <v>1.9225399193251399E-3</v>
      </c>
      <c r="GN326">
        <v>-6.3442304722481101E-6</v>
      </c>
      <c r="GO326">
        <v>-2</v>
      </c>
      <c r="GP326">
        <v>1994</v>
      </c>
      <c r="GQ326">
        <v>1</v>
      </c>
      <c r="GR326">
        <v>31</v>
      </c>
      <c r="GS326">
        <v>1156.4000000000001</v>
      </c>
      <c r="GT326">
        <v>1156.3</v>
      </c>
      <c r="GU326">
        <v>3.4924300000000001</v>
      </c>
      <c r="GV326">
        <v>2.5793499999999998</v>
      </c>
      <c r="GW326">
        <v>2.2485400000000002</v>
      </c>
      <c r="GX326">
        <v>2.7526899999999999</v>
      </c>
      <c r="GY326">
        <v>1.9958499999999999</v>
      </c>
      <c r="GZ326">
        <v>2.3559600000000001</v>
      </c>
      <c r="HA326">
        <v>32.753500000000003</v>
      </c>
      <c r="HB326">
        <v>15.252800000000001</v>
      </c>
      <c r="HC326">
        <v>18</v>
      </c>
      <c r="HD326">
        <v>500.291</v>
      </c>
      <c r="HE326">
        <v>641.06399999999996</v>
      </c>
      <c r="HF326">
        <v>20.084700000000002</v>
      </c>
      <c r="HG326">
        <v>29.531700000000001</v>
      </c>
      <c r="HH326">
        <v>30.0001</v>
      </c>
      <c r="HI326">
        <v>29.368200000000002</v>
      </c>
      <c r="HJ326">
        <v>29.286899999999999</v>
      </c>
      <c r="HK326">
        <v>69.931600000000003</v>
      </c>
      <c r="HL326">
        <v>29.777899999999999</v>
      </c>
      <c r="HM326">
        <v>0</v>
      </c>
      <c r="HN326">
        <v>20.090299999999999</v>
      </c>
      <c r="HO326">
        <v>1455.79</v>
      </c>
      <c r="HP326">
        <v>21.1142</v>
      </c>
      <c r="HQ326">
        <v>102.14100000000001</v>
      </c>
      <c r="HR326">
        <v>102.79600000000001</v>
      </c>
    </row>
    <row r="327" spans="1:226" x14ac:dyDescent="0.2">
      <c r="A327">
        <v>311</v>
      </c>
      <c r="B327">
        <v>1657382956</v>
      </c>
      <c r="C327">
        <v>3717.5</v>
      </c>
      <c r="D327" t="s">
        <v>980</v>
      </c>
      <c r="E327" t="s">
        <v>981</v>
      </c>
      <c r="F327">
        <v>5</v>
      </c>
      <c r="G327" t="s">
        <v>1481</v>
      </c>
      <c r="H327" t="s">
        <v>353</v>
      </c>
      <c r="I327">
        <v>1657382948.17857</v>
      </c>
      <c r="J327">
        <f t="shared" si="136"/>
        <v>8.5723632522244752E-3</v>
      </c>
      <c r="K327">
        <f t="shared" si="137"/>
        <v>8.5723632522244753</v>
      </c>
      <c r="L327">
        <f t="shared" si="138"/>
        <v>22.027221855660088</v>
      </c>
      <c r="M327">
        <f t="shared" si="139"/>
        <v>1396.1182142857101</v>
      </c>
      <c r="N327">
        <f t="shared" si="140"/>
        <v>1251.6411096246886</v>
      </c>
      <c r="O327">
        <f t="shared" si="141"/>
        <v>90.908287810635969</v>
      </c>
      <c r="P327">
        <f t="shared" si="142"/>
        <v>101.40184391995062</v>
      </c>
      <c r="Q327">
        <f t="shared" si="143"/>
        <v>0.39056339867494949</v>
      </c>
      <c r="R327">
        <f t="shared" si="144"/>
        <v>3.2645872375289713</v>
      </c>
      <c r="S327">
        <f t="shared" si="145"/>
        <v>0.36633781119322267</v>
      </c>
      <c r="T327">
        <f t="shared" si="146"/>
        <v>0.2310123759642087</v>
      </c>
      <c r="U327">
        <f t="shared" si="147"/>
        <v>321.51891599999948</v>
      </c>
      <c r="V327">
        <f t="shared" si="148"/>
        <v>26.353750660887144</v>
      </c>
      <c r="W327">
        <f t="shared" si="149"/>
        <v>26.353750660887144</v>
      </c>
      <c r="X327">
        <f t="shared" si="150"/>
        <v>3.4455394086163249</v>
      </c>
      <c r="Y327">
        <f t="shared" si="151"/>
        <v>51.53319816964278</v>
      </c>
      <c r="Z327">
        <f t="shared" si="152"/>
        <v>1.8074160128463213</v>
      </c>
      <c r="AA327">
        <f t="shared" si="153"/>
        <v>3.507284773781099</v>
      </c>
      <c r="AB327">
        <f t="shared" si="154"/>
        <v>1.6381233957700037</v>
      </c>
      <c r="AC327">
        <f t="shared" si="155"/>
        <v>-378.04121942309934</v>
      </c>
      <c r="AD327">
        <f t="shared" si="156"/>
        <v>53.028812383773371</v>
      </c>
      <c r="AE327">
        <f t="shared" si="157"/>
        <v>3.4882255792059955</v>
      </c>
      <c r="AF327">
        <f t="shared" si="158"/>
        <v>-5.2654601204693563E-3</v>
      </c>
      <c r="AG327">
        <f t="shared" si="159"/>
        <v>64.335035564943936</v>
      </c>
      <c r="AH327">
        <f t="shared" si="160"/>
        <v>8.6015150890145726</v>
      </c>
      <c r="AI327">
        <f t="shared" si="161"/>
        <v>22.027221855660088</v>
      </c>
      <c r="AJ327">
        <v>1479.1543563476</v>
      </c>
      <c r="AK327">
        <v>1456.3484242424199</v>
      </c>
      <c r="AL327">
        <v>3.2982571475457099</v>
      </c>
      <c r="AM327">
        <v>65.3099051698225</v>
      </c>
      <c r="AN327">
        <f t="shared" si="162"/>
        <v>8.5723632522244753</v>
      </c>
      <c r="AO327">
        <v>21.0587782803068</v>
      </c>
      <c r="AP327">
        <v>24.872457575757601</v>
      </c>
      <c r="AQ327">
        <v>-4.4642560263528599E-4</v>
      </c>
      <c r="AR327">
        <v>77.4788187417643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38374.500871585748</v>
      </c>
      <c r="AX327">
        <f t="shared" si="166"/>
        <v>2000.01464285714</v>
      </c>
      <c r="AY327">
        <f t="shared" si="167"/>
        <v>1681.2125999999976</v>
      </c>
      <c r="AZ327">
        <f t="shared" si="168"/>
        <v>0.84060014560607677</v>
      </c>
      <c r="BA327">
        <f t="shared" si="169"/>
        <v>0.16075828101972822</v>
      </c>
      <c r="BB327">
        <v>2.2799999999999998</v>
      </c>
      <c r="BC327">
        <v>0.5</v>
      </c>
      <c r="BD327" t="s">
        <v>354</v>
      </c>
      <c r="BE327">
        <v>2</v>
      </c>
      <c r="BF327" t="b">
        <v>1</v>
      </c>
      <c r="BG327">
        <v>1657382948.17857</v>
      </c>
      <c r="BH327">
        <v>1396.1182142857101</v>
      </c>
      <c r="BI327">
        <v>1430.93</v>
      </c>
      <c r="BJ327">
        <v>24.884817857142899</v>
      </c>
      <c r="BK327">
        <v>21.060239285714299</v>
      </c>
      <c r="BL327">
        <v>1379.4814285714299</v>
      </c>
      <c r="BM327">
        <v>24.466017857142901</v>
      </c>
      <c r="BN327">
        <v>500.013964285714</v>
      </c>
      <c r="BO327">
        <v>72.587696428571405</v>
      </c>
      <c r="BP327">
        <v>4.35771142857143E-2</v>
      </c>
      <c r="BQ327">
        <v>26.655049999999999</v>
      </c>
      <c r="BR327">
        <v>25.975467857142899</v>
      </c>
      <c r="BS327">
        <v>999.9</v>
      </c>
      <c r="BT327">
        <v>0</v>
      </c>
      <c r="BU327">
        <v>0</v>
      </c>
      <c r="BV327">
        <v>9985.8928571428605</v>
      </c>
      <c r="BW327">
        <v>0</v>
      </c>
      <c r="BX327">
        <v>1415.4478571428599</v>
      </c>
      <c r="BY327">
        <v>-34.812003571428598</v>
      </c>
      <c r="BZ327">
        <v>1431.7467857142899</v>
      </c>
      <c r="CA327">
        <v>1461.71464285714</v>
      </c>
      <c r="CB327">
        <v>3.8245821428571398</v>
      </c>
      <c r="CC327">
        <v>1430.93</v>
      </c>
      <c r="CD327">
        <v>21.060239285714299</v>
      </c>
      <c r="CE327">
        <v>1.8063310714285701</v>
      </c>
      <c r="CF327">
        <v>1.52871357142857</v>
      </c>
      <c r="CG327">
        <v>15.841682142857101</v>
      </c>
      <c r="CH327">
        <v>13.258421428571401</v>
      </c>
      <c r="CI327">
        <v>2000.01464285714</v>
      </c>
      <c r="CJ327">
        <v>0.97999542857142796</v>
      </c>
      <c r="CK327">
        <v>2.00046571428571E-2</v>
      </c>
      <c r="CL327">
        <v>0</v>
      </c>
      <c r="CM327">
        <v>2.2074821428571401</v>
      </c>
      <c r="CN327">
        <v>0</v>
      </c>
      <c r="CO327">
        <v>5847.4235714285696</v>
      </c>
      <c r="CP327">
        <v>17300.2642857143</v>
      </c>
      <c r="CQ327">
        <v>42.780999999999999</v>
      </c>
      <c r="CR327">
        <v>44.502214285714302</v>
      </c>
      <c r="CS327">
        <v>42.832250000000002</v>
      </c>
      <c r="CT327">
        <v>42.892714285714298</v>
      </c>
      <c r="CU327">
        <v>42.1205</v>
      </c>
      <c r="CV327">
        <v>1960.00464285714</v>
      </c>
      <c r="CW327">
        <v>40.01</v>
      </c>
      <c r="CX327">
        <v>0</v>
      </c>
      <c r="CY327">
        <v>1657382931.0999999</v>
      </c>
      <c r="CZ327">
        <v>0</v>
      </c>
      <c r="DA327">
        <v>0</v>
      </c>
      <c r="DB327" t="s">
        <v>355</v>
      </c>
      <c r="DC327">
        <v>1657313570</v>
      </c>
      <c r="DD327">
        <v>1657313571.5</v>
      </c>
      <c r="DE327">
        <v>0</v>
      </c>
      <c r="DF327">
        <v>-0.183</v>
      </c>
      <c r="DG327">
        <v>-4.0000000000000001E-3</v>
      </c>
      <c r="DH327">
        <v>8.7509999999999994</v>
      </c>
      <c r="DI327">
        <v>0.37</v>
      </c>
      <c r="DJ327">
        <v>417</v>
      </c>
      <c r="DK327">
        <v>25</v>
      </c>
      <c r="DL327">
        <v>0.7</v>
      </c>
      <c r="DM327">
        <v>0.09</v>
      </c>
      <c r="DN327">
        <v>-34.940797560975597</v>
      </c>
      <c r="DO327">
        <v>3.04572334494762</v>
      </c>
      <c r="DP327">
        <v>0.72451393243107098</v>
      </c>
      <c r="DQ327">
        <v>0</v>
      </c>
      <c r="DR327">
        <v>3.82816658536585</v>
      </c>
      <c r="DS327">
        <v>-6.6323832752618495E-2</v>
      </c>
      <c r="DT327">
        <v>7.4831829701447203E-3</v>
      </c>
      <c r="DU327">
        <v>1</v>
      </c>
      <c r="DV327">
        <v>1</v>
      </c>
      <c r="DW327">
        <v>2</v>
      </c>
      <c r="DX327" t="s">
        <v>362</v>
      </c>
      <c r="DY327">
        <v>2.9699900000000001</v>
      </c>
      <c r="DZ327">
        <v>2.6980499999999998</v>
      </c>
      <c r="EA327">
        <v>0.16753199999999999</v>
      </c>
      <c r="EB327">
        <v>0.171043</v>
      </c>
      <c r="EC327">
        <v>8.5394399999999995E-2</v>
      </c>
      <c r="ED327">
        <v>7.6617500000000005E-2</v>
      </c>
      <c r="EE327">
        <v>32333.200000000001</v>
      </c>
      <c r="EF327">
        <v>35187.199999999997</v>
      </c>
      <c r="EG327">
        <v>35214.800000000003</v>
      </c>
      <c r="EH327">
        <v>38516.300000000003</v>
      </c>
      <c r="EI327">
        <v>45700.9</v>
      </c>
      <c r="EJ327">
        <v>51338.400000000001</v>
      </c>
      <c r="EK327">
        <v>55070.6</v>
      </c>
      <c r="EL327">
        <v>61742.2</v>
      </c>
      <c r="EM327">
        <v>1.9476</v>
      </c>
      <c r="EN327">
        <v>2.1472000000000002</v>
      </c>
      <c r="EO327">
        <v>-4.6640599999999997E-2</v>
      </c>
      <c r="EP327">
        <v>0</v>
      </c>
      <c r="EQ327">
        <v>26.7424</v>
      </c>
      <c r="ER327">
        <v>999.9</v>
      </c>
      <c r="ES327">
        <v>54.534999999999997</v>
      </c>
      <c r="ET327">
        <v>28.852</v>
      </c>
      <c r="EU327">
        <v>29.9573</v>
      </c>
      <c r="EV327">
        <v>52.203899999999997</v>
      </c>
      <c r="EW327">
        <v>35.781199999999998</v>
      </c>
      <c r="EX327">
        <v>2</v>
      </c>
      <c r="EY327">
        <v>0.180671</v>
      </c>
      <c r="EZ327">
        <v>3.7521100000000001</v>
      </c>
      <c r="FA327">
        <v>20.113099999999999</v>
      </c>
      <c r="FB327">
        <v>5.1969200000000004</v>
      </c>
      <c r="FC327">
        <v>12.0099</v>
      </c>
      <c r="FD327">
        <v>4.9756</v>
      </c>
      <c r="FE327">
        <v>3.294</v>
      </c>
      <c r="FF327">
        <v>9999</v>
      </c>
      <c r="FG327">
        <v>9999</v>
      </c>
      <c r="FH327">
        <v>572.6</v>
      </c>
      <c r="FI327">
        <v>9999</v>
      </c>
      <c r="FJ327">
        <v>1.8628499999999999</v>
      </c>
      <c r="FK327">
        <v>1.8678300000000001</v>
      </c>
      <c r="FL327">
        <v>1.86755</v>
      </c>
      <c r="FM327">
        <v>1.8687400000000001</v>
      </c>
      <c r="FN327">
        <v>1.86951</v>
      </c>
      <c r="FO327">
        <v>1.8655999999999999</v>
      </c>
      <c r="FP327">
        <v>1.8666700000000001</v>
      </c>
      <c r="FQ327">
        <v>1.8681000000000001</v>
      </c>
      <c r="FR327">
        <v>5</v>
      </c>
      <c r="FS327">
        <v>0</v>
      </c>
      <c r="FT327">
        <v>0</v>
      </c>
      <c r="FU327">
        <v>0</v>
      </c>
      <c r="FV327" t="s">
        <v>357</v>
      </c>
      <c r="FW327" t="s">
        <v>358</v>
      </c>
      <c r="FX327" t="s">
        <v>359</v>
      </c>
      <c r="FY327" t="s">
        <v>359</v>
      </c>
      <c r="FZ327" t="s">
        <v>359</v>
      </c>
      <c r="GA327" t="s">
        <v>359</v>
      </c>
      <c r="GB327">
        <v>0</v>
      </c>
      <c r="GC327">
        <v>100</v>
      </c>
      <c r="GD327">
        <v>100</v>
      </c>
      <c r="GE327">
        <v>16.809999999999999</v>
      </c>
      <c r="GF327">
        <v>0.41810000000000003</v>
      </c>
      <c r="GG327">
        <v>5.0446826473162103</v>
      </c>
      <c r="GH327">
        <v>9.3557340467446508E-3</v>
      </c>
      <c r="GI327">
        <v>-4.1557999062529601E-7</v>
      </c>
      <c r="GJ327">
        <v>-1.9941505403715501E-10</v>
      </c>
      <c r="GK327">
        <v>-8.39205935762245E-2</v>
      </c>
      <c r="GL327">
        <v>-2.26915189044729E-2</v>
      </c>
      <c r="GM327">
        <v>1.9225399193251399E-3</v>
      </c>
      <c r="GN327">
        <v>-6.3442304722481101E-6</v>
      </c>
      <c r="GO327">
        <v>-2</v>
      </c>
      <c r="GP327">
        <v>1994</v>
      </c>
      <c r="GQ327">
        <v>1</v>
      </c>
      <c r="GR327">
        <v>31</v>
      </c>
      <c r="GS327">
        <v>1156.4000000000001</v>
      </c>
      <c r="GT327">
        <v>1156.4000000000001</v>
      </c>
      <c r="GU327">
        <v>3.5180699999999998</v>
      </c>
      <c r="GV327">
        <v>2.5769000000000002</v>
      </c>
      <c r="GW327">
        <v>2.2485400000000002</v>
      </c>
      <c r="GX327">
        <v>2.7526899999999999</v>
      </c>
      <c r="GY327">
        <v>1.9958499999999999</v>
      </c>
      <c r="GZ327">
        <v>2.3645</v>
      </c>
      <c r="HA327">
        <v>32.753500000000003</v>
      </c>
      <c r="HB327">
        <v>15.2615</v>
      </c>
      <c r="HC327">
        <v>18</v>
      </c>
      <c r="HD327">
        <v>499.8</v>
      </c>
      <c r="HE327">
        <v>641.12</v>
      </c>
      <c r="HF327">
        <v>20.0976</v>
      </c>
      <c r="HG327">
        <v>29.536799999999999</v>
      </c>
      <c r="HH327">
        <v>30.000499999999999</v>
      </c>
      <c r="HI327">
        <v>29.373200000000001</v>
      </c>
      <c r="HJ327">
        <v>29.291899999999998</v>
      </c>
      <c r="HK327">
        <v>70.437600000000003</v>
      </c>
      <c r="HL327">
        <v>29.777899999999999</v>
      </c>
      <c r="HM327">
        <v>0</v>
      </c>
      <c r="HN327">
        <v>20.1082</v>
      </c>
      <c r="HO327">
        <v>1475.94</v>
      </c>
      <c r="HP327">
        <v>21.130700000000001</v>
      </c>
      <c r="HQ327">
        <v>102.14</v>
      </c>
      <c r="HR327">
        <v>102.794</v>
      </c>
    </row>
    <row r="328" spans="1:226" x14ac:dyDescent="0.2">
      <c r="A328">
        <v>312</v>
      </c>
      <c r="B328">
        <v>1657382961.5</v>
      </c>
      <c r="C328">
        <v>3723</v>
      </c>
      <c r="D328" t="s">
        <v>982</v>
      </c>
      <c r="E328" t="s">
        <v>983</v>
      </c>
      <c r="F328">
        <v>5</v>
      </c>
      <c r="G328" t="s">
        <v>1481</v>
      </c>
      <c r="H328" t="s">
        <v>353</v>
      </c>
      <c r="I328">
        <v>1657382953.75</v>
      </c>
      <c r="J328">
        <f t="shared" si="136"/>
        <v>8.5637333972517354E-3</v>
      </c>
      <c r="K328">
        <f t="shared" si="137"/>
        <v>8.5637333972517347</v>
      </c>
      <c r="L328">
        <f t="shared" si="138"/>
        <v>20.573248340225003</v>
      </c>
      <c r="M328">
        <f t="shared" si="139"/>
        <v>1414.5539285714301</v>
      </c>
      <c r="N328">
        <f t="shared" si="140"/>
        <v>1275.4187715811647</v>
      </c>
      <c r="O328">
        <f t="shared" si="141"/>
        <v>92.635529117505428</v>
      </c>
      <c r="P328">
        <f t="shared" si="142"/>
        <v>102.74111888443494</v>
      </c>
      <c r="Q328">
        <f t="shared" si="143"/>
        <v>0.38990004157305924</v>
      </c>
      <c r="R328">
        <f t="shared" si="144"/>
        <v>3.2666702905187961</v>
      </c>
      <c r="S328">
        <f t="shared" si="145"/>
        <v>0.36576832231065209</v>
      </c>
      <c r="T328">
        <f t="shared" si="146"/>
        <v>0.23064877029941772</v>
      </c>
      <c r="U328">
        <f t="shared" si="147"/>
        <v>321.51538199999993</v>
      </c>
      <c r="V328">
        <f t="shared" si="148"/>
        <v>26.354610776120047</v>
      </c>
      <c r="W328">
        <f t="shared" si="149"/>
        <v>26.354610776120047</v>
      </c>
      <c r="X328">
        <f t="shared" si="150"/>
        <v>3.445714312338382</v>
      </c>
      <c r="Y328">
        <f t="shared" si="151"/>
        <v>51.516275491811015</v>
      </c>
      <c r="Z328">
        <f t="shared" si="152"/>
        <v>1.8066811406118735</v>
      </c>
      <c r="AA328">
        <f t="shared" si="153"/>
        <v>3.5070104027591475</v>
      </c>
      <c r="AB328">
        <f t="shared" si="154"/>
        <v>1.6390331717265085</v>
      </c>
      <c r="AC328">
        <f t="shared" si="155"/>
        <v>-377.66064281880153</v>
      </c>
      <c r="AD328">
        <f t="shared" si="156"/>
        <v>52.677193187177927</v>
      </c>
      <c r="AE328">
        <f t="shared" si="157"/>
        <v>3.4628784127043302</v>
      </c>
      <c r="AF328">
        <f t="shared" si="158"/>
        <v>-5.1892189193196714E-3</v>
      </c>
      <c r="AG328">
        <f t="shared" si="159"/>
        <v>64.253880010096694</v>
      </c>
      <c r="AH328">
        <f t="shared" si="160"/>
        <v>8.5897141495050597</v>
      </c>
      <c r="AI328">
        <f t="shared" si="161"/>
        <v>20.573248340225003</v>
      </c>
      <c r="AJ328">
        <v>1498.2116579389501</v>
      </c>
      <c r="AK328">
        <v>1475.4278181818199</v>
      </c>
      <c r="AL328">
        <v>3.4703392827835802</v>
      </c>
      <c r="AM328">
        <v>65.3099051698225</v>
      </c>
      <c r="AN328">
        <f t="shared" si="162"/>
        <v>8.5637333972517347</v>
      </c>
      <c r="AO328">
        <v>21.0510432150977</v>
      </c>
      <c r="AP328">
        <v>24.861344848484801</v>
      </c>
      <c r="AQ328">
        <v>-5.1729878295835897E-4</v>
      </c>
      <c r="AR328">
        <v>77.4788187417643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38406.99726791124</v>
      </c>
      <c r="AX328">
        <f t="shared" si="166"/>
        <v>1999.9925000000001</v>
      </c>
      <c r="AY328">
        <f t="shared" si="167"/>
        <v>1681.1939999999997</v>
      </c>
      <c r="AZ328">
        <f t="shared" si="168"/>
        <v>0.84060015225057083</v>
      </c>
      <c r="BA328">
        <f t="shared" si="169"/>
        <v>0.16075829384360188</v>
      </c>
      <c r="BB328">
        <v>2.2799999999999998</v>
      </c>
      <c r="BC328">
        <v>0.5</v>
      </c>
      <c r="BD328" t="s">
        <v>354</v>
      </c>
      <c r="BE328">
        <v>2</v>
      </c>
      <c r="BF328" t="b">
        <v>1</v>
      </c>
      <c r="BG328">
        <v>1657382953.75</v>
      </c>
      <c r="BH328">
        <v>1414.5539285714301</v>
      </c>
      <c r="BI328">
        <v>1449.3942857142899</v>
      </c>
      <c r="BJ328">
        <v>24.874635714285699</v>
      </c>
      <c r="BK328">
        <v>21.055167857142902</v>
      </c>
      <c r="BL328">
        <v>1397.78821428571</v>
      </c>
      <c r="BM328">
        <v>24.456410714285699</v>
      </c>
      <c r="BN328">
        <v>500.00132142857098</v>
      </c>
      <c r="BO328">
        <v>72.587824999999995</v>
      </c>
      <c r="BP328">
        <v>4.3636275000000002E-2</v>
      </c>
      <c r="BQ328">
        <v>26.653721428571401</v>
      </c>
      <c r="BR328">
        <v>25.975739285714301</v>
      </c>
      <c r="BS328">
        <v>999.9</v>
      </c>
      <c r="BT328">
        <v>0</v>
      </c>
      <c r="BU328">
        <v>0</v>
      </c>
      <c r="BV328">
        <v>9994.6428571428605</v>
      </c>
      <c r="BW328">
        <v>0</v>
      </c>
      <c r="BX328">
        <v>1417.9207142857099</v>
      </c>
      <c r="BY328">
        <v>-34.840092857142899</v>
      </c>
      <c r="BZ328">
        <v>1450.6382142857101</v>
      </c>
      <c r="CA328">
        <v>1480.5682142857099</v>
      </c>
      <c r="CB328">
        <v>3.8194667857142899</v>
      </c>
      <c r="CC328">
        <v>1449.3942857142899</v>
      </c>
      <c r="CD328">
        <v>21.055167857142902</v>
      </c>
      <c r="CE328">
        <v>1.8055942857142899</v>
      </c>
      <c r="CF328">
        <v>1.5283482142857101</v>
      </c>
      <c r="CG328">
        <v>15.835307142857101</v>
      </c>
      <c r="CH328">
        <v>13.2547535714286</v>
      </c>
      <c r="CI328">
        <v>1999.9925000000001</v>
      </c>
      <c r="CJ328">
        <v>0.97999521428571401</v>
      </c>
      <c r="CK328">
        <v>2.0004878571428599E-2</v>
      </c>
      <c r="CL328">
        <v>0</v>
      </c>
      <c r="CM328">
        <v>2.2017535714285699</v>
      </c>
      <c r="CN328">
        <v>0</v>
      </c>
      <c r="CO328">
        <v>5853.8210714285697</v>
      </c>
      <c r="CP328">
        <v>17300.075000000001</v>
      </c>
      <c r="CQ328">
        <v>42.778785714285704</v>
      </c>
      <c r="CR328">
        <v>44.5</v>
      </c>
      <c r="CS328">
        <v>42.820999999999998</v>
      </c>
      <c r="CT328">
        <v>42.875</v>
      </c>
      <c r="CU328">
        <v>42.113750000000003</v>
      </c>
      <c r="CV328">
        <v>1959.9825000000001</v>
      </c>
      <c r="CW328">
        <v>40.01</v>
      </c>
      <c r="CX328">
        <v>0</v>
      </c>
      <c r="CY328">
        <v>1657382936.5</v>
      </c>
      <c r="CZ328">
        <v>0</v>
      </c>
      <c r="DA328">
        <v>0</v>
      </c>
      <c r="DB328" t="s">
        <v>355</v>
      </c>
      <c r="DC328">
        <v>1657313570</v>
      </c>
      <c r="DD328">
        <v>1657313571.5</v>
      </c>
      <c r="DE328">
        <v>0</v>
      </c>
      <c r="DF328">
        <v>-0.183</v>
      </c>
      <c r="DG328">
        <v>-4.0000000000000001E-3</v>
      </c>
      <c r="DH328">
        <v>8.7509999999999994</v>
      </c>
      <c r="DI328">
        <v>0.37</v>
      </c>
      <c r="DJ328">
        <v>417</v>
      </c>
      <c r="DK328">
        <v>25</v>
      </c>
      <c r="DL328">
        <v>0.7</v>
      </c>
      <c r="DM328">
        <v>0.09</v>
      </c>
      <c r="DN328">
        <v>-34.885375609756103</v>
      </c>
      <c r="DO328">
        <v>1.34599233449476</v>
      </c>
      <c r="DP328">
        <v>0.619983506775309</v>
      </c>
      <c r="DQ328">
        <v>0</v>
      </c>
      <c r="DR328">
        <v>3.8237107317073198</v>
      </c>
      <c r="DS328">
        <v>-5.3541324041807802E-2</v>
      </c>
      <c r="DT328">
        <v>6.5845593182705898E-3</v>
      </c>
      <c r="DU328">
        <v>1</v>
      </c>
      <c r="DV328">
        <v>1</v>
      </c>
      <c r="DW328">
        <v>2</v>
      </c>
      <c r="DX328" t="s">
        <v>362</v>
      </c>
      <c r="DY328">
        <v>2.9710399999999999</v>
      </c>
      <c r="DZ328">
        <v>2.6977600000000002</v>
      </c>
      <c r="EA328">
        <v>0.16886699999999999</v>
      </c>
      <c r="EB328">
        <v>0.17233000000000001</v>
      </c>
      <c r="EC328">
        <v>8.5372699999999996E-2</v>
      </c>
      <c r="ED328">
        <v>7.6624999999999999E-2</v>
      </c>
      <c r="EE328">
        <v>32280.799999999999</v>
      </c>
      <c r="EF328">
        <v>35132.400000000001</v>
      </c>
      <c r="EG328">
        <v>35214.199999999997</v>
      </c>
      <c r="EH328">
        <v>38516.199999999997</v>
      </c>
      <c r="EI328">
        <v>45701.8</v>
      </c>
      <c r="EJ328">
        <v>51338.6</v>
      </c>
      <c r="EK328">
        <v>55070.3</v>
      </c>
      <c r="EL328">
        <v>61742.9</v>
      </c>
      <c r="EM328">
        <v>1.9483999999999999</v>
      </c>
      <c r="EN328">
        <v>2.1472000000000002</v>
      </c>
      <c r="EO328">
        <v>-4.6610800000000001E-2</v>
      </c>
      <c r="EP328">
        <v>0</v>
      </c>
      <c r="EQ328">
        <v>26.7333</v>
      </c>
      <c r="ER328">
        <v>999.9</v>
      </c>
      <c r="ES328">
        <v>54.511000000000003</v>
      </c>
      <c r="ET328">
        <v>28.852</v>
      </c>
      <c r="EU328">
        <v>29.942699999999999</v>
      </c>
      <c r="EV328">
        <v>51.943899999999999</v>
      </c>
      <c r="EW328">
        <v>35.769199999999998</v>
      </c>
      <c r="EX328">
        <v>2</v>
      </c>
      <c r="EY328">
        <v>0.18079300000000001</v>
      </c>
      <c r="EZ328">
        <v>3.7490199999999998</v>
      </c>
      <c r="FA328">
        <v>20.113199999999999</v>
      </c>
      <c r="FB328">
        <v>5.1957300000000002</v>
      </c>
      <c r="FC328">
        <v>12.0099</v>
      </c>
      <c r="FD328">
        <v>4.9748000000000001</v>
      </c>
      <c r="FE328">
        <v>3.294</v>
      </c>
      <c r="FF328">
        <v>9999</v>
      </c>
      <c r="FG328">
        <v>9999</v>
      </c>
      <c r="FH328">
        <v>572.6</v>
      </c>
      <c r="FI328">
        <v>9999</v>
      </c>
      <c r="FJ328">
        <v>1.8629500000000001</v>
      </c>
      <c r="FK328">
        <v>1.8678300000000001</v>
      </c>
      <c r="FL328">
        <v>1.8676200000000001</v>
      </c>
      <c r="FM328">
        <v>1.8687400000000001</v>
      </c>
      <c r="FN328">
        <v>1.86951</v>
      </c>
      <c r="FO328">
        <v>1.8656299999999999</v>
      </c>
      <c r="FP328">
        <v>1.86673</v>
      </c>
      <c r="FQ328">
        <v>1.8681300000000001</v>
      </c>
      <c r="FR328">
        <v>5</v>
      </c>
      <c r="FS328">
        <v>0</v>
      </c>
      <c r="FT328">
        <v>0</v>
      </c>
      <c r="FU328">
        <v>0</v>
      </c>
      <c r="FV328" t="s">
        <v>357</v>
      </c>
      <c r="FW328" t="s">
        <v>358</v>
      </c>
      <c r="FX328" t="s">
        <v>359</v>
      </c>
      <c r="FY328" t="s">
        <v>359</v>
      </c>
      <c r="FZ328" t="s">
        <v>359</v>
      </c>
      <c r="GA328" t="s">
        <v>359</v>
      </c>
      <c r="GB328">
        <v>0</v>
      </c>
      <c r="GC328">
        <v>100</v>
      </c>
      <c r="GD328">
        <v>100</v>
      </c>
      <c r="GE328">
        <v>16.95</v>
      </c>
      <c r="GF328">
        <v>0.41749999999999998</v>
      </c>
      <c r="GG328">
        <v>5.0446826473162103</v>
      </c>
      <c r="GH328">
        <v>9.3557340467446508E-3</v>
      </c>
      <c r="GI328">
        <v>-4.1557999062529601E-7</v>
      </c>
      <c r="GJ328">
        <v>-1.9941505403715501E-10</v>
      </c>
      <c r="GK328">
        <v>-8.39205935762245E-2</v>
      </c>
      <c r="GL328">
        <v>-2.26915189044729E-2</v>
      </c>
      <c r="GM328">
        <v>1.9225399193251399E-3</v>
      </c>
      <c r="GN328">
        <v>-6.3442304722481101E-6</v>
      </c>
      <c r="GO328">
        <v>-2</v>
      </c>
      <c r="GP328">
        <v>1994</v>
      </c>
      <c r="GQ328">
        <v>1</v>
      </c>
      <c r="GR328">
        <v>31</v>
      </c>
      <c r="GS328">
        <v>1156.5</v>
      </c>
      <c r="GT328">
        <v>1156.5</v>
      </c>
      <c r="GU328">
        <v>3.5522499999999999</v>
      </c>
      <c r="GV328">
        <v>2.5793499999999998</v>
      </c>
      <c r="GW328">
        <v>2.2485400000000002</v>
      </c>
      <c r="GX328">
        <v>2.7539099999999999</v>
      </c>
      <c r="GY328">
        <v>1.9958499999999999</v>
      </c>
      <c r="GZ328">
        <v>2.3706100000000001</v>
      </c>
      <c r="HA328">
        <v>32.753500000000003</v>
      </c>
      <c r="HB328">
        <v>15.252800000000001</v>
      </c>
      <c r="HC328">
        <v>18</v>
      </c>
      <c r="HD328">
        <v>500.37700000000001</v>
      </c>
      <c r="HE328">
        <v>641.17700000000002</v>
      </c>
      <c r="HF328">
        <v>20.119700000000002</v>
      </c>
      <c r="HG328">
        <v>29.541899999999998</v>
      </c>
      <c r="HH328">
        <v>30.0001</v>
      </c>
      <c r="HI328">
        <v>29.378299999999999</v>
      </c>
      <c r="HJ328">
        <v>29.297000000000001</v>
      </c>
      <c r="HK328">
        <v>71.125299999999996</v>
      </c>
      <c r="HL328">
        <v>29.503</v>
      </c>
      <c r="HM328">
        <v>0</v>
      </c>
      <c r="HN328">
        <v>20.124199999999998</v>
      </c>
      <c r="HO328">
        <v>1489.33</v>
      </c>
      <c r="HP328">
        <v>21.1557</v>
      </c>
      <c r="HQ328">
        <v>102.139</v>
      </c>
      <c r="HR328">
        <v>102.795</v>
      </c>
    </row>
    <row r="329" spans="1:226" x14ac:dyDescent="0.2">
      <c r="A329">
        <v>313</v>
      </c>
      <c r="B329">
        <v>1657382966.5</v>
      </c>
      <c r="C329">
        <v>3728</v>
      </c>
      <c r="D329" t="s">
        <v>984</v>
      </c>
      <c r="E329" t="s">
        <v>985</v>
      </c>
      <c r="F329">
        <v>5</v>
      </c>
      <c r="G329" t="s">
        <v>1481</v>
      </c>
      <c r="H329" t="s">
        <v>353</v>
      </c>
      <c r="I329">
        <v>1657382959.0185201</v>
      </c>
      <c r="J329">
        <f t="shared" si="136"/>
        <v>8.5508051566310014E-3</v>
      </c>
      <c r="K329">
        <f t="shared" si="137"/>
        <v>8.5508051566310019</v>
      </c>
      <c r="L329">
        <f t="shared" si="138"/>
        <v>21.970548232024406</v>
      </c>
      <c r="M329">
        <f t="shared" si="139"/>
        <v>1432.0770370370401</v>
      </c>
      <c r="N329">
        <f t="shared" si="140"/>
        <v>1286.1295560842771</v>
      </c>
      <c r="O329">
        <f t="shared" si="141"/>
        <v>93.413614998064645</v>
      </c>
      <c r="P329">
        <f t="shared" si="142"/>
        <v>104.01401037127027</v>
      </c>
      <c r="Q329">
        <f t="shared" si="143"/>
        <v>0.38903660038872095</v>
      </c>
      <c r="R329">
        <f t="shared" si="144"/>
        <v>3.2665814962975945</v>
      </c>
      <c r="S329">
        <f t="shared" si="145"/>
        <v>0.36500749982319258</v>
      </c>
      <c r="T329">
        <f t="shared" si="146"/>
        <v>0.23016482017611323</v>
      </c>
      <c r="U329">
        <f t="shared" si="147"/>
        <v>321.52162488888865</v>
      </c>
      <c r="V329">
        <f t="shared" si="148"/>
        <v>26.356485535593517</v>
      </c>
      <c r="W329">
        <f t="shared" si="149"/>
        <v>26.356485535593517</v>
      </c>
      <c r="X329">
        <f t="shared" si="150"/>
        <v>3.4460955699951352</v>
      </c>
      <c r="Y329">
        <f t="shared" si="151"/>
        <v>51.503899785189802</v>
      </c>
      <c r="Z329">
        <f t="shared" si="152"/>
        <v>1.8061207612597634</v>
      </c>
      <c r="AA329">
        <f t="shared" si="153"/>
        <v>3.5067650581657941</v>
      </c>
      <c r="AB329">
        <f t="shared" si="154"/>
        <v>1.6399748087353718</v>
      </c>
      <c r="AC329">
        <f t="shared" si="155"/>
        <v>-377.09050740742714</v>
      </c>
      <c r="AD329">
        <f t="shared" si="156"/>
        <v>52.136368283572608</v>
      </c>
      <c r="AE329">
        <f t="shared" si="157"/>
        <v>3.427430751482079</v>
      </c>
      <c r="AF329">
        <f t="shared" si="158"/>
        <v>-5.0834834838155984E-3</v>
      </c>
      <c r="AG329">
        <f t="shared" si="159"/>
        <v>64.044918019985516</v>
      </c>
      <c r="AH329">
        <f t="shared" si="160"/>
        <v>8.5587438140065579</v>
      </c>
      <c r="AI329">
        <f t="shared" si="161"/>
        <v>21.970548232024406</v>
      </c>
      <c r="AJ329">
        <v>1514.9770210638401</v>
      </c>
      <c r="AK329">
        <v>1492.25139393939</v>
      </c>
      <c r="AL329">
        <v>3.2840475214550202</v>
      </c>
      <c r="AM329">
        <v>65.3099051698225</v>
      </c>
      <c r="AN329">
        <f t="shared" si="162"/>
        <v>8.5508051566310019</v>
      </c>
      <c r="AO329">
        <v>21.058409439889701</v>
      </c>
      <c r="AP329">
        <v>24.860773333333299</v>
      </c>
      <c r="AQ329">
        <v>-5.3264444026998997E-5</v>
      </c>
      <c r="AR329">
        <v>77.4788187417643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38405.773242300274</v>
      </c>
      <c r="AX329">
        <f t="shared" si="166"/>
        <v>2000.0314814814799</v>
      </c>
      <c r="AY329">
        <f t="shared" si="167"/>
        <v>1681.2267555555543</v>
      </c>
      <c r="AZ329">
        <f t="shared" si="168"/>
        <v>0.84060014610881129</v>
      </c>
      <c r="BA329">
        <f t="shared" si="169"/>
        <v>0.16075828199000572</v>
      </c>
      <c r="BB329">
        <v>2.2799999999999998</v>
      </c>
      <c r="BC329">
        <v>0.5</v>
      </c>
      <c r="BD329" t="s">
        <v>354</v>
      </c>
      <c r="BE329">
        <v>2</v>
      </c>
      <c r="BF329" t="b">
        <v>1</v>
      </c>
      <c r="BG329">
        <v>1657382959.0185201</v>
      </c>
      <c r="BH329">
        <v>1432.0770370370401</v>
      </c>
      <c r="BI329">
        <v>1466.86962962963</v>
      </c>
      <c r="BJ329">
        <v>24.866881481481499</v>
      </c>
      <c r="BK329">
        <v>21.0612518518519</v>
      </c>
      <c r="BL329">
        <v>1415.19</v>
      </c>
      <c r="BM329">
        <v>24.449103703703699</v>
      </c>
      <c r="BN329">
        <v>500.01411111111099</v>
      </c>
      <c r="BO329">
        <v>72.587896296296293</v>
      </c>
      <c r="BP329">
        <v>4.3678459259259297E-2</v>
      </c>
      <c r="BQ329">
        <v>26.652533333333299</v>
      </c>
      <c r="BR329">
        <v>25.9760777777778</v>
      </c>
      <c r="BS329">
        <v>999.9</v>
      </c>
      <c r="BT329">
        <v>0</v>
      </c>
      <c r="BU329">
        <v>0</v>
      </c>
      <c r="BV329">
        <v>9994.2592592592591</v>
      </c>
      <c r="BW329">
        <v>0</v>
      </c>
      <c r="BX329">
        <v>1411.59851851852</v>
      </c>
      <c r="BY329">
        <v>-34.792396296296303</v>
      </c>
      <c r="BZ329">
        <v>1468.59666666667</v>
      </c>
      <c r="CA329">
        <v>1498.42888888889</v>
      </c>
      <c r="CB329">
        <v>3.8056311111111101</v>
      </c>
      <c r="CC329">
        <v>1466.86962962963</v>
      </c>
      <c r="CD329">
        <v>21.0612518518519</v>
      </c>
      <c r="CE329">
        <v>1.8050337037037001</v>
      </c>
      <c r="CF329">
        <v>1.5287922222222201</v>
      </c>
      <c r="CG329">
        <v>15.830451851851899</v>
      </c>
      <c r="CH329">
        <v>13.259185185185199</v>
      </c>
      <c r="CI329">
        <v>2000.0314814814799</v>
      </c>
      <c r="CJ329">
        <v>0.97999566666666604</v>
      </c>
      <c r="CK329">
        <v>2.0004411111111099E-2</v>
      </c>
      <c r="CL329">
        <v>0</v>
      </c>
      <c r="CM329">
        <v>2.1666777777777799</v>
      </c>
      <c r="CN329">
        <v>0</v>
      </c>
      <c r="CO329">
        <v>5769.0837037036999</v>
      </c>
      <c r="CP329">
        <v>17300.407407407401</v>
      </c>
      <c r="CQ329">
        <v>42.770666666666699</v>
      </c>
      <c r="CR329">
        <v>44.5</v>
      </c>
      <c r="CS329">
        <v>42.814333333333302</v>
      </c>
      <c r="CT329">
        <v>42.875</v>
      </c>
      <c r="CU329">
        <v>42.106333333333303</v>
      </c>
      <c r="CV329">
        <v>1960.02111111111</v>
      </c>
      <c r="CW329">
        <v>40.010370370370403</v>
      </c>
      <c r="CX329">
        <v>0</v>
      </c>
      <c r="CY329">
        <v>1657382941.3</v>
      </c>
      <c r="CZ329">
        <v>0</v>
      </c>
      <c r="DA329">
        <v>0</v>
      </c>
      <c r="DB329" t="s">
        <v>355</v>
      </c>
      <c r="DC329">
        <v>1657313570</v>
      </c>
      <c r="DD329">
        <v>1657313571.5</v>
      </c>
      <c r="DE329">
        <v>0</v>
      </c>
      <c r="DF329">
        <v>-0.183</v>
      </c>
      <c r="DG329">
        <v>-4.0000000000000001E-3</v>
      </c>
      <c r="DH329">
        <v>8.7509999999999994</v>
      </c>
      <c r="DI329">
        <v>0.37</v>
      </c>
      <c r="DJ329">
        <v>417</v>
      </c>
      <c r="DK329">
        <v>25</v>
      </c>
      <c r="DL329">
        <v>0.7</v>
      </c>
      <c r="DM329">
        <v>0.09</v>
      </c>
      <c r="DN329">
        <v>-34.728878048780501</v>
      </c>
      <c r="DO329">
        <v>-1.1024634146341299</v>
      </c>
      <c r="DP329">
        <v>0.426890878563915</v>
      </c>
      <c r="DQ329">
        <v>0</v>
      </c>
      <c r="DR329">
        <v>3.81473975609756</v>
      </c>
      <c r="DS329">
        <v>-0.11509588850173499</v>
      </c>
      <c r="DT329">
        <v>1.5876482913309502E-2</v>
      </c>
      <c r="DU329">
        <v>0</v>
      </c>
      <c r="DV329">
        <v>0</v>
      </c>
      <c r="DW329">
        <v>2</v>
      </c>
      <c r="DX329" t="s">
        <v>356</v>
      </c>
      <c r="DY329">
        <v>2.97098</v>
      </c>
      <c r="DZ329">
        <v>2.6977500000000001</v>
      </c>
      <c r="EA329">
        <v>0.17006599999999999</v>
      </c>
      <c r="EB329">
        <v>0.17355499999999999</v>
      </c>
      <c r="EC329">
        <v>8.5369E-2</v>
      </c>
      <c r="ED329">
        <v>7.6755199999999996E-2</v>
      </c>
      <c r="EE329">
        <v>32234.3</v>
      </c>
      <c r="EF329">
        <v>35079.599999999999</v>
      </c>
      <c r="EG329">
        <v>35214.400000000001</v>
      </c>
      <c r="EH329">
        <v>38515.4</v>
      </c>
      <c r="EI329">
        <v>45701.8</v>
      </c>
      <c r="EJ329">
        <v>51330.2</v>
      </c>
      <c r="EK329">
        <v>55069.9</v>
      </c>
      <c r="EL329">
        <v>61741.5</v>
      </c>
      <c r="EM329">
        <v>1.9486000000000001</v>
      </c>
      <c r="EN329">
        <v>2.1472000000000002</v>
      </c>
      <c r="EO329">
        <v>-4.5597600000000002E-2</v>
      </c>
      <c r="EP329">
        <v>0</v>
      </c>
      <c r="EQ329">
        <v>26.726500000000001</v>
      </c>
      <c r="ER329">
        <v>999.9</v>
      </c>
      <c r="ES329">
        <v>54.511000000000003</v>
      </c>
      <c r="ET329">
        <v>28.852</v>
      </c>
      <c r="EU329">
        <v>29.948</v>
      </c>
      <c r="EV329">
        <v>52.193899999999999</v>
      </c>
      <c r="EW329">
        <v>35.729199999999999</v>
      </c>
      <c r="EX329">
        <v>2</v>
      </c>
      <c r="EY329">
        <v>0.181585</v>
      </c>
      <c r="EZ329">
        <v>3.72255</v>
      </c>
      <c r="FA329">
        <v>20.113700000000001</v>
      </c>
      <c r="FB329">
        <v>5.1981200000000003</v>
      </c>
      <c r="FC329">
        <v>12.0099</v>
      </c>
      <c r="FD329">
        <v>4.9756</v>
      </c>
      <c r="FE329">
        <v>3.294</v>
      </c>
      <c r="FF329">
        <v>9999</v>
      </c>
      <c r="FG329">
        <v>9999</v>
      </c>
      <c r="FH329">
        <v>572.6</v>
      </c>
      <c r="FI329">
        <v>9999</v>
      </c>
      <c r="FJ329">
        <v>1.8628899999999999</v>
      </c>
      <c r="FK329">
        <v>1.8678300000000001</v>
      </c>
      <c r="FL329">
        <v>1.8675200000000001</v>
      </c>
      <c r="FM329">
        <v>1.8687400000000001</v>
      </c>
      <c r="FN329">
        <v>1.86951</v>
      </c>
      <c r="FO329">
        <v>1.8655999999999999</v>
      </c>
      <c r="FP329">
        <v>1.86673</v>
      </c>
      <c r="FQ329">
        <v>1.8681300000000001</v>
      </c>
      <c r="FR329">
        <v>5</v>
      </c>
      <c r="FS329">
        <v>0</v>
      </c>
      <c r="FT329">
        <v>0</v>
      </c>
      <c r="FU329">
        <v>0</v>
      </c>
      <c r="FV329" t="s">
        <v>357</v>
      </c>
      <c r="FW329" t="s">
        <v>358</v>
      </c>
      <c r="FX329" t="s">
        <v>359</v>
      </c>
      <c r="FY329" t="s">
        <v>359</v>
      </c>
      <c r="FZ329" t="s">
        <v>359</v>
      </c>
      <c r="GA329" t="s">
        <v>359</v>
      </c>
      <c r="GB329">
        <v>0</v>
      </c>
      <c r="GC329">
        <v>100</v>
      </c>
      <c r="GD329">
        <v>100</v>
      </c>
      <c r="GE329">
        <v>17.059999999999999</v>
      </c>
      <c r="GF329">
        <v>0.41770000000000002</v>
      </c>
      <c r="GG329">
        <v>5.0446826473162103</v>
      </c>
      <c r="GH329">
        <v>9.3557340467446508E-3</v>
      </c>
      <c r="GI329">
        <v>-4.1557999062529601E-7</v>
      </c>
      <c r="GJ329">
        <v>-1.9941505403715501E-10</v>
      </c>
      <c r="GK329">
        <v>-8.39205935762245E-2</v>
      </c>
      <c r="GL329">
        <v>-2.26915189044729E-2</v>
      </c>
      <c r="GM329">
        <v>1.9225399193251399E-3</v>
      </c>
      <c r="GN329">
        <v>-6.3442304722481101E-6</v>
      </c>
      <c r="GO329">
        <v>-2</v>
      </c>
      <c r="GP329">
        <v>1994</v>
      </c>
      <c r="GQ329">
        <v>1</v>
      </c>
      <c r="GR329">
        <v>31</v>
      </c>
      <c r="GS329">
        <v>1156.5999999999999</v>
      </c>
      <c r="GT329">
        <v>1156.5999999999999</v>
      </c>
      <c r="GU329">
        <v>3.5803199999999999</v>
      </c>
      <c r="GV329">
        <v>2.5817899999999998</v>
      </c>
      <c r="GW329">
        <v>2.2485400000000002</v>
      </c>
      <c r="GX329">
        <v>2.7539099999999999</v>
      </c>
      <c r="GY329">
        <v>1.9958499999999999</v>
      </c>
      <c r="GZ329">
        <v>2.3584000000000001</v>
      </c>
      <c r="HA329">
        <v>32.753500000000003</v>
      </c>
      <c r="HB329">
        <v>15.244</v>
      </c>
      <c r="HC329">
        <v>18</v>
      </c>
      <c r="HD329">
        <v>500.55500000000001</v>
      </c>
      <c r="HE329">
        <v>641.23199999999997</v>
      </c>
      <c r="HF329">
        <v>20.136800000000001</v>
      </c>
      <c r="HG329">
        <v>29.547000000000001</v>
      </c>
      <c r="HH329">
        <v>30.000499999999999</v>
      </c>
      <c r="HI329">
        <v>29.383299999999998</v>
      </c>
      <c r="HJ329">
        <v>29.3019</v>
      </c>
      <c r="HK329">
        <v>71.743899999999996</v>
      </c>
      <c r="HL329">
        <v>29.503</v>
      </c>
      <c r="HM329">
        <v>0</v>
      </c>
      <c r="HN329">
        <v>20.143000000000001</v>
      </c>
      <c r="HO329">
        <v>1509.61</v>
      </c>
      <c r="HP329">
        <v>21.173999999999999</v>
      </c>
      <c r="HQ329">
        <v>102.139</v>
      </c>
      <c r="HR329">
        <v>102.79300000000001</v>
      </c>
    </row>
    <row r="330" spans="1:226" x14ac:dyDescent="0.2">
      <c r="A330">
        <v>314</v>
      </c>
      <c r="B330">
        <v>1657382971.5</v>
      </c>
      <c r="C330">
        <v>3733</v>
      </c>
      <c r="D330" t="s">
        <v>986</v>
      </c>
      <c r="E330" t="s">
        <v>987</v>
      </c>
      <c r="F330">
        <v>5</v>
      </c>
      <c r="G330" t="s">
        <v>1481</v>
      </c>
      <c r="H330" t="s">
        <v>353</v>
      </c>
      <c r="I330">
        <v>1657382963.7321401</v>
      </c>
      <c r="J330">
        <f t="shared" si="136"/>
        <v>8.4812839346233987E-3</v>
      </c>
      <c r="K330">
        <f t="shared" si="137"/>
        <v>8.4812839346233986</v>
      </c>
      <c r="L330">
        <f t="shared" si="138"/>
        <v>19.931808680235033</v>
      </c>
      <c r="M330">
        <f t="shared" si="139"/>
        <v>1447.8339285714301</v>
      </c>
      <c r="N330">
        <f t="shared" si="140"/>
        <v>1308.9917782214111</v>
      </c>
      <c r="O330">
        <f t="shared" si="141"/>
        <v>95.074658765478915</v>
      </c>
      <c r="P330">
        <f t="shared" si="142"/>
        <v>105.15903842806881</v>
      </c>
      <c r="Q330">
        <f t="shared" si="143"/>
        <v>0.3847443529694759</v>
      </c>
      <c r="R330">
        <f t="shared" si="144"/>
        <v>3.2665143903280134</v>
      </c>
      <c r="S330">
        <f t="shared" si="145"/>
        <v>0.36122490677432556</v>
      </c>
      <c r="T330">
        <f t="shared" si="146"/>
        <v>0.22775878498931745</v>
      </c>
      <c r="U330">
        <f t="shared" si="147"/>
        <v>321.52115967857122</v>
      </c>
      <c r="V330">
        <f t="shared" si="148"/>
        <v>26.373806835546205</v>
      </c>
      <c r="W330">
        <f t="shared" si="149"/>
        <v>26.373806835546205</v>
      </c>
      <c r="X330">
        <f t="shared" si="150"/>
        <v>3.4496198330610306</v>
      </c>
      <c r="Y330">
        <f t="shared" si="151"/>
        <v>51.496736420785659</v>
      </c>
      <c r="Z330">
        <f t="shared" si="152"/>
        <v>1.8059753940138024</v>
      </c>
      <c r="AA330">
        <f t="shared" si="153"/>
        <v>3.5069705762652084</v>
      </c>
      <c r="AB330">
        <f t="shared" si="154"/>
        <v>1.6436444390472282</v>
      </c>
      <c r="AC330">
        <f t="shared" si="155"/>
        <v>-374.0246215168919</v>
      </c>
      <c r="AD330">
        <f t="shared" si="156"/>
        <v>49.260207152909842</v>
      </c>
      <c r="AE330">
        <f t="shared" si="157"/>
        <v>3.2387162219889674</v>
      </c>
      <c r="AF330">
        <f t="shared" si="158"/>
        <v>-4.5384634218663678E-3</v>
      </c>
      <c r="AG330">
        <f t="shared" si="159"/>
        <v>64.464226248132903</v>
      </c>
      <c r="AH330">
        <f t="shared" si="160"/>
        <v>8.5193431898585512</v>
      </c>
      <c r="AI330">
        <f t="shared" si="161"/>
        <v>19.931808680235033</v>
      </c>
      <c r="AJ330">
        <v>1532.601545857</v>
      </c>
      <c r="AK330">
        <v>1509.91078787879</v>
      </c>
      <c r="AL330">
        <v>3.5243093237182599</v>
      </c>
      <c r="AM330">
        <v>65.3099051698225</v>
      </c>
      <c r="AN330">
        <f t="shared" si="162"/>
        <v>8.4812839346233986</v>
      </c>
      <c r="AO330">
        <v>21.102689482530199</v>
      </c>
      <c r="AP330">
        <v>24.872432727272699</v>
      </c>
      <c r="AQ330">
        <v>3.4108199284520299E-4</v>
      </c>
      <c r="AR330">
        <v>77.4788187417643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38404.611931760868</v>
      </c>
      <c r="AX330">
        <f t="shared" si="166"/>
        <v>2000.0285714285701</v>
      </c>
      <c r="AY330">
        <f t="shared" si="167"/>
        <v>1681.2243107142847</v>
      </c>
      <c r="AZ330">
        <f t="shared" si="168"/>
        <v>0.84060014678361739</v>
      </c>
      <c r="BA330">
        <f t="shared" si="169"/>
        <v>0.16075828329238154</v>
      </c>
      <c r="BB330">
        <v>2.2799999999999998</v>
      </c>
      <c r="BC330">
        <v>0.5</v>
      </c>
      <c r="BD330" t="s">
        <v>354</v>
      </c>
      <c r="BE330">
        <v>2</v>
      </c>
      <c r="BF330" t="b">
        <v>1</v>
      </c>
      <c r="BG330">
        <v>1657382963.7321401</v>
      </c>
      <c r="BH330">
        <v>1447.8339285714301</v>
      </c>
      <c r="BI330">
        <v>1482.85428571429</v>
      </c>
      <c r="BJ330">
        <v>24.8647428571429</v>
      </c>
      <c r="BK330">
        <v>21.0765071428571</v>
      </c>
      <c r="BL330">
        <v>1430.8375000000001</v>
      </c>
      <c r="BM330">
        <v>24.447082142857099</v>
      </c>
      <c r="BN330">
        <v>499.99864285714301</v>
      </c>
      <c r="BO330">
        <v>72.588246428571395</v>
      </c>
      <c r="BP330">
        <v>4.3729071428571402E-2</v>
      </c>
      <c r="BQ330">
        <v>26.653528571428598</v>
      </c>
      <c r="BR330">
        <v>25.974971428571401</v>
      </c>
      <c r="BS330">
        <v>999.9</v>
      </c>
      <c r="BT330">
        <v>0</v>
      </c>
      <c r="BU330">
        <v>0</v>
      </c>
      <c r="BV330">
        <v>9993.9285714285706</v>
      </c>
      <c r="BW330">
        <v>0</v>
      </c>
      <c r="BX330">
        <v>1411.3457142857101</v>
      </c>
      <c r="BY330">
        <v>-35.020946428571399</v>
      </c>
      <c r="BZ330">
        <v>1484.75178571429</v>
      </c>
      <c r="CA330">
        <v>1514.78178571429</v>
      </c>
      <c r="CB330">
        <v>3.7882271428571399</v>
      </c>
      <c r="CC330">
        <v>1482.85428571429</v>
      </c>
      <c r="CD330">
        <v>21.0765071428571</v>
      </c>
      <c r="CE330">
        <v>1.8048867857142901</v>
      </c>
      <c r="CF330">
        <v>1.52990714285714</v>
      </c>
      <c r="CG330">
        <v>15.8291857142857</v>
      </c>
      <c r="CH330">
        <v>13.270353571428601</v>
      </c>
      <c r="CI330">
        <v>2000.0285714285701</v>
      </c>
      <c r="CJ330">
        <v>0.97999564285714302</v>
      </c>
      <c r="CK330">
        <v>2.0004435714285701E-2</v>
      </c>
      <c r="CL330">
        <v>0</v>
      </c>
      <c r="CM330">
        <v>2.1655357142857099</v>
      </c>
      <c r="CN330">
        <v>0</v>
      </c>
      <c r="CO330">
        <v>5770.7792857142904</v>
      </c>
      <c r="CP330">
        <v>17300.392857142899</v>
      </c>
      <c r="CQ330">
        <v>42.765500000000003</v>
      </c>
      <c r="CR330">
        <v>44.5</v>
      </c>
      <c r="CS330">
        <v>42.814250000000001</v>
      </c>
      <c r="CT330">
        <v>42.879428571428598</v>
      </c>
      <c r="CU330">
        <v>42.106999999999999</v>
      </c>
      <c r="CV330">
        <v>1960.01821428571</v>
      </c>
      <c r="CW330">
        <v>40.010357142857103</v>
      </c>
      <c r="CX330">
        <v>0</v>
      </c>
      <c r="CY330">
        <v>1657382946.7</v>
      </c>
      <c r="CZ330">
        <v>0</v>
      </c>
      <c r="DA330">
        <v>0</v>
      </c>
      <c r="DB330" t="s">
        <v>355</v>
      </c>
      <c r="DC330">
        <v>1657313570</v>
      </c>
      <c r="DD330">
        <v>1657313571.5</v>
      </c>
      <c r="DE330">
        <v>0</v>
      </c>
      <c r="DF330">
        <v>-0.183</v>
      </c>
      <c r="DG330">
        <v>-4.0000000000000001E-3</v>
      </c>
      <c r="DH330">
        <v>8.7509999999999994</v>
      </c>
      <c r="DI330">
        <v>0.37</v>
      </c>
      <c r="DJ330">
        <v>417</v>
      </c>
      <c r="DK330">
        <v>25</v>
      </c>
      <c r="DL330">
        <v>0.7</v>
      </c>
      <c r="DM330">
        <v>0.09</v>
      </c>
      <c r="DN330">
        <v>-34.845158536585402</v>
      </c>
      <c r="DO330">
        <v>-1.01994982578384</v>
      </c>
      <c r="DP330">
        <v>0.37151954153745398</v>
      </c>
      <c r="DQ330">
        <v>0</v>
      </c>
      <c r="DR330">
        <v>3.7991946341463398</v>
      </c>
      <c r="DS330">
        <v>-0.22396432055749599</v>
      </c>
      <c r="DT330">
        <v>2.54943068821793E-2</v>
      </c>
      <c r="DU330">
        <v>0</v>
      </c>
      <c r="DV330">
        <v>0</v>
      </c>
      <c r="DW330">
        <v>2</v>
      </c>
      <c r="DX330" t="s">
        <v>356</v>
      </c>
      <c r="DY330">
        <v>2.97044</v>
      </c>
      <c r="DZ330">
        <v>2.6981299999999999</v>
      </c>
      <c r="EA330">
        <v>0.17127999999999999</v>
      </c>
      <c r="EB330">
        <v>0.17471600000000001</v>
      </c>
      <c r="EC330">
        <v>8.5402099999999995E-2</v>
      </c>
      <c r="ED330">
        <v>7.6757199999999998E-2</v>
      </c>
      <c r="EE330">
        <v>32187.4</v>
      </c>
      <c r="EF330">
        <v>35029.800000000003</v>
      </c>
      <c r="EG330">
        <v>35214.6</v>
      </c>
      <c r="EH330">
        <v>38514.9</v>
      </c>
      <c r="EI330">
        <v>45700.3</v>
      </c>
      <c r="EJ330">
        <v>51330.2</v>
      </c>
      <c r="EK330">
        <v>55070.1</v>
      </c>
      <c r="EL330">
        <v>61741.599999999999</v>
      </c>
      <c r="EM330">
        <v>1.9483999999999999</v>
      </c>
      <c r="EN330">
        <v>2.1469999999999998</v>
      </c>
      <c r="EO330">
        <v>-4.6134000000000001E-2</v>
      </c>
      <c r="EP330">
        <v>0</v>
      </c>
      <c r="EQ330">
        <v>26.722000000000001</v>
      </c>
      <c r="ER330">
        <v>999.9</v>
      </c>
      <c r="ES330">
        <v>54.511000000000003</v>
      </c>
      <c r="ET330">
        <v>28.852</v>
      </c>
      <c r="EU330">
        <v>29.942299999999999</v>
      </c>
      <c r="EV330">
        <v>52.113900000000001</v>
      </c>
      <c r="EW330">
        <v>35.7652</v>
      </c>
      <c r="EX330">
        <v>2</v>
      </c>
      <c r="EY330">
        <v>0.181504</v>
      </c>
      <c r="EZ330">
        <v>3.7206800000000002</v>
      </c>
      <c r="FA330">
        <v>20.113800000000001</v>
      </c>
      <c r="FB330">
        <v>5.1993200000000002</v>
      </c>
      <c r="FC330">
        <v>12.0099</v>
      </c>
      <c r="FD330">
        <v>4.976</v>
      </c>
      <c r="FE330">
        <v>3.294</v>
      </c>
      <c r="FF330">
        <v>9999</v>
      </c>
      <c r="FG330">
        <v>9999</v>
      </c>
      <c r="FH330">
        <v>572.6</v>
      </c>
      <c r="FI330">
        <v>9999</v>
      </c>
      <c r="FJ330">
        <v>1.8628499999999999</v>
      </c>
      <c r="FK330">
        <v>1.8678300000000001</v>
      </c>
      <c r="FL330">
        <v>1.86755</v>
      </c>
      <c r="FM330">
        <v>1.8687400000000001</v>
      </c>
      <c r="FN330">
        <v>1.86951</v>
      </c>
      <c r="FO330">
        <v>1.86554</v>
      </c>
      <c r="FP330">
        <v>1.86673</v>
      </c>
      <c r="FQ330">
        <v>1.8680699999999999</v>
      </c>
      <c r="FR330">
        <v>5</v>
      </c>
      <c r="FS330">
        <v>0</v>
      </c>
      <c r="FT330">
        <v>0</v>
      </c>
      <c r="FU330">
        <v>0</v>
      </c>
      <c r="FV330" t="s">
        <v>357</v>
      </c>
      <c r="FW330" t="s">
        <v>358</v>
      </c>
      <c r="FX330" t="s">
        <v>359</v>
      </c>
      <c r="FY330" t="s">
        <v>359</v>
      </c>
      <c r="FZ330" t="s">
        <v>359</v>
      </c>
      <c r="GA330" t="s">
        <v>359</v>
      </c>
      <c r="GB330">
        <v>0</v>
      </c>
      <c r="GC330">
        <v>100</v>
      </c>
      <c r="GD330">
        <v>100</v>
      </c>
      <c r="GE330">
        <v>17.18</v>
      </c>
      <c r="GF330">
        <v>0.41820000000000002</v>
      </c>
      <c r="GG330">
        <v>5.0446826473162103</v>
      </c>
      <c r="GH330">
        <v>9.3557340467446508E-3</v>
      </c>
      <c r="GI330">
        <v>-4.1557999062529601E-7</v>
      </c>
      <c r="GJ330">
        <v>-1.9941505403715501E-10</v>
      </c>
      <c r="GK330">
        <v>-8.39205935762245E-2</v>
      </c>
      <c r="GL330">
        <v>-2.26915189044729E-2</v>
      </c>
      <c r="GM330">
        <v>1.9225399193251399E-3</v>
      </c>
      <c r="GN330">
        <v>-6.3442304722481101E-6</v>
      </c>
      <c r="GO330">
        <v>-2</v>
      </c>
      <c r="GP330">
        <v>1994</v>
      </c>
      <c r="GQ330">
        <v>1</v>
      </c>
      <c r="GR330">
        <v>31</v>
      </c>
      <c r="GS330">
        <v>1156.7</v>
      </c>
      <c r="GT330">
        <v>1156.7</v>
      </c>
      <c r="GU330">
        <v>3.61206</v>
      </c>
      <c r="GV330">
        <v>2.5793499999999998</v>
      </c>
      <c r="GW330">
        <v>2.2485400000000002</v>
      </c>
      <c r="GX330">
        <v>2.7526899999999999</v>
      </c>
      <c r="GY330">
        <v>1.9958499999999999</v>
      </c>
      <c r="GZ330">
        <v>2.34863</v>
      </c>
      <c r="HA330">
        <v>32.753500000000003</v>
      </c>
      <c r="HB330">
        <v>15.252800000000001</v>
      </c>
      <c r="HC330">
        <v>18</v>
      </c>
      <c r="HD330">
        <v>500.46899999999999</v>
      </c>
      <c r="HE330">
        <v>641.12599999999998</v>
      </c>
      <c r="HF330">
        <v>20.154599999999999</v>
      </c>
      <c r="HG330">
        <v>29.552099999999999</v>
      </c>
      <c r="HH330">
        <v>30.000399999999999</v>
      </c>
      <c r="HI330">
        <v>29.389299999999999</v>
      </c>
      <c r="HJ330">
        <v>29.306899999999999</v>
      </c>
      <c r="HK330">
        <v>72.322500000000005</v>
      </c>
      <c r="HL330">
        <v>29.503</v>
      </c>
      <c r="HM330">
        <v>0</v>
      </c>
      <c r="HN330">
        <v>20.157699999999998</v>
      </c>
      <c r="HO330">
        <v>1523.13</v>
      </c>
      <c r="HP330">
        <v>21.182400000000001</v>
      </c>
      <c r="HQ330">
        <v>102.139</v>
      </c>
      <c r="HR330">
        <v>102.792</v>
      </c>
    </row>
    <row r="331" spans="1:226" x14ac:dyDescent="0.2">
      <c r="A331">
        <v>315</v>
      </c>
      <c r="B331">
        <v>1657382976.5</v>
      </c>
      <c r="C331">
        <v>3738</v>
      </c>
      <c r="D331" t="s">
        <v>988</v>
      </c>
      <c r="E331" t="s">
        <v>989</v>
      </c>
      <c r="F331">
        <v>5</v>
      </c>
      <c r="G331" t="s">
        <v>1481</v>
      </c>
      <c r="H331" t="s">
        <v>353</v>
      </c>
      <c r="I331">
        <v>1657382969</v>
      </c>
      <c r="J331">
        <f t="shared" si="136"/>
        <v>8.4790548646844523E-3</v>
      </c>
      <c r="K331">
        <f t="shared" si="137"/>
        <v>8.4790548646844517</v>
      </c>
      <c r="L331">
        <f t="shared" si="138"/>
        <v>20.22898839377924</v>
      </c>
      <c r="M331">
        <f t="shared" si="139"/>
        <v>1465.61</v>
      </c>
      <c r="N331">
        <f t="shared" si="140"/>
        <v>1324.8559296794253</v>
      </c>
      <c r="O331">
        <f t="shared" si="141"/>
        <v>96.226908072315169</v>
      </c>
      <c r="P331">
        <f t="shared" si="142"/>
        <v>106.45015475304629</v>
      </c>
      <c r="Q331">
        <f t="shared" si="143"/>
        <v>0.3847697073331221</v>
      </c>
      <c r="R331">
        <f t="shared" si="144"/>
        <v>3.2650973816518252</v>
      </c>
      <c r="S331">
        <f t="shared" si="145"/>
        <v>0.36123772433883167</v>
      </c>
      <c r="T331">
        <f t="shared" si="146"/>
        <v>0.22776780222877391</v>
      </c>
      <c r="U331">
        <f t="shared" si="147"/>
        <v>321.52245244444498</v>
      </c>
      <c r="V331">
        <f t="shared" si="148"/>
        <v>26.372265227710077</v>
      </c>
      <c r="W331">
        <f t="shared" si="149"/>
        <v>26.372265227710077</v>
      </c>
      <c r="X331">
        <f t="shared" si="150"/>
        <v>3.4493060436400595</v>
      </c>
      <c r="Y331">
        <f t="shared" si="151"/>
        <v>51.507659389877972</v>
      </c>
      <c r="Z331">
        <f t="shared" si="152"/>
        <v>1.8061501822703816</v>
      </c>
      <c r="AA331">
        <f t="shared" si="153"/>
        <v>3.5065662149371852</v>
      </c>
      <c r="AB331">
        <f t="shared" si="154"/>
        <v>1.643155861369678</v>
      </c>
      <c r="AC331">
        <f t="shared" si="155"/>
        <v>-373.92631953258433</v>
      </c>
      <c r="AD331">
        <f t="shared" si="156"/>
        <v>49.165506111915604</v>
      </c>
      <c r="AE331">
        <f t="shared" si="157"/>
        <v>3.2338360760845641</v>
      </c>
      <c r="AF331">
        <f t="shared" si="158"/>
        <v>-4.5249001391738375E-3</v>
      </c>
      <c r="AG331">
        <f t="shared" si="159"/>
        <v>64.118785882831006</v>
      </c>
      <c r="AH331">
        <f t="shared" si="160"/>
        <v>8.486292561483646</v>
      </c>
      <c r="AI331">
        <f t="shared" si="161"/>
        <v>20.22898839377924</v>
      </c>
      <c r="AJ331">
        <v>1549.5111361832001</v>
      </c>
      <c r="AK331">
        <v>1527.1841818181799</v>
      </c>
      <c r="AL331">
        <v>3.3922412532211901</v>
      </c>
      <c r="AM331">
        <v>65.3099051698225</v>
      </c>
      <c r="AN331">
        <f t="shared" si="162"/>
        <v>8.4790548646844517</v>
      </c>
      <c r="AO331">
        <v>21.100819658401601</v>
      </c>
      <c r="AP331">
        <v>24.870626666666698</v>
      </c>
      <c r="AQ331">
        <v>1.04670044350446E-4</v>
      </c>
      <c r="AR331">
        <v>77.4788187417643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38382.874702504523</v>
      </c>
      <c r="AX331">
        <f t="shared" si="166"/>
        <v>2000.03666666667</v>
      </c>
      <c r="AY331">
        <f t="shared" si="167"/>
        <v>1681.2311111111139</v>
      </c>
      <c r="AZ331">
        <f t="shared" si="168"/>
        <v>0.84060014455290544</v>
      </c>
      <c r="BA331">
        <f t="shared" si="169"/>
        <v>0.16075827898710746</v>
      </c>
      <c r="BB331">
        <v>2.2799999999999998</v>
      </c>
      <c r="BC331">
        <v>0.5</v>
      </c>
      <c r="BD331" t="s">
        <v>354</v>
      </c>
      <c r="BE331">
        <v>2</v>
      </c>
      <c r="BF331" t="b">
        <v>1</v>
      </c>
      <c r="BG331">
        <v>1657382969</v>
      </c>
      <c r="BH331">
        <v>1465.61</v>
      </c>
      <c r="BI331">
        <v>1500.5196296296299</v>
      </c>
      <c r="BJ331">
        <v>24.8671481481481</v>
      </c>
      <c r="BK331">
        <v>21.093637037036999</v>
      </c>
      <c r="BL331">
        <v>1448.4911111111101</v>
      </c>
      <c r="BM331">
        <v>24.449348148148101</v>
      </c>
      <c r="BN331">
        <v>500.00114814814799</v>
      </c>
      <c r="BO331">
        <v>72.588255555555506</v>
      </c>
      <c r="BP331">
        <v>4.3723451851851801E-2</v>
      </c>
      <c r="BQ331">
        <v>26.651570370370401</v>
      </c>
      <c r="BR331">
        <v>25.972270370370399</v>
      </c>
      <c r="BS331">
        <v>999.9</v>
      </c>
      <c r="BT331">
        <v>0</v>
      </c>
      <c r="BU331">
        <v>0</v>
      </c>
      <c r="BV331">
        <v>9987.9629629629599</v>
      </c>
      <c r="BW331">
        <v>0</v>
      </c>
      <c r="BX331">
        <v>1283.6922222222199</v>
      </c>
      <c r="BY331">
        <v>-34.910014814814801</v>
      </c>
      <c r="BZ331">
        <v>1502.9848148148101</v>
      </c>
      <c r="CA331">
        <v>1532.8537037036999</v>
      </c>
      <c r="CB331">
        <v>3.7734999999999999</v>
      </c>
      <c r="CC331">
        <v>1500.5196296296299</v>
      </c>
      <c r="CD331">
        <v>21.093637037036999</v>
      </c>
      <c r="CE331">
        <v>1.8050622222222199</v>
      </c>
      <c r="CF331">
        <v>1.53115111111111</v>
      </c>
      <c r="CG331">
        <v>15.830696296296299</v>
      </c>
      <c r="CH331">
        <v>13.282822222222199</v>
      </c>
      <c r="CI331">
        <v>2000.03666666667</v>
      </c>
      <c r="CJ331">
        <v>0.97999577777777802</v>
      </c>
      <c r="CK331">
        <v>2.0004296296296301E-2</v>
      </c>
      <c r="CL331">
        <v>0</v>
      </c>
      <c r="CM331">
        <v>2.19285555555556</v>
      </c>
      <c r="CN331">
        <v>0</v>
      </c>
      <c r="CO331">
        <v>5705.2874074074098</v>
      </c>
      <c r="CP331">
        <v>17300.4592592593</v>
      </c>
      <c r="CQ331">
        <v>42.756888888888902</v>
      </c>
      <c r="CR331">
        <v>44.5</v>
      </c>
      <c r="CS331">
        <v>42.811999999999998</v>
      </c>
      <c r="CT331">
        <v>42.879592592592601</v>
      </c>
      <c r="CU331">
        <v>42.1086666666667</v>
      </c>
      <c r="CV331">
        <v>1960.0262962963</v>
      </c>
      <c r="CW331">
        <v>40.010370370370403</v>
      </c>
      <c r="CX331">
        <v>0</v>
      </c>
      <c r="CY331">
        <v>1657382951.5</v>
      </c>
      <c r="CZ331">
        <v>0</v>
      </c>
      <c r="DA331">
        <v>0</v>
      </c>
      <c r="DB331" t="s">
        <v>355</v>
      </c>
      <c r="DC331">
        <v>1657313570</v>
      </c>
      <c r="DD331">
        <v>1657313571.5</v>
      </c>
      <c r="DE331">
        <v>0</v>
      </c>
      <c r="DF331">
        <v>-0.183</v>
      </c>
      <c r="DG331">
        <v>-4.0000000000000001E-3</v>
      </c>
      <c r="DH331">
        <v>8.7509999999999994</v>
      </c>
      <c r="DI331">
        <v>0.37</v>
      </c>
      <c r="DJ331">
        <v>417</v>
      </c>
      <c r="DK331">
        <v>25</v>
      </c>
      <c r="DL331">
        <v>0.7</v>
      </c>
      <c r="DM331">
        <v>0.09</v>
      </c>
      <c r="DN331">
        <v>-34.941270731707299</v>
      </c>
      <c r="DO331">
        <v>-0.125954006968652</v>
      </c>
      <c r="DP331">
        <v>0.43986329042705802</v>
      </c>
      <c r="DQ331">
        <v>0</v>
      </c>
      <c r="DR331">
        <v>3.7880660975609799</v>
      </c>
      <c r="DS331">
        <v>-0.19825128919860499</v>
      </c>
      <c r="DT331">
        <v>2.4265052746099001E-2</v>
      </c>
      <c r="DU331">
        <v>0</v>
      </c>
      <c r="DV331">
        <v>0</v>
      </c>
      <c r="DW331">
        <v>2</v>
      </c>
      <c r="DX331" t="s">
        <v>356</v>
      </c>
      <c r="DY331">
        <v>2.9700299999999999</v>
      </c>
      <c r="DZ331">
        <v>2.6977000000000002</v>
      </c>
      <c r="EA331">
        <v>0.17244200000000001</v>
      </c>
      <c r="EB331">
        <v>0.17590700000000001</v>
      </c>
      <c r="EC331">
        <v>8.5386000000000004E-2</v>
      </c>
      <c r="ED331">
        <v>7.6778600000000002E-2</v>
      </c>
      <c r="EE331">
        <v>32141.9</v>
      </c>
      <c r="EF331">
        <v>34979.300000000003</v>
      </c>
      <c r="EG331">
        <v>35214.300000000003</v>
      </c>
      <c r="EH331">
        <v>38515</v>
      </c>
      <c r="EI331">
        <v>45700.9</v>
      </c>
      <c r="EJ331">
        <v>51328.2</v>
      </c>
      <c r="EK331">
        <v>55069.9</v>
      </c>
      <c r="EL331">
        <v>61740.6</v>
      </c>
      <c r="EM331">
        <v>1.9476</v>
      </c>
      <c r="EN331">
        <v>2.1472000000000002</v>
      </c>
      <c r="EO331">
        <v>-4.4733299999999997E-2</v>
      </c>
      <c r="EP331">
        <v>0</v>
      </c>
      <c r="EQ331">
        <v>26.712900000000001</v>
      </c>
      <c r="ER331">
        <v>999.9</v>
      </c>
      <c r="ES331">
        <v>54.487000000000002</v>
      </c>
      <c r="ET331">
        <v>28.852</v>
      </c>
      <c r="EU331">
        <v>29.928699999999999</v>
      </c>
      <c r="EV331">
        <v>52.573900000000002</v>
      </c>
      <c r="EW331">
        <v>35.805300000000003</v>
      </c>
      <c r="EX331">
        <v>2</v>
      </c>
      <c r="EY331">
        <v>0.18176800000000001</v>
      </c>
      <c r="EZ331">
        <v>3.6731199999999999</v>
      </c>
      <c r="FA331">
        <v>20.113900000000001</v>
      </c>
      <c r="FB331">
        <v>5.1957300000000002</v>
      </c>
      <c r="FC331">
        <v>12.0099</v>
      </c>
      <c r="FD331">
        <v>4.9756</v>
      </c>
      <c r="FE331">
        <v>3.294</v>
      </c>
      <c r="FF331">
        <v>9999</v>
      </c>
      <c r="FG331">
        <v>9999</v>
      </c>
      <c r="FH331">
        <v>572.6</v>
      </c>
      <c r="FI331">
        <v>9999</v>
      </c>
      <c r="FJ331">
        <v>1.8628199999999999</v>
      </c>
      <c r="FK331">
        <v>1.8678300000000001</v>
      </c>
      <c r="FL331">
        <v>1.86758</v>
      </c>
      <c r="FM331">
        <v>1.8687400000000001</v>
      </c>
      <c r="FN331">
        <v>1.86951</v>
      </c>
      <c r="FO331">
        <v>1.86557</v>
      </c>
      <c r="FP331">
        <v>1.8666700000000001</v>
      </c>
      <c r="FQ331">
        <v>1.8681000000000001</v>
      </c>
      <c r="FR331">
        <v>5</v>
      </c>
      <c r="FS331">
        <v>0</v>
      </c>
      <c r="FT331">
        <v>0</v>
      </c>
      <c r="FU331">
        <v>0</v>
      </c>
      <c r="FV331" t="s">
        <v>357</v>
      </c>
      <c r="FW331" t="s">
        <v>358</v>
      </c>
      <c r="FX331" t="s">
        <v>359</v>
      </c>
      <c r="FY331" t="s">
        <v>359</v>
      </c>
      <c r="FZ331" t="s">
        <v>359</v>
      </c>
      <c r="GA331" t="s">
        <v>359</v>
      </c>
      <c r="GB331">
        <v>0</v>
      </c>
      <c r="GC331">
        <v>100</v>
      </c>
      <c r="GD331">
        <v>100</v>
      </c>
      <c r="GE331">
        <v>17.29</v>
      </c>
      <c r="GF331">
        <v>0.41770000000000002</v>
      </c>
      <c r="GG331">
        <v>5.0446826473162103</v>
      </c>
      <c r="GH331">
        <v>9.3557340467446508E-3</v>
      </c>
      <c r="GI331">
        <v>-4.1557999062529601E-7</v>
      </c>
      <c r="GJ331">
        <v>-1.9941505403715501E-10</v>
      </c>
      <c r="GK331">
        <v>-8.39205935762245E-2</v>
      </c>
      <c r="GL331">
        <v>-2.26915189044729E-2</v>
      </c>
      <c r="GM331">
        <v>1.9225399193251399E-3</v>
      </c>
      <c r="GN331">
        <v>-6.3442304722481101E-6</v>
      </c>
      <c r="GO331">
        <v>-2</v>
      </c>
      <c r="GP331">
        <v>1994</v>
      </c>
      <c r="GQ331">
        <v>1</v>
      </c>
      <c r="GR331">
        <v>31</v>
      </c>
      <c r="GS331">
        <v>1156.8</v>
      </c>
      <c r="GT331">
        <v>1156.8</v>
      </c>
      <c r="GU331">
        <v>3.6401400000000002</v>
      </c>
      <c r="GV331">
        <v>2.5842299999999998</v>
      </c>
      <c r="GW331">
        <v>2.2485400000000002</v>
      </c>
      <c r="GX331">
        <v>2.7539099999999999</v>
      </c>
      <c r="GY331">
        <v>1.9958499999999999</v>
      </c>
      <c r="GZ331">
        <v>2.3303199999999999</v>
      </c>
      <c r="HA331">
        <v>32.753500000000003</v>
      </c>
      <c r="HB331">
        <v>15.244</v>
      </c>
      <c r="HC331">
        <v>18</v>
      </c>
      <c r="HD331">
        <v>499.97699999999998</v>
      </c>
      <c r="HE331">
        <v>641.37300000000005</v>
      </c>
      <c r="HF331">
        <v>20.173999999999999</v>
      </c>
      <c r="HG331">
        <v>29.555599999999998</v>
      </c>
      <c r="HH331">
        <v>30.000299999999999</v>
      </c>
      <c r="HI331">
        <v>29.394400000000001</v>
      </c>
      <c r="HJ331">
        <v>29.314499999999999</v>
      </c>
      <c r="HK331">
        <v>72.936000000000007</v>
      </c>
      <c r="HL331">
        <v>29.212</v>
      </c>
      <c r="HM331">
        <v>0</v>
      </c>
      <c r="HN331">
        <v>20.1816</v>
      </c>
      <c r="HO331">
        <v>1543.29</v>
      </c>
      <c r="HP331">
        <v>21.2013</v>
      </c>
      <c r="HQ331">
        <v>102.139</v>
      </c>
      <c r="HR331">
        <v>102.791</v>
      </c>
    </row>
    <row r="332" spans="1:226" x14ac:dyDescent="0.2">
      <c r="A332">
        <v>316</v>
      </c>
      <c r="B332">
        <v>1657382981.5</v>
      </c>
      <c r="C332">
        <v>3743</v>
      </c>
      <c r="D332" t="s">
        <v>990</v>
      </c>
      <c r="E332" t="s">
        <v>991</v>
      </c>
      <c r="F332">
        <v>5</v>
      </c>
      <c r="G332" t="s">
        <v>1481</v>
      </c>
      <c r="H332" t="s">
        <v>353</v>
      </c>
      <c r="I332">
        <v>1657382973.7142899</v>
      </c>
      <c r="J332">
        <f t="shared" si="136"/>
        <v>8.4377862705187368E-3</v>
      </c>
      <c r="K332">
        <f t="shared" si="137"/>
        <v>8.4377862705187372</v>
      </c>
      <c r="L332">
        <f t="shared" si="138"/>
        <v>19.792327328762568</v>
      </c>
      <c r="M332">
        <f t="shared" si="139"/>
        <v>1481.4767857142899</v>
      </c>
      <c r="N332">
        <f t="shared" si="140"/>
        <v>1341.5041460338962</v>
      </c>
      <c r="O332">
        <f t="shared" si="141"/>
        <v>97.436042962256892</v>
      </c>
      <c r="P332">
        <f t="shared" si="142"/>
        <v>107.60252673628075</v>
      </c>
      <c r="Q332">
        <f t="shared" si="143"/>
        <v>0.38247438615717361</v>
      </c>
      <c r="R332">
        <f t="shared" si="144"/>
        <v>3.2673632491841547</v>
      </c>
      <c r="S332">
        <f t="shared" si="145"/>
        <v>0.35922829644400828</v>
      </c>
      <c r="T332">
        <f t="shared" si="146"/>
        <v>0.22648842141628664</v>
      </c>
      <c r="U332">
        <f t="shared" si="147"/>
        <v>321.51686400000074</v>
      </c>
      <c r="V332">
        <f t="shared" si="148"/>
        <v>26.3807474750827</v>
      </c>
      <c r="W332">
        <f t="shared" si="149"/>
        <v>26.3807474750827</v>
      </c>
      <c r="X332">
        <f t="shared" si="150"/>
        <v>3.4510328871512512</v>
      </c>
      <c r="Y332">
        <f t="shared" si="151"/>
        <v>51.52907912991266</v>
      </c>
      <c r="Z332">
        <f t="shared" si="152"/>
        <v>1.8067562369040271</v>
      </c>
      <c r="AA332">
        <f t="shared" si="153"/>
        <v>3.5062847374953461</v>
      </c>
      <c r="AB332">
        <f t="shared" si="154"/>
        <v>1.6442766502472241</v>
      </c>
      <c r="AC332">
        <f t="shared" si="155"/>
        <v>-372.10637452987629</v>
      </c>
      <c r="AD332">
        <f t="shared" si="156"/>
        <v>47.46534405349103</v>
      </c>
      <c r="AE332">
        <f t="shared" si="157"/>
        <v>3.119954904319409</v>
      </c>
      <c r="AF332">
        <f t="shared" si="158"/>
        <v>-4.211572065123903E-3</v>
      </c>
      <c r="AG332">
        <f t="shared" si="159"/>
        <v>64.41906113220702</v>
      </c>
      <c r="AH332">
        <f t="shared" si="160"/>
        <v>8.4189970021012304</v>
      </c>
      <c r="AI332">
        <f t="shared" si="161"/>
        <v>19.792327328762568</v>
      </c>
      <c r="AJ332">
        <v>1567.1647972287701</v>
      </c>
      <c r="AK332">
        <v>1544.58321212121</v>
      </c>
      <c r="AL332">
        <v>3.5127830052813498</v>
      </c>
      <c r="AM332">
        <v>65.3099051698225</v>
      </c>
      <c r="AN332">
        <f t="shared" si="162"/>
        <v>8.4377862705187372</v>
      </c>
      <c r="AO332">
        <v>21.1829420090924</v>
      </c>
      <c r="AP332">
        <v>24.9053612121212</v>
      </c>
      <c r="AQ332">
        <v>6.4761918008015996E-3</v>
      </c>
      <c r="AR332">
        <v>77.4788187417643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38418.209966971728</v>
      </c>
      <c r="AX332">
        <f t="shared" si="166"/>
        <v>2000.00178571429</v>
      </c>
      <c r="AY332">
        <f t="shared" si="167"/>
        <v>1681.2018000000037</v>
      </c>
      <c r="AZ332">
        <f t="shared" si="168"/>
        <v>0.84060014946415229</v>
      </c>
      <c r="BA332">
        <f t="shared" si="169"/>
        <v>0.16075828846581389</v>
      </c>
      <c r="BB332">
        <v>2.2799999999999998</v>
      </c>
      <c r="BC332">
        <v>0.5</v>
      </c>
      <c r="BD332" t="s">
        <v>354</v>
      </c>
      <c r="BE332">
        <v>2</v>
      </c>
      <c r="BF332" t="b">
        <v>1</v>
      </c>
      <c r="BG332">
        <v>1657382973.7142899</v>
      </c>
      <c r="BH332">
        <v>1481.4767857142899</v>
      </c>
      <c r="BI332">
        <v>1516.53785714286</v>
      </c>
      <c r="BJ332">
        <v>24.875507142857099</v>
      </c>
      <c r="BK332">
        <v>21.132103571428601</v>
      </c>
      <c r="BL332">
        <v>1464.24928571429</v>
      </c>
      <c r="BM332">
        <v>24.457235714285702</v>
      </c>
      <c r="BN332">
        <v>500.021428571429</v>
      </c>
      <c r="BO332">
        <v>72.588260714285695</v>
      </c>
      <c r="BP332">
        <v>4.367505E-2</v>
      </c>
      <c r="BQ332">
        <v>26.650207142857099</v>
      </c>
      <c r="BR332">
        <v>25.968624999999999</v>
      </c>
      <c r="BS332">
        <v>999.9</v>
      </c>
      <c r="BT332">
        <v>0</v>
      </c>
      <c r="BU332">
        <v>0</v>
      </c>
      <c r="BV332">
        <v>9997.5</v>
      </c>
      <c r="BW332">
        <v>0</v>
      </c>
      <c r="BX332">
        <v>1295.4685714285699</v>
      </c>
      <c r="BY332">
        <v>-35.060535714285699</v>
      </c>
      <c r="BZ332">
        <v>1519.27</v>
      </c>
      <c r="CA332">
        <v>1549.27714285714</v>
      </c>
      <c r="CB332">
        <v>3.7433964285714301</v>
      </c>
      <c r="CC332">
        <v>1516.53785714286</v>
      </c>
      <c r="CD332">
        <v>21.132103571428601</v>
      </c>
      <c r="CE332">
        <v>1.80566928571429</v>
      </c>
      <c r="CF332">
        <v>1.5339428571428599</v>
      </c>
      <c r="CG332">
        <v>15.8359535714286</v>
      </c>
      <c r="CH332">
        <v>13.310725</v>
      </c>
      <c r="CI332">
        <v>2000.00178571429</v>
      </c>
      <c r="CJ332">
        <v>0.97999542857142796</v>
      </c>
      <c r="CK332">
        <v>2.00046571428571E-2</v>
      </c>
      <c r="CL332">
        <v>0</v>
      </c>
      <c r="CM332">
        <v>2.21285714285714</v>
      </c>
      <c r="CN332">
        <v>0</v>
      </c>
      <c r="CO332">
        <v>5751.6075000000001</v>
      </c>
      <c r="CP332">
        <v>17300.1535714286</v>
      </c>
      <c r="CQ332">
        <v>42.752214285714302</v>
      </c>
      <c r="CR332">
        <v>44.5</v>
      </c>
      <c r="CS332">
        <v>42.811999999999998</v>
      </c>
      <c r="CT332">
        <v>42.879428571428598</v>
      </c>
      <c r="CU332">
        <v>42.102499999999999</v>
      </c>
      <c r="CV332">
        <v>1959.99178571429</v>
      </c>
      <c r="CW332">
        <v>40.01</v>
      </c>
      <c r="CX332">
        <v>0</v>
      </c>
      <c r="CY332">
        <v>1657382956.3</v>
      </c>
      <c r="CZ332">
        <v>0</v>
      </c>
      <c r="DA332">
        <v>0</v>
      </c>
      <c r="DB332" t="s">
        <v>355</v>
      </c>
      <c r="DC332">
        <v>1657313570</v>
      </c>
      <c r="DD332">
        <v>1657313571.5</v>
      </c>
      <c r="DE332">
        <v>0</v>
      </c>
      <c r="DF332">
        <v>-0.183</v>
      </c>
      <c r="DG332">
        <v>-4.0000000000000001E-3</v>
      </c>
      <c r="DH332">
        <v>8.7509999999999994</v>
      </c>
      <c r="DI332">
        <v>0.37</v>
      </c>
      <c r="DJ332">
        <v>417</v>
      </c>
      <c r="DK332">
        <v>25</v>
      </c>
      <c r="DL332">
        <v>0.7</v>
      </c>
      <c r="DM332">
        <v>0.09</v>
      </c>
      <c r="DN332">
        <v>-34.9500975609756</v>
      </c>
      <c r="DO332">
        <v>-0.703463414634101</v>
      </c>
      <c r="DP332">
        <v>0.44381788095734298</v>
      </c>
      <c r="DQ332">
        <v>0</v>
      </c>
      <c r="DR332">
        <v>3.76228121951219</v>
      </c>
      <c r="DS332">
        <v>-0.30045825783972102</v>
      </c>
      <c r="DT332">
        <v>3.8231393765392599E-2</v>
      </c>
      <c r="DU332">
        <v>0</v>
      </c>
      <c r="DV332">
        <v>0</v>
      </c>
      <c r="DW332">
        <v>2</v>
      </c>
      <c r="DX332" t="s">
        <v>356</v>
      </c>
      <c r="DY332">
        <v>2.9708999999999999</v>
      </c>
      <c r="DZ332">
        <v>2.69733</v>
      </c>
      <c r="EA332">
        <v>0.17363000000000001</v>
      </c>
      <c r="EB332">
        <v>0.177041</v>
      </c>
      <c r="EC332">
        <v>8.5473300000000002E-2</v>
      </c>
      <c r="ED332">
        <v>7.70314E-2</v>
      </c>
      <c r="EE332">
        <v>32094.799999999999</v>
      </c>
      <c r="EF332">
        <v>34929.699999999997</v>
      </c>
      <c r="EG332">
        <v>35213.199999999997</v>
      </c>
      <c r="EH332">
        <v>38513.5</v>
      </c>
      <c r="EI332">
        <v>45695.8</v>
      </c>
      <c r="EJ332">
        <v>51313.5</v>
      </c>
      <c r="EK332">
        <v>55069</v>
      </c>
      <c r="EL332">
        <v>61739.8</v>
      </c>
      <c r="EM332">
        <v>1.9486000000000001</v>
      </c>
      <c r="EN332">
        <v>2.1469999999999998</v>
      </c>
      <c r="EO332">
        <v>-4.47035E-2</v>
      </c>
      <c r="EP332">
        <v>0</v>
      </c>
      <c r="EQ332">
        <v>26.706099999999999</v>
      </c>
      <c r="ER332">
        <v>999.9</v>
      </c>
      <c r="ES332">
        <v>54.487000000000002</v>
      </c>
      <c r="ET332">
        <v>28.861999999999998</v>
      </c>
      <c r="EU332">
        <v>29.949400000000001</v>
      </c>
      <c r="EV332">
        <v>52.2239</v>
      </c>
      <c r="EW332">
        <v>35.761200000000002</v>
      </c>
      <c r="EX332">
        <v>2</v>
      </c>
      <c r="EY332">
        <v>0.182033</v>
      </c>
      <c r="EZ332">
        <v>3.6383200000000002</v>
      </c>
      <c r="FA332">
        <v>20.115300000000001</v>
      </c>
      <c r="FB332">
        <v>5.1993200000000002</v>
      </c>
      <c r="FC332">
        <v>12.0099</v>
      </c>
      <c r="FD332">
        <v>4.9756</v>
      </c>
      <c r="FE332">
        <v>3.294</v>
      </c>
      <c r="FF332">
        <v>9999</v>
      </c>
      <c r="FG332">
        <v>9999</v>
      </c>
      <c r="FH332">
        <v>572.6</v>
      </c>
      <c r="FI332">
        <v>9999</v>
      </c>
      <c r="FJ332">
        <v>1.8628899999999999</v>
      </c>
      <c r="FK332">
        <v>1.8678300000000001</v>
      </c>
      <c r="FL332">
        <v>1.86765</v>
      </c>
      <c r="FM332">
        <v>1.8687400000000001</v>
      </c>
      <c r="FN332">
        <v>1.86954</v>
      </c>
      <c r="FO332">
        <v>1.86557</v>
      </c>
      <c r="FP332">
        <v>1.86673</v>
      </c>
      <c r="FQ332">
        <v>1.8681300000000001</v>
      </c>
      <c r="FR332">
        <v>5</v>
      </c>
      <c r="FS332">
        <v>0</v>
      </c>
      <c r="FT332">
        <v>0</v>
      </c>
      <c r="FU332">
        <v>0</v>
      </c>
      <c r="FV332" t="s">
        <v>357</v>
      </c>
      <c r="FW332" t="s">
        <v>358</v>
      </c>
      <c r="FX332" t="s">
        <v>359</v>
      </c>
      <c r="FY332" t="s">
        <v>359</v>
      </c>
      <c r="FZ332" t="s">
        <v>359</v>
      </c>
      <c r="GA332" t="s">
        <v>359</v>
      </c>
      <c r="GB332">
        <v>0</v>
      </c>
      <c r="GC332">
        <v>100</v>
      </c>
      <c r="GD332">
        <v>100</v>
      </c>
      <c r="GE332">
        <v>17.399999999999999</v>
      </c>
      <c r="GF332">
        <v>0.42009999999999997</v>
      </c>
      <c r="GG332">
        <v>5.0446826473162103</v>
      </c>
      <c r="GH332">
        <v>9.3557340467446508E-3</v>
      </c>
      <c r="GI332">
        <v>-4.1557999062529601E-7</v>
      </c>
      <c r="GJ332">
        <v>-1.9941505403715501E-10</v>
      </c>
      <c r="GK332">
        <v>-8.39205935762245E-2</v>
      </c>
      <c r="GL332">
        <v>-2.26915189044729E-2</v>
      </c>
      <c r="GM332">
        <v>1.9225399193251399E-3</v>
      </c>
      <c r="GN332">
        <v>-6.3442304722481101E-6</v>
      </c>
      <c r="GO332">
        <v>-2</v>
      </c>
      <c r="GP332">
        <v>1994</v>
      </c>
      <c r="GQ332">
        <v>1</v>
      </c>
      <c r="GR332">
        <v>31</v>
      </c>
      <c r="GS332">
        <v>1156.9000000000001</v>
      </c>
      <c r="GT332">
        <v>1156.8</v>
      </c>
      <c r="GU332">
        <v>3.6706500000000002</v>
      </c>
      <c r="GV332">
        <v>2.5732400000000002</v>
      </c>
      <c r="GW332">
        <v>2.2485400000000002</v>
      </c>
      <c r="GX332">
        <v>2.7539099999999999</v>
      </c>
      <c r="GY332">
        <v>1.9958499999999999</v>
      </c>
      <c r="GZ332">
        <v>2.36938</v>
      </c>
      <c r="HA332">
        <v>32.775799999999997</v>
      </c>
      <c r="HB332">
        <v>15.252800000000001</v>
      </c>
      <c r="HC332">
        <v>18</v>
      </c>
      <c r="HD332">
        <v>500.68900000000002</v>
      </c>
      <c r="HE332">
        <v>641.26700000000005</v>
      </c>
      <c r="HF332">
        <v>20.196999999999999</v>
      </c>
      <c r="HG332">
        <v>29.559699999999999</v>
      </c>
      <c r="HH332">
        <v>30.000299999999999</v>
      </c>
      <c r="HI332">
        <v>29.3994</v>
      </c>
      <c r="HJ332">
        <v>29.319500000000001</v>
      </c>
      <c r="HK332">
        <v>73.495999999999995</v>
      </c>
      <c r="HL332">
        <v>29.212</v>
      </c>
      <c r="HM332">
        <v>0</v>
      </c>
      <c r="HN332">
        <v>20.205200000000001</v>
      </c>
      <c r="HO332">
        <v>1557.33</v>
      </c>
      <c r="HP332">
        <v>21.186</v>
      </c>
      <c r="HQ332">
        <v>102.137</v>
      </c>
      <c r="HR332">
        <v>102.789</v>
      </c>
    </row>
    <row r="333" spans="1:226" x14ac:dyDescent="0.2">
      <c r="A333">
        <v>317</v>
      </c>
      <c r="B333">
        <v>1657382986.5</v>
      </c>
      <c r="C333">
        <v>3748</v>
      </c>
      <c r="D333" t="s">
        <v>992</v>
      </c>
      <c r="E333" t="s">
        <v>993</v>
      </c>
      <c r="F333">
        <v>5</v>
      </c>
      <c r="G333" t="s">
        <v>1481</v>
      </c>
      <c r="H333" t="s">
        <v>353</v>
      </c>
      <c r="I333">
        <v>1657382979</v>
      </c>
      <c r="J333">
        <f t="shared" si="136"/>
        <v>8.4577801418951812E-3</v>
      </c>
      <c r="K333">
        <f t="shared" si="137"/>
        <v>8.4577801418951815</v>
      </c>
      <c r="L333">
        <f t="shared" si="138"/>
        <v>19.928919611885579</v>
      </c>
      <c r="M333">
        <f t="shared" si="139"/>
        <v>1499.3462962962999</v>
      </c>
      <c r="N333">
        <f t="shared" si="140"/>
        <v>1358.6281383250616</v>
      </c>
      <c r="O333">
        <f t="shared" si="141"/>
        <v>98.679127963638351</v>
      </c>
      <c r="P333">
        <f t="shared" si="142"/>
        <v>108.89969143170411</v>
      </c>
      <c r="Q333">
        <f t="shared" si="143"/>
        <v>0.38428040351118115</v>
      </c>
      <c r="R333">
        <f t="shared" si="144"/>
        <v>3.2700099278739483</v>
      </c>
      <c r="S333">
        <f t="shared" si="145"/>
        <v>0.36083923095523235</v>
      </c>
      <c r="T333">
        <f t="shared" si="146"/>
        <v>0.22751135875457892</v>
      </c>
      <c r="U333">
        <f t="shared" si="147"/>
        <v>321.51456922222263</v>
      </c>
      <c r="V333">
        <f t="shared" si="148"/>
        <v>26.370746358673745</v>
      </c>
      <c r="W333">
        <f t="shared" si="149"/>
        <v>26.370746358673745</v>
      </c>
      <c r="X333">
        <f t="shared" si="150"/>
        <v>3.4489969070064084</v>
      </c>
      <c r="Y333">
        <f t="shared" si="151"/>
        <v>51.586575217159158</v>
      </c>
      <c r="Z333">
        <f t="shared" si="152"/>
        <v>1.8081865108655126</v>
      </c>
      <c r="AA333">
        <f t="shared" si="153"/>
        <v>3.5051493596032688</v>
      </c>
      <c r="AB333">
        <f t="shared" si="154"/>
        <v>1.6408103961408957</v>
      </c>
      <c r="AC333">
        <f t="shared" si="155"/>
        <v>-372.9881042575775</v>
      </c>
      <c r="AD333">
        <f t="shared" si="156"/>
        <v>48.29735358659903</v>
      </c>
      <c r="AE333">
        <f t="shared" si="157"/>
        <v>3.171828194437277</v>
      </c>
      <c r="AF333">
        <f t="shared" si="158"/>
        <v>-4.3532543185449413E-3</v>
      </c>
      <c r="AG333">
        <f t="shared" si="159"/>
        <v>63.762160211532503</v>
      </c>
      <c r="AH333">
        <f t="shared" si="160"/>
        <v>8.3772522225292789</v>
      </c>
      <c r="AI333">
        <f t="shared" si="161"/>
        <v>19.928919611885579</v>
      </c>
      <c r="AJ333">
        <v>1584.1412082938</v>
      </c>
      <c r="AK333">
        <v>1561.79090909091</v>
      </c>
      <c r="AL333">
        <v>3.4350072812583798</v>
      </c>
      <c r="AM333">
        <v>65.3099051698225</v>
      </c>
      <c r="AN333">
        <f t="shared" si="162"/>
        <v>8.4577801418951815</v>
      </c>
      <c r="AO333">
        <v>21.214629424829301</v>
      </c>
      <c r="AP333">
        <v>24.9335036363636</v>
      </c>
      <c r="AQ333">
        <v>9.2224464124477205E-3</v>
      </c>
      <c r="AR333">
        <v>77.4788187417643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38459.975009719928</v>
      </c>
      <c r="AX333">
        <f t="shared" si="166"/>
        <v>1999.98740740741</v>
      </c>
      <c r="AY333">
        <f t="shared" si="167"/>
        <v>1681.1897222222242</v>
      </c>
      <c r="AZ333">
        <f t="shared" si="168"/>
        <v>0.84060015377874586</v>
      </c>
      <c r="BA333">
        <f t="shared" si="169"/>
        <v>0.16075829679297979</v>
      </c>
      <c r="BB333">
        <v>2.2799999999999998</v>
      </c>
      <c r="BC333">
        <v>0.5</v>
      </c>
      <c r="BD333" t="s">
        <v>354</v>
      </c>
      <c r="BE333">
        <v>2</v>
      </c>
      <c r="BF333" t="b">
        <v>1</v>
      </c>
      <c r="BG333">
        <v>1657382979</v>
      </c>
      <c r="BH333">
        <v>1499.3462962962999</v>
      </c>
      <c r="BI333">
        <v>1534.1485185185199</v>
      </c>
      <c r="BJ333">
        <v>24.8953666666667</v>
      </c>
      <c r="BK333">
        <v>21.170533333333299</v>
      </c>
      <c r="BL333">
        <v>1481.9977777777799</v>
      </c>
      <c r="BM333">
        <v>24.475974074074099</v>
      </c>
      <c r="BN333">
        <v>500.01244444444399</v>
      </c>
      <c r="BO333">
        <v>72.587825925925898</v>
      </c>
      <c r="BP333">
        <v>4.3621325925925901E-2</v>
      </c>
      <c r="BQ333">
        <v>26.644707407407399</v>
      </c>
      <c r="BR333">
        <v>25.966837037036999</v>
      </c>
      <c r="BS333">
        <v>999.9</v>
      </c>
      <c r="BT333">
        <v>0</v>
      </c>
      <c r="BU333">
        <v>0</v>
      </c>
      <c r="BV333">
        <v>10008.703703703701</v>
      </c>
      <c r="BW333">
        <v>0</v>
      </c>
      <c r="BX333">
        <v>1294.65703703704</v>
      </c>
      <c r="BY333">
        <v>-34.802377777777799</v>
      </c>
      <c r="BZ333">
        <v>1537.62592592593</v>
      </c>
      <c r="CA333">
        <v>1567.33</v>
      </c>
      <c r="CB333">
        <v>3.7248381481481498</v>
      </c>
      <c r="CC333">
        <v>1534.1485185185199</v>
      </c>
      <c r="CD333">
        <v>21.170533333333299</v>
      </c>
      <c r="CE333">
        <v>1.80710074074074</v>
      </c>
      <c r="CF333">
        <v>1.5367233333333301</v>
      </c>
      <c r="CG333">
        <v>15.848337037037</v>
      </c>
      <c r="CH333">
        <v>13.338474074074099</v>
      </c>
      <c r="CI333">
        <v>1999.98740740741</v>
      </c>
      <c r="CJ333">
        <v>0.97999522222222202</v>
      </c>
      <c r="CK333">
        <v>2.0004870370370399E-2</v>
      </c>
      <c r="CL333">
        <v>0</v>
      </c>
      <c r="CM333">
        <v>2.2174999999999998</v>
      </c>
      <c r="CN333">
        <v>0</v>
      </c>
      <c r="CO333">
        <v>5776.4637037037</v>
      </c>
      <c r="CP333">
        <v>17300.0259259259</v>
      </c>
      <c r="CQ333">
        <v>42.75</v>
      </c>
      <c r="CR333">
        <v>44.5</v>
      </c>
      <c r="CS333">
        <v>42.811999999999998</v>
      </c>
      <c r="CT333">
        <v>42.875</v>
      </c>
      <c r="CU333">
        <v>42.082999999999998</v>
      </c>
      <c r="CV333">
        <v>1959.9774074074101</v>
      </c>
      <c r="CW333">
        <v>40.01</v>
      </c>
      <c r="CX333">
        <v>0</v>
      </c>
      <c r="CY333">
        <v>1657382961.7</v>
      </c>
      <c r="CZ333">
        <v>0</v>
      </c>
      <c r="DA333">
        <v>0</v>
      </c>
      <c r="DB333" t="s">
        <v>355</v>
      </c>
      <c r="DC333">
        <v>1657313570</v>
      </c>
      <c r="DD333">
        <v>1657313571.5</v>
      </c>
      <c r="DE333">
        <v>0</v>
      </c>
      <c r="DF333">
        <v>-0.183</v>
      </c>
      <c r="DG333">
        <v>-4.0000000000000001E-3</v>
      </c>
      <c r="DH333">
        <v>8.7509999999999994</v>
      </c>
      <c r="DI333">
        <v>0.37</v>
      </c>
      <c r="DJ333">
        <v>417</v>
      </c>
      <c r="DK333">
        <v>25</v>
      </c>
      <c r="DL333">
        <v>0.7</v>
      </c>
      <c r="DM333">
        <v>0.09</v>
      </c>
      <c r="DN333">
        <v>-34.941534146341503</v>
      </c>
      <c r="DO333">
        <v>1.8522522648083699</v>
      </c>
      <c r="DP333">
        <v>0.483813446515441</v>
      </c>
      <c r="DQ333">
        <v>0</v>
      </c>
      <c r="DR333">
        <v>3.7365765853658499</v>
      </c>
      <c r="DS333">
        <v>-0.267051428571423</v>
      </c>
      <c r="DT333">
        <v>3.6057950553191102E-2</v>
      </c>
      <c r="DU333">
        <v>0</v>
      </c>
      <c r="DV333">
        <v>0</v>
      </c>
      <c r="DW333">
        <v>2</v>
      </c>
      <c r="DX333" t="s">
        <v>356</v>
      </c>
      <c r="DY333">
        <v>2.9701399999999998</v>
      </c>
      <c r="DZ333">
        <v>2.6972399999999999</v>
      </c>
      <c r="EA333">
        <v>0.17480799999999999</v>
      </c>
      <c r="EB333">
        <v>0.17816699999999999</v>
      </c>
      <c r="EC333">
        <v>8.5549899999999998E-2</v>
      </c>
      <c r="ED333">
        <v>7.7040700000000004E-2</v>
      </c>
      <c r="EE333">
        <v>32049</v>
      </c>
      <c r="EF333">
        <v>34883</v>
      </c>
      <c r="EG333">
        <v>35213.199999999997</v>
      </c>
      <c r="EH333">
        <v>38514.699999999997</v>
      </c>
      <c r="EI333">
        <v>45692.3</v>
      </c>
      <c r="EJ333">
        <v>51312.9</v>
      </c>
      <c r="EK333">
        <v>55069.4</v>
      </c>
      <c r="EL333">
        <v>61739.7</v>
      </c>
      <c r="EM333">
        <v>1.9490000000000001</v>
      </c>
      <c r="EN333">
        <v>2.1467999999999998</v>
      </c>
      <c r="EO333">
        <v>-4.47631E-2</v>
      </c>
      <c r="EP333">
        <v>0</v>
      </c>
      <c r="EQ333">
        <v>26.699300000000001</v>
      </c>
      <c r="ER333">
        <v>999.9</v>
      </c>
      <c r="ES333">
        <v>54.468000000000004</v>
      </c>
      <c r="ET333">
        <v>28.861999999999998</v>
      </c>
      <c r="EU333">
        <v>29.936</v>
      </c>
      <c r="EV333">
        <v>52.053899999999999</v>
      </c>
      <c r="EW333">
        <v>35.813299999999998</v>
      </c>
      <c r="EX333">
        <v>2</v>
      </c>
      <c r="EY333">
        <v>0.18178900000000001</v>
      </c>
      <c r="EZ333">
        <v>3.63002</v>
      </c>
      <c r="FA333">
        <v>20.114699999999999</v>
      </c>
      <c r="FB333">
        <v>5.1993200000000002</v>
      </c>
      <c r="FC333">
        <v>12.0099</v>
      </c>
      <c r="FD333">
        <v>4.9756</v>
      </c>
      <c r="FE333">
        <v>3.294</v>
      </c>
      <c r="FF333">
        <v>9999</v>
      </c>
      <c r="FG333">
        <v>9999</v>
      </c>
      <c r="FH333">
        <v>572.6</v>
      </c>
      <c r="FI333">
        <v>9999</v>
      </c>
      <c r="FJ333">
        <v>1.8628199999999999</v>
      </c>
      <c r="FK333">
        <v>1.8678300000000001</v>
      </c>
      <c r="FL333">
        <v>1.86755</v>
      </c>
      <c r="FM333">
        <v>1.8687400000000001</v>
      </c>
      <c r="FN333">
        <v>1.86957</v>
      </c>
      <c r="FO333">
        <v>1.8655999999999999</v>
      </c>
      <c r="FP333">
        <v>1.8666700000000001</v>
      </c>
      <c r="FQ333">
        <v>1.8681300000000001</v>
      </c>
      <c r="FR333">
        <v>5</v>
      </c>
      <c r="FS333">
        <v>0</v>
      </c>
      <c r="FT333">
        <v>0</v>
      </c>
      <c r="FU333">
        <v>0</v>
      </c>
      <c r="FV333" t="s">
        <v>357</v>
      </c>
      <c r="FW333" t="s">
        <v>358</v>
      </c>
      <c r="FX333" t="s">
        <v>359</v>
      </c>
      <c r="FY333" t="s">
        <v>359</v>
      </c>
      <c r="FZ333" t="s">
        <v>359</v>
      </c>
      <c r="GA333" t="s">
        <v>359</v>
      </c>
      <c r="GB333">
        <v>0</v>
      </c>
      <c r="GC333">
        <v>100</v>
      </c>
      <c r="GD333">
        <v>100</v>
      </c>
      <c r="GE333">
        <v>17.510000000000002</v>
      </c>
      <c r="GF333">
        <v>0.4219</v>
      </c>
      <c r="GG333">
        <v>5.0446826473162103</v>
      </c>
      <c r="GH333">
        <v>9.3557340467446508E-3</v>
      </c>
      <c r="GI333">
        <v>-4.1557999062529601E-7</v>
      </c>
      <c r="GJ333">
        <v>-1.9941505403715501E-10</v>
      </c>
      <c r="GK333">
        <v>-8.39205935762245E-2</v>
      </c>
      <c r="GL333">
        <v>-2.26915189044729E-2</v>
      </c>
      <c r="GM333">
        <v>1.9225399193251399E-3</v>
      </c>
      <c r="GN333">
        <v>-6.3442304722481101E-6</v>
      </c>
      <c r="GO333">
        <v>-2</v>
      </c>
      <c r="GP333">
        <v>1994</v>
      </c>
      <c r="GQ333">
        <v>1</v>
      </c>
      <c r="GR333">
        <v>31</v>
      </c>
      <c r="GS333">
        <v>1156.9000000000001</v>
      </c>
      <c r="GT333">
        <v>1156.9000000000001</v>
      </c>
      <c r="GU333">
        <v>3.6987299999999999</v>
      </c>
      <c r="GV333">
        <v>2.5781200000000002</v>
      </c>
      <c r="GW333">
        <v>2.2485400000000002</v>
      </c>
      <c r="GX333">
        <v>2.7539099999999999</v>
      </c>
      <c r="GY333">
        <v>1.9958499999999999</v>
      </c>
      <c r="GZ333">
        <v>2.3815900000000001</v>
      </c>
      <c r="HA333">
        <v>32.753500000000003</v>
      </c>
      <c r="HB333">
        <v>15.252800000000001</v>
      </c>
      <c r="HC333">
        <v>18</v>
      </c>
      <c r="HD333">
        <v>501.01799999999997</v>
      </c>
      <c r="HE333">
        <v>641.16</v>
      </c>
      <c r="HF333">
        <v>20.223099999999999</v>
      </c>
      <c r="HG333">
        <v>29.564800000000002</v>
      </c>
      <c r="HH333">
        <v>30</v>
      </c>
      <c r="HI333">
        <v>29.405999999999999</v>
      </c>
      <c r="HJ333">
        <v>29.324400000000001</v>
      </c>
      <c r="HK333">
        <v>74.045299999999997</v>
      </c>
      <c r="HL333">
        <v>29.212</v>
      </c>
      <c r="HM333">
        <v>0</v>
      </c>
      <c r="HN333">
        <v>20.2272</v>
      </c>
      <c r="HO333">
        <v>1577.45</v>
      </c>
      <c r="HP333">
        <v>21.177199999999999</v>
      </c>
      <c r="HQ333">
        <v>102.137</v>
      </c>
      <c r="HR333">
        <v>102.79</v>
      </c>
    </row>
    <row r="334" spans="1:226" x14ac:dyDescent="0.2">
      <c r="A334">
        <v>318</v>
      </c>
      <c r="B334">
        <v>1657382991.5</v>
      </c>
      <c r="C334">
        <v>3753</v>
      </c>
      <c r="D334" t="s">
        <v>994</v>
      </c>
      <c r="E334" t="s">
        <v>995</v>
      </c>
      <c r="F334">
        <v>5</v>
      </c>
      <c r="G334" t="s">
        <v>1481</v>
      </c>
      <c r="H334" t="s">
        <v>353</v>
      </c>
      <c r="I334">
        <v>1657382983.7142899</v>
      </c>
      <c r="J334">
        <f t="shared" si="136"/>
        <v>8.4013883241139536E-3</v>
      </c>
      <c r="K334">
        <f t="shared" si="137"/>
        <v>8.4013883241139542</v>
      </c>
      <c r="L334">
        <f t="shared" si="138"/>
        <v>19.109448843941699</v>
      </c>
      <c r="M334">
        <f t="shared" si="139"/>
        <v>1515.0839285714301</v>
      </c>
      <c r="N334">
        <f t="shared" si="140"/>
        <v>1376.645371288633</v>
      </c>
      <c r="O334">
        <f t="shared" si="141"/>
        <v>99.987596802176483</v>
      </c>
      <c r="P334">
        <f t="shared" si="142"/>
        <v>110.04257460267578</v>
      </c>
      <c r="Q334">
        <f t="shared" si="143"/>
        <v>0.38118105373706151</v>
      </c>
      <c r="R334">
        <f t="shared" si="144"/>
        <v>3.2723520293778061</v>
      </c>
      <c r="S334">
        <f t="shared" si="145"/>
        <v>0.35811974016668652</v>
      </c>
      <c r="T334">
        <f t="shared" si="146"/>
        <v>0.22578044618207738</v>
      </c>
      <c r="U334">
        <f t="shared" si="147"/>
        <v>321.51412799999957</v>
      </c>
      <c r="V334">
        <f t="shared" si="148"/>
        <v>26.384976492105473</v>
      </c>
      <c r="W334">
        <f t="shared" si="149"/>
        <v>26.384976492105473</v>
      </c>
      <c r="X334">
        <f t="shared" si="150"/>
        <v>3.4518941261729847</v>
      </c>
      <c r="Y334">
        <f t="shared" si="151"/>
        <v>51.627289646189226</v>
      </c>
      <c r="Z334">
        <f t="shared" si="152"/>
        <v>1.8097011220015977</v>
      </c>
      <c r="AA334">
        <f t="shared" si="153"/>
        <v>3.5053188621827593</v>
      </c>
      <c r="AB334">
        <f t="shared" si="154"/>
        <v>1.642193004171387</v>
      </c>
      <c r="AC334">
        <f t="shared" si="155"/>
        <v>-370.50122509342538</v>
      </c>
      <c r="AD334">
        <f t="shared" si="156"/>
        <v>45.966348383661767</v>
      </c>
      <c r="AE334">
        <f t="shared" si="157"/>
        <v>3.0168110260859433</v>
      </c>
      <c r="AF334">
        <f t="shared" si="158"/>
        <v>-3.9376836781173097E-3</v>
      </c>
      <c r="AG334">
        <f t="shared" si="159"/>
        <v>63.729752678296542</v>
      </c>
      <c r="AH334">
        <f t="shared" si="160"/>
        <v>8.3470024595144618</v>
      </c>
      <c r="AI334">
        <f t="shared" si="161"/>
        <v>19.109448843941699</v>
      </c>
      <c r="AJ334">
        <v>1601.08764610053</v>
      </c>
      <c r="AK334">
        <v>1578.8695757575799</v>
      </c>
      <c r="AL334">
        <v>3.5003922929884501</v>
      </c>
      <c r="AM334">
        <v>65.3099051698225</v>
      </c>
      <c r="AN334">
        <f t="shared" si="162"/>
        <v>8.4013883241139542</v>
      </c>
      <c r="AO334">
        <v>21.214003079568901</v>
      </c>
      <c r="AP334">
        <v>24.948424242424199</v>
      </c>
      <c r="AQ334">
        <v>2.28347046285384E-4</v>
      </c>
      <c r="AR334">
        <v>77.4788187417643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38496.211005849982</v>
      </c>
      <c r="AX334">
        <f t="shared" si="166"/>
        <v>1999.98464285714</v>
      </c>
      <c r="AY334">
        <f t="shared" si="167"/>
        <v>1681.1873999999975</v>
      </c>
      <c r="AZ334">
        <f t="shared" si="168"/>
        <v>0.84060015460833004</v>
      </c>
      <c r="BA334">
        <f t="shared" si="169"/>
        <v>0.16075829839407696</v>
      </c>
      <c r="BB334">
        <v>2.2799999999999998</v>
      </c>
      <c r="BC334">
        <v>0.5</v>
      </c>
      <c r="BD334" t="s">
        <v>354</v>
      </c>
      <c r="BE334">
        <v>2</v>
      </c>
      <c r="BF334" t="b">
        <v>1</v>
      </c>
      <c r="BG334">
        <v>1657382983.7142899</v>
      </c>
      <c r="BH334">
        <v>1515.0839285714301</v>
      </c>
      <c r="BI334">
        <v>1549.91142857143</v>
      </c>
      <c r="BJ334">
        <v>24.916257142857098</v>
      </c>
      <c r="BK334">
        <v>21.204864285714301</v>
      </c>
      <c r="BL334">
        <v>1497.62964285714</v>
      </c>
      <c r="BM334">
        <v>24.495678571428599</v>
      </c>
      <c r="BN334">
        <v>500.00042857142898</v>
      </c>
      <c r="BO334">
        <v>72.587800000000001</v>
      </c>
      <c r="BP334">
        <v>4.3539114285714303E-2</v>
      </c>
      <c r="BQ334">
        <v>26.645528571428599</v>
      </c>
      <c r="BR334">
        <v>25.971128571428601</v>
      </c>
      <c r="BS334">
        <v>999.9</v>
      </c>
      <c r="BT334">
        <v>0</v>
      </c>
      <c r="BU334">
        <v>0</v>
      </c>
      <c r="BV334">
        <v>10018.5714285714</v>
      </c>
      <c r="BW334">
        <v>0</v>
      </c>
      <c r="BX334">
        <v>1425.3032142857101</v>
      </c>
      <c r="BY334">
        <v>-34.8277</v>
      </c>
      <c r="BZ334">
        <v>1553.7985714285701</v>
      </c>
      <c r="CA334">
        <v>1583.4889285714301</v>
      </c>
      <c r="CB334">
        <v>3.71139642857143</v>
      </c>
      <c r="CC334">
        <v>1549.91142857143</v>
      </c>
      <c r="CD334">
        <v>21.204864285714301</v>
      </c>
      <c r="CE334">
        <v>1.8086160714285699</v>
      </c>
      <c r="CF334">
        <v>1.53921464285714</v>
      </c>
      <c r="CG334">
        <v>15.8614464285714</v>
      </c>
      <c r="CH334">
        <v>13.3633535714286</v>
      </c>
      <c r="CI334">
        <v>1999.98464285714</v>
      </c>
      <c r="CJ334">
        <v>0.97999510714285698</v>
      </c>
      <c r="CK334">
        <v>2.00049892857143E-2</v>
      </c>
      <c r="CL334">
        <v>0</v>
      </c>
      <c r="CM334">
        <v>2.2540821428571398</v>
      </c>
      <c r="CN334">
        <v>0</v>
      </c>
      <c r="CO334">
        <v>5852.95285714286</v>
      </c>
      <c r="CP334">
        <v>17300</v>
      </c>
      <c r="CQ334">
        <v>42.75</v>
      </c>
      <c r="CR334">
        <v>44.5</v>
      </c>
      <c r="CS334">
        <v>42.816499999999998</v>
      </c>
      <c r="CT334">
        <v>42.875</v>
      </c>
      <c r="CU334">
        <v>42.068750000000001</v>
      </c>
      <c r="CV334">
        <v>1959.97464285714</v>
      </c>
      <c r="CW334">
        <v>40.01</v>
      </c>
      <c r="CX334">
        <v>0</v>
      </c>
      <c r="CY334">
        <v>1657382966.5</v>
      </c>
      <c r="CZ334">
        <v>0</v>
      </c>
      <c r="DA334">
        <v>0</v>
      </c>
      <c r="DB334" t="s">
        <v>355</v>
      </c>
      <c r="DC334">
        <v>1657313570</v>
      </c>
      <c r="DD334">
        <v>1657313571.5</v>
      </c>
      <c r="DE334">
        <v>0</v>
      </c>
      <c r="DF334">
        <v>-0.183</v>
      </c>
      <c r="DG334">
        <v>-4.0000000000000001E-3</v>
      </c>
      <c r="DH334">
        <v>8.7509999999999994</v>
      </c>
      <c r="DI334">
        <v>0.37</v>
      </c>
      <c r="DJ334">
        <v>417</v>
      </c>
      <c r="DK334">
        <v>25</v>
      </c>
      <c r="DL334">
        <v>0.7</v>
      </c>
      <c r="DM334">
        <v>0.09</v>
      </c>
      <c r="DN334">
        <v>-34.904907317073203</v>
      </c>
      <c r="DO334">
        <v>1.7391700348432</v>
      </c>
      <c r="DP334">
        <v>0.49014287682527702</v>
      </c>
      <c r="DQ334">
        <v>0</v>
      </c>
      <c r="DR334">
        <v>3.7295987804878101</v>
      </c>
      <c r="DS334">
        <v>-0.18966919860626399</v>
      </c>
      <c r="DT334">
        <v>3.3827232585100002E-2</v>
      </c>
      <c r="DU334">
        <v>0</v>
      </c>
      <c r="DV334">
        <v>0</v>
      </c>
      <c r="DW334">
        <v>2</v>
      </c>
      <c r="DX334" t="s">
        <v>356</v>
      </c>
      <c r="DY334">
        <v>2.9705599999999999</v>
      </c>
      <c r="DZ334">
        <v>2.6978300000000002</v>
      </c>
      <c r="EA334">
        <v>0.175954</v>
      </c>
      <c r="EB334">
        <v>0.179308</v>
      </c>
      <c r="EC334">
        <v>8.5562100000000002E-2</v>
      </c>
      <c r="ED334">
        <v>7.70483E-2</v>
      </c>
      <c r="EE334">
        <v>32004.2</v>
      </c>
      <c r="EF334">
        <v>34833.5</v>
      </c>
      <c r="EG334">
        <v>35213</v>
      </c>
      <c r="EH334">
        <v>38513.5</v>
      </c>
      <c r="EI334">
        <v>45691.5</v>
      </c>
      <c r="EJ334">
        <v>51312.3</v>
      </c>
      <c r="EK334">
        <v>55069.1</v>
      </c>
      <c r="EL334">
        <v>61739.5</v>
      </c>
      <c r="EM334">
        <v>1.9486000000000001</v>
      </c>
      <c r="EN334">
        <v>2.1472000000000002</v>
      </c>
      <c r="EO334">
        <v>-4.3868999999999998E-2</v>
      </c>
      <c r="EP334">
        <v>0</v>
      </c>
      <c r="EQ334">
        <v>26.690300000000001</v>
      </c>
      <c r="ER334">
        <v>999.9</v>
      </c>
      <c r="ES334">
        <v>54.468000000000004</v>
      </c>
      <c r="ET334">
        <v>28.861999999999998</v>
      </c>
      <c r="EU334">
        <v>29.9406</v>
      </c>
      <c r="EV334">
        <v>52.063899999999997</v>
      </c>
      <c r="EW334">
        <v>35.745199999999997</v>
      </c>
      <c r="EX334">
        <v>2</v>
      </c>
      <c r="EY334">
        <v>0.182561</v>
      </c>
      <c r="EZ334">
        <v>3.6130900000000001</v>
      </c>
      <c r="FA334">
        <v>20.1157</v>
      </c>
      <c r="FB334">
        <v>5.1993200000000002</v>
      </c>
      <c r="FC334">
        <v>12.0099</v>
      </c>
      <c r="FD334">
        <v>4.976</v>
      </c>
      <c r="FE334">
        <v>3.294</v>
      </c>
      <c r="FF334">
        <v>9999</v>
      </c>
      <c r="FG334">
        <v>9999</v>
      </c>
      <c r="FH334">
        <v>572.6</v>
      </c>
      <c r="FI334">
        <v>9999</v>
      </c>
      <c r="FJ334">
        <v>1.8627899999999999</v>
      </c>
      <c r="FK334">
        <v>1.8678300000000001</v>
      </c>
      <c r="FL334">
        <v>1.86755</v>
      </c>
      <c r="FM334">
        <v>1.8687400000000001</v>
      </c>
      <c r="FN334">
        <v>1.86951</v>
      </c>
      <c r="FO334">
        <v>1.8655999999999999</v>
      </c>
      <c r="FP334">
        <v>1.8667</v>
      </c>
      <c r="FQ334">
        <v>1.8681300000000001</v>
      </c>
      <c r="FR334">
        <v>5</v>
      </c>
      <c r="FS334">
        <v>0</v>
      </c>
      <c r="FT334">
        <v>0</v>
      </c>
      <c r="FU334">
        <v>0</v>
      </c>
      <c r="FV334" t="s">
        <v>357</v>
      </c>
      <c r="FW334" t="s">
        <v>358</v>
      </c>
      <c r="FX334" t="s">
        <v>359</v>
      </c>
      <c r="FY334" t="s">
        <v>359</v>
      </c>
      <c r="FZ334" t="s">
        <v>359</v>
      </c>
      <c r="GA334" t="s">
        <v>359</v>
      </c>
      <c r="GB334">
        <v>0</v>
      </c>
      <c r="GC334">
        <v>100</v>
      </c>
      <c r="GD334">
        <v>100</v>
      </c>
      <c r="GE334">
        <v>17.63</v>
      </c>
      <c r="GF334">
        <v>0.4224</v>
      </c>
      <c r="GG334">
        <v>5.0446826473162103</v>
      </c>
      <c r="GH334">
        <v>9.3557340467446508E-3</v>
      </c>
      <c r="GI334">
        <v>-4.1557999062529601E-7</v>
      </c>
      <c r="GJ334">
        <v>-1.9941505403715501E-10</v>
      </c>
      <c r="GK334">
        <v>-8.39205935762245E-2</v>
      </c>
      <c r="GL334">
        <v>-2.26915189044729E-2</v>
      </c>
      <c r="GM334">
        <v>1.9225399193251399E-3</v>
      </c>
      <c r="GN334">
        <v>-6.3442304722481101E-6</v>
      </c>
      <c r="GO334">
        <v>-2</v>
      </c>
      <c r="GP334">
        <v>1994</v>
      </c>
      <c r="GQ334">
        <v>1</v>
      </c>
      <c r="GR334">
        <v>31</v>
      </c>
      <c r="GS334">
        <v>1157</v>
      </c>
      <c r="GT334">
        <v>1157</v>
      </c>
      <c r="GU334">
        <v>3.72925</v>
      </c>
      <c r="GV334">
        <v>2.5732400000000002</v>
      </c>
      <c r="GW334">
        <v>2.2485400000000002</v>
      </c>
      <c r="GX334">
        <v>2.7539099999999999</v>
      </c>
      <c r="GY334">
        <v>1.9958499999999999</v>
      </c>
      <c r="GZ334">
        <v>2.32178</v>
      </c>
      <c r="HA334">
        <v>32.775799999999997</v>
      </c>
      <c r="HB334">
        <v>15.244</v>
      </c>
      <c r="HC334">
        <v>18</v>
      </c>
      <c r="HD334">
        <v>500.79300000000001</v>
      </c>
      <c r="HE334">
        <v>641.54200000000003</v>
      </c>
      <c r="HF334">
        <v>20.2422</v>
      </c>
      <c r="HG334">
        <v>29.5684</v>
      </c>
      <c r="HH334">
        <v>30.000399999999999</v>
      </c>
      <c r="HI334">
        <v>29.411000000000001</v>
      </c>
      <c r="HJ334">
        <v>29.329499999999999</v>
      </c>
      <c r="HK334">
        <v>74.662199999999999</v>
      </c>
      <c r="HL334">
        <v>29.212</v>
      </c>
      <c r="HM334">
        <v>0</v>
      </c>
      <c r="HN334">
        <v>20.246500000000001</v>
      </c>
      <c r="HO334">
        <v>1590.89</v>
      </c>
      <c r="HP334">
        <v>21.177199999999999</v>
      </c>
      <c r="HQ334">
        <v>102.136</v>
      </c>
      <c r="HR334">
        <v>102.789</v>
      </c>
    </row>
    <row r="335" spans="1:226" x14ac:dyDescent="0.2">
      <c r="A335">
        <v>319</v>
      </c>
      <c r="B335">
        <v>1657382996.5</v>
      </c>
      <c r="C335">
        <v>3758</v>
      </c>
      <c r="D335" t="s">
        <v>996</v>
      </c>
      <c r="E335" t="s">
        <v>997</v>
      </c>
      <c r="F335">
        <v>5</v>
      </c>
      <c r="G335" t="s">
        <v>1481</v>
      </c>
      <c r="H335" t="s">
        <v>353</v>
      </c>
      <c r="I335">
        <v>1657382989</v>
      </c>
      <c r="J335">
        <f t="shared" si="136"/>
        <v>8.4093894757533705E-3</v>
      </c>
      <c r="K335">
        <f t="shared" si="137"/>
        <v>8.40938947575337</v>
      </c>
      <c r="L335">
        <f t="shared" si="138"/>
        <v>21.323390591571314</v>
      </c>
      <c r="M335">
        <f t="shared" si="139"/>
        <v>1532.7311111111101</v>
      </c>
      <c r="N335">
        <f t="shared" si="140"/>
        <v>1384.2555034355867</v>
      </c>
      <c r="O335">
        <f t="shared" si="141"/>
        <v>100.5404182688623</v>
      </c>
      <c r="P335">
        <f t="shared" si="142"/>
        <v>111.32440985233174</v>
      </c>
      <c r="Q335">
        <f t="shared" si="143"/>
        <v>0.38196937801716052</v>
      </c>
      <c r="R335">
        <f t="shared" si="144"/>
        <v>3.2720317157643311</v>
      </c>
      <c r="S335">
        <f t="shared" si="145"/>
        <v>0.35881356852788776</v>
      </c>
      <c r="T335">
        <f t="shared" si="146"/>
        <v>0.22622186489794494</v>
      </c>
      <c r="U335">
        <f t="shared" si="147"/>
        <v>321.51869077777735</v>
      </c>
      <c r="V335">
        <f t="shared" si="148"/>
        <v>26.385123525834583</v>
      </c>
      <c r="W335">
        <f t="shared" si="149"/>
        <v>26.385123525834583</v>
      </c>
      <c r="X335">
        <f t="shared" si="150"/>
        <v>3.4519240729574152</v>
      </c>
      <c r="Y335">
        <f t="shared" si="151"/>
        <v>51.668570597626186</v>
      </c>
      <c r="Z335">
        <f t="shared" si="152"/>
        <v>1.8113639555712362</v>
      </c>
      <c r="AA335">
        <f t="shared" si="153"/>
        <v>3.5057365330993999</v>
      </c>
      <c r="AB335">
        <f t="shared" si="154"/>
        <v>1.640560117386179</v>
      </c>
      <c r="AC335">
        <f t="shared" si="155"/>
        <v>-370.85407588072366</v>
      </c>
      <c r="AD335">
        <f t="shared" si="156"/>
        <v>46.292822220640488</v>
      </c>
      <c r="AE335">
        <f t="shared" si="157"/>
        <v>3.0385682462974595</v>
      </c>
      <c r="AF335">
        <f t="shared" si="158"/>
        <v>-3.9946360083433774E-3</v>
      </c>
      <c r="AG335">
        <f t="shared" si="159"/>
        <v>63.338529635689596</v>
      </c>
      <c r="AH335">
        <f t="shared" si="160"/>
        <v>8.3783486305722743</v>
      </c>
      <c r="AI335">
        <f t="shared" si="161"/>
        <v>21.323390591571314</v>
      </c>
      <c r="AJ335">
        <v>1618.4805128385101</v>
      </c>
      <c r="AK335">
        <v>1595.7400606060601</v>
      </c>
      <c r="AL335">
        <v>3.36664045413661</v>
      </c>
      <c r="AM335">
        <v>65.3099051698225</v>
      </c>
      <c r="AN335">
        <f t="shared" si="162"/>
        <v>8.40938947575337</v>
      </c>
      <c r="AO335">
        <v>21.213571463664199</v>
      </c>
      <c r="AP335">
        <v>24.949656969696999</v>
      </c>
      <c r="AQ335">
        <v>6.3722322844618603E-4</v>
      </c>
      <c r="AR335">
        <v>77.4788187417643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38490.980914431799</v>
      </c>
      <c r="AX335">
        <f t="shared" si="166"/>
        <v>2000.01296296296</v>
      </c>
      <c r="AY335">
        <f t="shared" si="167"/>
        <v>1681.2112111111089</v>
      </c>
      <c r="AZ335">
        <f t="shared" si="168"/>
        <v>0.84060015722120329</v>
      </c>
      <c r="BA335">
        <f t="shared" si="169"/>
        <v>0.16075830343692218</v>
      </c>
      <c r="BB335">
        <v>2.2799999999999998</v>
      </c>
      <c r="BC335">
        <v>0.5</v>
      </c>
      <c r="BD335" t="s">
        <v>354</v>
      </c>
      <c r="BE335">
        <v>2</v>
      </c>
      <c r="BF335" t="b">
        <v>1</v>
      </c>
      <c r="BG335">
        <v>1657382989</v>
      </c>
      <c r="BH335">
        <v>1532.7311111111101</v>
      </c>
      <c r="BI335">
        <v>1567.46888888889</v>
      </c>
      <c r="BJ335">
        <v>24.939129629629601</v>
      </c>
      <c r="BK335">
        <v>21.2139296296296</v>
      </c>
      <c r="BL335">
        <v>1515.15777777778</v>
      </c>
      <c r="BM335">
        <v>24.517248148148099</v>
      </c>
      <c r="BN335">
        <v>500.00622222222199</v>
      </c>
      <c r="BO335">
        <v>72.587800000000001</v>
      </c>
      <c r="BP335">
        <v>4.3602237037037E-2</v>
      </c>
      <c r="BQ335">
        <v>26.647551851851901</v>
      </c>
      <c r="BR335">
        <v>25.9723851851852</v>
      </c>
      <c r="BS335">
        <v>999.9</v>
      </c>
      <c r="BT335">
        <v>0</v>
      </c>
      <c r="BU335">
        <v>0</v>
      </c>
      <c r="BV335">
        <v>10017.222222222201</v>
      </c>
      <c r="BW335">
        <v>0</v>
      </c>
      <c r="BX335">
        <v>1428.7333333333299</v>
      </c>
      <c r="BY335">
        <v>-34.739433333333302</v>
      </c>
      <c r="BZ335">
        <v>1571.9322222222199</v>
      </c>
      <c r="CA335">
        <v>1601.44259259259</v>
      </c>
      <c r="CB335">
        <v>3.7252033333333299</v>
      </c>
      <c r="CC335">
        <v>1567.46888888889</v>
      </c>
      <c r="CD335">
        <v>21.2139296296296</v>
      </c>
      <c r="CE335">
        <v>1.81027592592593</v>
      </c>
      <c r="CF335">
        <v>1.53987259259259</v>
      </c>
      <c r="CG335">
        <v>15.875796296296301</v>
      </c>
      <c r="CH335">
        <v>13.3699148148148</v>
      </c>
      <c r="CI335">
        <v>2000.01296296296</v>
      </c>
      <c r="CJ335">
        <v>0.97999511111111104</v>
      </c>
      <c r="CK335">
        <v>2.00049851851852E-2</v>
      </c>
      <c r="CL335">
        <v>0</v>
      </c>
      <c r="CM335">
        <v>2.3380962962963001</v>
      </c>
      <c r="CN335">
        <v>0</v>
      </c>
      <c r="CO335">
        <v>5897.5177777777799</v>
      </c>
      <c r="CP335">
        <v>17300.240740740701</v>
      </c>
      <c r="CQ335">
        <v>42.75</v>
      </c>
      <c r="CR335">
        <v>44.5</v>
      </c>
      <c r="CS335">
        <v>42.823666666666703</v>
      </c>
      <c r="CT335">
        <v>42.875</v>
      </c>
      <c r="CU335">
        <v>42.061999999999998</v>
      </c>
      <c r="CV335">
        <v>1960.0022222222201</v>
      </c>
      <c r="CW335">
        <v>40.010740740740701</v>
      </c>
      <c r="CX335">
        <v>0</v>
      </c>
      <c r="CY335">
        <v>1657382971.3</v>
      </c>
      <c r="CZ335">
        <v>0</v>
      </c>
      <c r="DA335">
        <v>0</v>
      </c>
      <c r="DB335" t="s">
        <v>355</v>
      </c>
      <c r="DC335">
        <v>1657313570</v>
      </c>
      <c r="DD335">
        <v>1657313571.5</v>
      </c>
      <c r="DE335">
        <v>0</v>
      </c>
      <c r="DF335">
        <v>-0.183</v>
      </c>
      <c r="DG335">
        <v>-4.0000000000000001E-3</v>
      </c>
      <c r="DH335">
        <v>8.7509999999999994</v>
      </c>
      <c r="DI335">
        <v>0.37</v>
      </c>
      <c r="DJ335">
        <v>417</v>
      </c>
      <c r="DK335">
        <v>25</v>
      </c>
      <c r="DL335">
        <v>0.7</v>
      </c>
      <c r="DM335">
        <v>0.09</v>
      </c>
      <c r="DN335">
        <v>-34.845092682926797</v>
      </c>
      <c r="DO335">
        <v>0.78118745644598198</v>
      </c>
      <c r="DP335">
        <v>0.393003675518246</v>
      </c>
      <c r="DQ335">
        <v>0</v>
      </c>
      <c r="DR335">
        <v>3.7188373170731701</v>
      </c>
      <c r="DS335">
        <v>0.122302787456444</v>
      </c>
      <c r="DT335">
        <v>2.2123385047786801E-2</v>
      </c>
      <c r="DU335">
        <v>0</v>
      </c>
      <c r="DV335">
        <v>0</v>
      </c>
      <c r="DW335">
        <v>2</v>
      </c>
      <c r="DX335" t="s">
        <v>356</v>
      </c>
      <c r="DY335">
        <v>2.9706399999999999</v>
      </c>
      <c r="DZ335">
        <v>2.6971599999999998</v>
      </c>
      <c r="EA335">
        <v>0.177118</v>
      </c>
      <c r="EB335">
        <v>0.18043300000000001</v>
      </c>
      <c r="EC335">
        <v>8.5568500000000006E-2</v>
      </c>
      <c r="ED335">
        <v>7.7037800000000003E-2</v>
      </c>
      <c r="EE335">
        <v>31958.799999999999</v>
      </c>
      <c r="EF335">
        <v>34785.199999999997</v>
      </c>
      <c r="EG335">
        <v>35212.9</v>
      </c>
      <c r="EH335">
        <v>38513</v>
      </c>
      <c r="EI335">
        <v>45690.6</v>
      </c>
      <c r="EJ335">
        <v>51312.6</v>
      </c>
      <c r="EK335">
        <v>55068.4</v>
      </c>
      <c r="EL335">
        <v>61739.1</v>
      </c>
      <c r="EM335">
        <v>1.9486000000000001</v>
      </c>
      <c r="EN335">
        <v>2.1469999999999998</v>
      </c>
      <c r="EO335">
        <v>-4.2140499999999997E-2</v>
      </c>
      <c r="EP335">
        <v>0</v>
      </c>
      <c r="EQ335">
        <v>26.6858</v>
      </c>
      <c r="ER335">
        <v>999.9</v>
      </c>
      <c r="ES335">
        <v>54.468000000000004</v>
      </c>
      <c r="ET335">
        <v>28.852</v>
      </c>
      <c r="EU335">
        <v>29.921099999999999</v>
      </c>
      <c r="EV335">
        <v>52.193899999999999</v>
      </c>
      <c r="EW335">
        <v>35.705100000000002</v>
      </c>
      <c r="EX335">
        <v>2</v>
      </c>
      <c r="EY335">
        <v>0.18251999999999999</v>
      </c>
      <c r="EZ335">
        <v>3.6075200000000001</v>
      </c>
      <c r="FA335">
        <v>20.115500000000001</v>
      </c>
      <c r="FB335">
        <v>5.1993200000000002</v>
      </c>
      <c r="FC335">
        <v>12.0099</v>
      </c>
      <c r="FD335">
        <v>4.9752000000000001</v>
      </c>
      <c r="FE335">
        <v>3.294</v>
      </c>
      <c r="FF335">
        <v>9999</v>
      </c>
      <c r="FG335">
        <v>9999</v>
      </c>
      <c r="FH335">
        <v>572.6</v>
      </c>
      <c r="FI335">
        <v>9999</v>
      </c>
      <c r="FJ335">
        <v>1.8629500000000001</v>
      </c>
      <c r="FK335">
        <v>1.8678300000000001</v>
      </c>
      <c r="FL335">
        <v>1.8675200000000001</v>
      </c>
      <c r="FM335">
        <v>1.8687400000000001</v>
      </c>
      <c r="FN335">
        <v>1.86957</v>
      </c>
      <c r="FO335">
        <v>1.86557</v>
      </c>
      <c r="FP335">
        <v>1.86673</v>
      </c>
      <c r="FQ335">
        <v>1.8680699999999999</v>
      </c>
      <c r="FR335">
        <v>5</v>
      </c>
      <c r="FS335">
        <v>0</v>
      </c>
      <c r="FT335">
        <v>0</v>
      </c>
      <c r="FU335">
        <v>0</v>
      </c>
      <c r="FV335" t="s">
        <v>357</v>
      </c>
      <c r="FW335" t="s">
        <v>358</v>
      </c>
      <c r="FX335" t="s">
        <v>359</v>
      </c>
      <c r="FY335" t="s">
        <v>359</v>
      </c>
      <c r="FZ335" t="s">
        <v>359</v>
      </c>
      <c r="GA335" t="s">
        <v>359</v>
      </c>
      <c r="GB335">
        <v>0</v>
      </c>
      <c r="GC335">
        <v>100</v>
      </c>
      <c r="GD335">
        <v>100</v>
      </c>
      <c r="GE335">
        <v>17.739999999999998</v>
      </c>
      <c r="GF335">
        <v>0.42259999999999998</v>
      </c>
      <c r="GG335">
        <v>5.0446826473162103</v>
      </c>
      <c r="GH335">
        <v>9.3557340467446508E-3</v>
      </c>
      <c r="GI335">
        <v>-4.1557999062529601E-7</v>
      </c>
      <c r="GJ335">
        <v>-1.9941505403715501E-10</v>
      </c>
      <c r="GK335">
        <v>-8.39205935762245E-2</v>
      </c>
      <c r="GL335">
        <v>-2.26915189044729E-2</v>
      </c>
      <c r="GM335">
        <v>1.9225399193251399E-3</v>
      </c>
      <c r="GN335">
        <v>-6.3442304722481101E-6</v>
      </c>
      <c r="GO335">
        <v>-2</v>
      </c>
      <c r="GP335">
        <v>1994</v>
      </c>
      <c r="GQ335">
        <v>1</v>
      </c>
      <c r="GR335">
        <v>31</v>
      </c>
      <c r="GS335">
        <v>1157.0999999999999</v>
      </c>
      <c r="GT335">
        <v>1157.0999999999999</v>
      </c>
      <c r="GU335">
        <v>3.75732</v>
      </c>
      <c r="GV335">
        <v>2.5756800000000002</v>
      </c>
      <c r="GW335">
        <v>2.2485400000000002</v>
      </c>
      <c r="GX335">
        <v>2.7539099999999999</v>
      </c>
      <c r="GY335">
        <v>1.9958499999999999</v>
      </c>
      <c r="GZ335">
        <v>2.3645</v>
      </c>
      <c r="HA335">
        <v>32.753500000000003</v>
      </c>
      <c r="HB335">
        <v>15.252800000000001</v>
      </c>
      <c r="HC335">
        <v>18</v>
      </c>
      <c r="HD335">
        <v>500.83699999999999</v>
      </c>
      <c r="HE335">
        <v>641.43499999999995</v>
      </c>
      <c r="HF335">
        <v>20.263300000000001</v>
      </c>
      <c r="HG335">
        <v>29.572399999999998</v>
      </c>
      <c r="HH335">
        <v>30.0001</v>
      </c>
      <c r="HI335">
        <v>29.416</v>
      </c>
      <c r="HJ335">
        <v>29.334399999999999</v>
      </c>
      <c r="HK335">
        <v>75.204999999999998</v>
      </c>
      <c r="HL335">
        <v>29.212</v>
      </c>
      <c r="HM335">
        <v>0</v>
      </c>
      <c r="HN335">
        <v>20.266200000000001</v>
      </c>
      <c r="HO335">
        <v>1604.3</v>
      </c>
      <c r="HP335">
        <v>21.177199999999999</v>
      </c>
      <c r="HQ335">
        <v>102.136</v>
      </c>
      <c r="HR335">
        <v>102.788</v>
      </c>
    </row>
    <row r="336" spans="1:226" x14ac:dyDescent="0.2">
      <c r="A336">
        <v>320</v>
      </c>
      <c r="B336">
        <v>1657383001.5</v>
      </c>
      <c r="C336">
        <v>3763</v>
      </c>
      <c r="D336" t="s">
        <v>998</v>
      </c>
      <c r="E336" t="s">
        <v>999</v>
      </c>
      <c r="F336">
        <v>5</v>
      </c>
      <c r="G336" t="s">
        <v>1481</v>
      </c>
      <c r="H336" t="s">
        <v>353</v>
      </c>
      <c r="I336">
        <v>1657382993.7142899</v>
      </c>
      <c r="J336">
        <f t="shared" si="136"/>
        <v>8.4011198948371231E-3</v>
      </c>
      <c r="K336">
        <f t="shared" si="137"/>
        <v>8.4011198948371231</v>
      </c>
      <c r="L336">
        <f t="shared" si="138"/>
        <v>19.515190454393924</v>
      </c>
      <c r="M336">
        <f t="shared" si="139"/>
        <v>1548.45214285714</v>
      </c>
      <c r="N336">
        <f t="shared" si="140"/>
        <v>1407.1220905240823</v>
      </c>
      <c r="O336">
        <f t="shared" si="141"/>
        <v>102.20202159923957</v>
      </c>
      <c r="P336">
        <f t="shared" si="142"/>
        <v>112.46709892155285</v>
      </c>
      <c r="Q336">
        <f t="shared" si="143"/>
        <v>0.38146652047383328</v>
      </c>
      <c r="R336">
        <f t="shared" si="144"/>
        <v>3.2685084504987327</v>
      </c>
      <c r="S336">
        <f t="shared" si="145"/>
        <v>0.35834638362409221</v>
      </c>
      <c r="T336">
        <f t="shared" si="146"/>
        <v>0.22592687594504446</v>
      </c>
      <c r="U336">
        <f t="shared" si="147"/>
        <v>321.51627835714328</v>
      </c>
      <c r="V336">
        <f t="shared" si="148"/>
        <v>26.390442980600277</v>
      </c>
      <c r="W336">
        <f t="shared" si="149"/>
        <v>26.390442980600277</v>
      </c>
      <c r="X336">
        <f t="shared" si="150"/>
        <v>3.4530076542625641</v>
      </c>
      <c r="Y336">
        <f t="shared" si="151"/>
        <v>51.67360971536835</v>
      </c>
      <c r="Z336">
        <f t="shared" si="152"/>
        <v>1.8119305847631129</v>
      </c>
      <c r="AA336">
        <f t="shared" si="153"/>
        <v>3.5064912142652633</v>
      </c>
      <c r="AB336">
        <f t="shared" si="154"/>
        <v>1.6410770694994512</v>
      </c>
      <c r="AC336">
        <f t="shared" si="155"/>
        <v>-370.48938736231713</v>
      </c>
      <c r="AD336">
        <f t="shared" si="156"/>
        <v>45.949729599499761</v>
      </c>
      <c r="AE336">
        <f t="shared" si="157"/>
        <v>3.0194351613611374</v>
      </c>
      <c r="AF336">
        <f t="shared" si="158"/>
        <v>-3.9442443129757976E-3</v>
      </c>
      <c r="AG336">
        <f t="shared" si="159"/>
        <v>63.265652105634565</v>
      </c>
      <c r="AH336">
        <f t="shared" si="160"/>
        <v>8.3983489682782633</v>
      </c>
      <c r="AI336">
        <f t="shared" si="161"/>
        <v>19.515190454393924</v>
      </c>
      <c r="AJ336">
        <v>1635.2928683729599</v>
      </c>
      <c r="AK336">
        <v>1613.12666666667</v>
      </c>
      <c r="AL336">
        <v>3.43718328911674</v>
      </c>
      <c r="AM336">
        <v>65.3099051698225</v>
      </c>
      <c r="AN336">
        <f t="shared" si="162"/>
        <v>8.4011198948371231</v>
      </c>
      <c r="AO336">
        <v>21.211767516042599</v>
      </c>
      <c r="AP336">
        <v>24.9465393939394</v>
      </c>
      <c r="AQ336">
        <v>1.12424844773997E-4</v>
      </c>
      <c r="AR336">
        <v>77.4788187417643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38435.85198285526</v>
      </c>
      <c r="AX336">
        <f t="shared" si="166"/>
        <v>1999.9978571428601</v>
      </c>
      <c r="AY336">
        <f t="shared" si="167"/>
        <v>1681.1985214285737</v>
      </c>
      <c r="AZ336">
        <f t="shared" si="168"/>
        <v>0.84060016135731563</v>
      </c>
      <c r="BA336">
        <f t="shared" si="169"/>
        <v>0.16075831141961935</v>
      </c>
      <c r="BB336">
        <v>2.2799999999999998</v>
      </c>
      <c r="BC336">
        <v>0.5</v>
      </c>
      <c r="BD336" t="s">
        <v>354</v>
      </c>
      <c r="BE336">
        <v>2</v>
      </c>
      <c r="BF336" t="b">
        <v>1</v>
      </c>
      <c r="BG336">
        <v>1657382993.7142899</v>
      </c>
      <c r="BH336">
        <v>1548.45214285714</v>
      </c>
      <c r="BI336">
        <v>1583.2307142857101</v>
      </c>
      <c r="BJ336">
        <v>24.946742857142901</v>
      </c>
      <c r="BK336">
        <v>21.212696428571402</v>
      </c>
      <c r="BL336">
        <v>1530.77428571429</v>
      </c>
      <c r="BM336">
        <v>24.524432142857101</v>
      </c>
      <c r="BN336">
        <v>500.00850000000003</v>
      </c>
      <c r="BO336">
        <v>72.588260714285695</v>
      </c>
      <c r="BP336">
        <v>4.3689482142857103E-2</v>
      </c>
      <c r="BQ336">
        <v>26.6512071428571</v>
      </c>
      <c r="BR336">
        <v>25.978349999999999</v>
      </c>
      <c r="BS336">
        <v>999.9</v>
      </c>
      <c r="BT336">
        <v>0</v>
      </c>
      <c r="BU336">
        <v>0</v>
      </c>
      <c r="BV336">
        <v>10002.3214285714</v>
      </c>
      <c r="BW336">
        <v>0</v>
      </c>
      <c r="BX336">
        <v>1430.2874999999999</v>
      </c>
      <c r="BY336">
        <v>-34.779817857142902</v>
      </c>
      <c r="BZ336">
        <v>1588.0685714285701</v>
      </c>
      <c r="CA336">
        <v>1617.5439285714299</v>
      </c>
      <c r="CB336">
        <v>3.7340467857142801</v>
      </c>
      <c r="CC336">
        <v>1583.2307142857101</v>
      </c>
      <c r="CD336">
        <v>21.212696428571402</v>
      </c>
      <c r="CE336">
        <v>1.81084035714286</v>
      </c>
      <c r="CF336">
        <v>1.5397924999999999</v>
      </c>
      <c r="CG336">
        <v>15.880675</v>
      </c>
      <c r="CH336">
        <v>13.369125</v>
      </c>
      <c r="CI336">
        <v>1999.9978571428601</v>
      </c>
      <c r="CJ336">
        <v>0.97999499999999995</v>
      </c>
      <c r="CK336">
        <v>2.0005100000000001E-2</v>
      </c>
      <c r="CL336">
        <v>0</v>
      </c>
      <c r="CM336">
        <v>2.3485749999999999</v>
      </c>
      <c r="CN336">
        <v>0</v>
      </c>
      <c r="CO336">
        <v>5901.42214285714</v>
      </c>
      <c r="CP336">
        <v>17300.099999999999</v>
      </c>
      <c r="CQ336">
        <v>42.75</v>
      </c>
      <c r="CR336">
        <v>44.5</v>
      </c>
      <c r="CS336">
        <v>42.832250000000002</v>
      </c>
      <c r="CT336">
        <v>42.875</v>
      </c>
      <c r="CU336">
        <v>42.061999999999998</v>
      </c>
      <c r="CV336">
        <v>1959.98714285714</v>
      </c>
      <c r="CW336">
        <v>40.0107142857143</v>
      </c>
      <c r="CX336">
        <v>0</v>
      </c>
      <c r="CY336">
        <v>1657382976.7</v>
      </c>
      <c r="CZ336">
        <v>0</v>
      </c>
      <c r="DA336">
        <v>0</v>
      </c>
      <c r="DB336" t="s">
        <v>355</v>
      </c>
      <c r="DC336">
        <v>1657313570</v>
      </c>
      <c r="DD336">
        <v>1657313571.5</v>
      </c>
      <c r="DE336">
        <v>0</v>
      </c>
      <c r="DF336">
        <v>-0.183</v>
      </c>
      <c r="DG336">
        <v>-4.0000000000000001E-3</v>
      </c>
      <c r="DH336">
        <v>8.7509999999999994</v>
      </c>
      <c r="DI336">
        <v>0.37</v>
      </c>
      <c r="DJ336">
        <v>417</v>
      </c>
      <c r="DK336">
        <v>25</v>
      </c>
      <c r="DL336">
        <v>0.7</v>
      </c>
      <c r="DM336">
        <v>0.09</v>
      </c>
      <c r="DN336">
        <v>-34.764424390243903</v>
      </c>
      <c r="DO336">
        <v>0.26579163763062802</v>
      </c>
      <c r="DP336">
        <v>0.35556508222518002</v>
      </c>
      <c r="DQ336">
        <v>0</v>
      </c>
      <c r="DR336">
        <v>3.7250075609756101</v>
      </c>
      <c r="DS336">
        <v>0.147538536585369</v>
      </c>
      <c r="DT336">
        <v>1.5810183778955E-2</v>
      </c>
      <c r="DU336">
        <v>0</v>
      </c>
      <c r="DV336">
        <v>0</v>
      </c>
      <c r="DW336">
        <v>2</v>
      </c>
      <c r="DX336" t="s">
        <v>356</v>
      </c>
      <c r="DY336">
        <v>2.97037</v>
      </c>
      <c r="DZ336">
        <v>2.6977500000000001</v>
      </c>
      <c r="EA336">
        <v>0.178257</v>
      </c>
      <c r="EB336">
        <v>0.18159500000000001</v>
      </c>
      <c r="EC336">
        <v>8.5566900000000001E-2</v>
      </c>
      <c r="ED336">
        <v>7.7021900000000004E-2</v>
      </c>
      <c r="EE336">
        <v>31914.6</v>
      </c>
      <c r="EF336">
        <v>34735.9</v>
      </c>
      <c r="EG336">
        <v>35212.9</v>
      </c>
      <c r="EH336">
        <v>38513.1</v>
      </c>
      <c r="EI336">
        <v>45690.9</v>
      </c>
      <c r="EJ336">
        <v>51313</v>
      </c>
      <c r="EK336">
        <v>55068.6</v>
      </c>
      <c r="EL336">
        <v>61738.400000000001</v>
      </c>
      <c r="EM336">
        <v>1.9478</v>
      </c>
      <c r="EN336">
        <v>2.1472000000000002</v>
      </c>
      <c r="EO336">
        <v>-4.26471E-2</v>
      </c>
      <c r="EP336">
        <v>0</v>
      </c>
      <c r="EQ336">
        <v>26.6813</v>
      </c>
      <c r="ER336">
        <v>999.9</v>
      </c>
      <c r="ES336">
        <v>54.444000000000003</v>
      </c>
      <c r="ET336">
        <v>28.861999999999998</v>
      </c>
      <c r="EU336">
        <v>29.9239</v>
      </c>
      <c r="EV336">
        <v>52.353900000000003</v>
      </c>
      <c r="EW336">
        <v>35.745199999999997</v>
      </c>
      <c r="EX336">
        <v>2</v>
      </c>
      <c r="EY336">
        <v>0.18335399999999999</v>
      </c>
      <c r="EZ336">
        <v>3.6515</v>
      </c>
      <c r="FA336">
        <v>20.114599999999999</v>
      </c>
      <c r="FB336">
        <v>5.1993200000000002</v>
      </c>
      <c r="FC336">
        <v>12.0099</v>
      </c>
      <c r="FD336">
        <v>4.9756</v>
      </c>
      <c r="FE336">
        <v>3.294</v>
      </c>
      <c r="FF336">
        <v>9999</v>
      </c>
      <c r="FG336">
        <v>9999</v>
      </c>
      <c r="FH336">
        <v>572.6</v>
      </c>
      <c r="FI336">
        <v>9999</v>
      </c>
      <c r="FJ336">
        <v>1.8629199999999999</v>
      </c>
      <c r="FK336">
        <v>1.8678300000000001</v>
      </c>
      <c r="FL336">
        <v>1.86755</v>
      </c>
      <c r="FM336">
        <v>1.8687400000000001</v>
      </c>
      <c r="FN336">
        <v>1.86951</v>
      </c>
      <c r="FO336">
        <v>1.86557</v>
      </c>
      <c r="FP336">
        <v>1.8667</v>
      </c>
      <c r="FQ336">
        <v>1.8680399999999999</v>
      </c>
      <c r="FR336">
        <v>5</v>
      </c>
      <c r="FS336">
        <v>0</v>
      </c>
      <c r="FT336">
        <v>0</v>
      </c>
      <c r="FU336">
        <v>0</v>
      </c>
      <c r="FV336" t="s">
        <v>357</v>
      </c>
      <c r="FW336" t="s">
        <v>358</v>
      </c>
      <c r="FX336" t="s">
        <v>359</v>
      </c>
      <c r="FY336" t="s">
        <v>359</v>
      </c>
      <c r="FZ336" t="s">
        <v>359</v>
      </c>
      <c r="GA336" t="s">
        <v>359</v>
      </c>
      <c r="GB336">
        <v>0</v>
      </c>
      <c r="GC336">
        <v>100</v>
      </c>
      <c r="GD336">
        <v>100</v>
      </c>
      <c r="GE336">
        <v>17.850000000000001</v>
      </c>
      <c r="GF336">
        <v>0.4224</v>
      </c>
      <c r="GG336">
        <v>5.0446826473162103</v>
      </c>
      <c r="GH336">
        <v>9.3557340467446508E-3</v>
      </c>
      <c r="GI336">
        <v>-4.1557999062529601E-7</v>
      </c>
      <c r="GJ336">
        <v>-1.9941505403715501E-10</v>
      </c>
      <c r="GK336">
        <v>-8.39205935762245E-2</v>
      </c>
      <c r="GL336">
        <v>-2.26915189044729E-2</v>
      </c>
      <c r="GM336">
        <v>1.9225399193251399E-3</v>
      </c>
      <c r="GN336">
        <v>-6.3442304722481101E-6</v>
      </c>
      <c r="GO336">
        <v>-2</v>
      </c>
      <c r="GP336">
        <v>1994</v>
      </c>
      <c r="GQ336">
        <v>1</v>
      </c>
      <c r="GR336">
        <v>31</v>
      </c>
      <c r="GS336">
        <v>1157.2</v>
      </c>
      <c r="GT336">
        <v>1157.2</v>
      </c>
      <c r="GU336">
        <v>3.7878400000000001</v>
      </c>
      <c r="GV336">
        <v>2.5695800000000002</v>
      </c>
      <c r="GW336">
        <v>2.2485400000000002</v>
      </c>
      <c r="GX336">
        <v>2.7539099999999999</v>
      </c>
      <c r="GY336">
        <v>1.9958499999999999</v>
      </c>
      <c r="GZ336">
        <v>2.34009</v>
      </c>
      <c r="HA336">
        <v>32.753500000000003</v>
      </c>
      <c r="HB336">
        <v>15.244</v>
      </c>
      <c r="HC336">
        <v>18</v>
      </c>
      <c r="HD336">
        <v>500.34500000000003</v>
      </c>
      <c r="HE336">
        <v>641.654</v>
      </c>
      <c r="HF336">
        <v>20.277799999999999</v>
      </c>
      <c r="HG336">
        <v>29.576000000000001</v>
      </c>
      <c r="HH336">
        <v>30.000499999999999</v>
      </c>
      <c r="HI336">
        <v>29.421099999999999</v>
      </c>
      <c r="HJ336">
        <v>29.339500000000001</v>
      </c>
      <c r="HK336">
        <v>75.828299999999999</v>
      </c>
      <c r="HL336">
        <v>29.212</v>
      </c>
      <c r="HM336">
        <v>0</v>
      </c>
      <c r="HN336">
        <v>20.274000000000001</v>
      </c>
      <c r="HO336">
        <v>1624.52</v>
      </c>
      <c r="HP336">
        <v>21.177199999999999</v>
      </c>
      <c r="HQ336">
        <v>102.136</v>
      </c>
      <c r="HR336">
        <v>102.78700000000001</v>
      </c>
    </row>
    <row r="337" spans="1:226" x14ac:dyDescent="0.2">
      <c r="A337">
        <v>321</v>
      </c>
      <c r="B337">
        <v>1657383006.5</v>
      </c>
      <c r="C337">
        <v>3768</v>
      </c>
      <c r="D337" t="s">
        <v>1000</v>
      </c>
      <c r="E337" t="s">
        <v>1001</v>
      </c>
      <c r="F337">
        <v>5</v>
      </c>
      <c r="G337" t="s">
        <v>1481</v>
      </c>
      <c r="H337" t="s">
        <v>353</v>
      </c>
      <c r="I337">
        <v>1657382999</v>
      </c>
      <c r="J337">
        <f t="shared" ref="J337:J400" si="170">(K337)/1000</f>
        <v>8.3987951647079458E-3</v>
      </c>
      <c r="K337">
        <f t="shared" ref="K337:K400" si="171">IF(BF337, AN337, AH337)</f>
        <v>8.3987951647079466</v>
      </c>
      <c r="L337">
        <f t="shared" ref="L337:L400" si="172">IF(BF337, AI337, AG337)</f>
        <v>19.922969235857074</v>
      </c>
      <c r="M337">
        <f t="shared" ref="M337:M400" si="173">BH337 - IF(AU337&gt;1, L337*BB337*100/(AW337*BV337), 0)</f>
        <v>1566.1837037037001</v>
      </c>
      <c r="N337">
        <f t="shared" ref="N337:N400" si="174">((T337-J337/2)*M337-L337)/(T337+J337/2)</f>
        <v>1422.3053018749363</v>
      </c>
      <c r="O337">
        <f t="shared" ref="O337:O400" si="175">N337*(BO337+BP337)/1000</f>
        <v>103.30524404440565</v>
      </c>
      <c r="P337">
        <f t="shared" ref="P337:P400" si="176">(BH337 - IF(AU337&gt;1, L337*BB337*100/(AW337*BV337), 0))*(BO337+BP337)/1000</f>
        <v>113.75545708519657</v>
      </c>
      <c r="Q337">
        <f t="shared" ref="Q337:Q400" si="177">2/((1/S337-1/R337)+SIGN(S337)*SQRT((1/S337-1/R337)*(1/S337-1/R337) + 4*BC337/((BC337+1)*(BC337+1))*(2*1/S337*1/R337-1/R337*1/R337)))</f>
        <v>0.38108218377711633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3.2643973536067139</v>
      </c>
      <c r="S337">
        <f t="shared" ref="S337:S400" si="179">J337*(1000-(1000*0.61365*EXP(17.502*W337/(240.97+W337))/(BO337+BP337)+BJ337)/2)/(1000*0.61365*EXP(17.502*W337/(240.97+W337))/(BO337+BP337)-BJ337)</f>
        <v>0.35797992987402816</v>
      </c>
      <c r="T337">
        <f t="shared" ref="T337:T400" si="180">1/((BC337+1)/(Q337/1.6)+1/(R337/1.37)) + BC337/((BC337+1)/(Q337/1.6) + BC337/(R337/1.37))</f>
        <v>0.22569629859680229</v>
      </c>
      <c r="U337">
        <f t="shared" ref="U337:U400" si="181">(AX337*BA337)</f>
        <v>321.5178041111115</v>
      </c>
      <c r="V337">
        <f t="shared" ref="V337:V400" si="182">(BQ337+(U337+2*0.95*0.0000000567*(((BQ337+$B$7)+273)^4-(BQ337+273)^4)-44100*J337)/(1.84*29.3*R337+8*0.95*0.0000000567*(BQ337+273)^3))</f>
        <v>26.397120473563707</v>
      </c>
      <c r="W337">
        <f t="shared" ref="W337:W400" si="183">($C$7*BR337+$D$7*BS337+$E$7*V337)</f>
        <v>26.397120473563707</v>
      </c>
      <c r="X337">
        <f t="shared" ref="X337:X400" si="184">0.61365*EXP(17.502*W337/(240.97+W337))</f>
        <v>3.4543682905145361</v>
      </c>
      <c r="Y337">
        <f t="shared" ref="Y337:Y400" si="185">(Z337/AA337*100)</f>
        <v>51.658204277382161</v>
      </c>
      <c r="Z337">
        <f t="shared" ref="Z337:Z400" si="186">BJ337*(BO337+BP337)/1000</f>
        <v>1.8120763520412295</v>
      </c>
      <c r="AA337">
        <f t="shared" ref="AA337:AA400" si="187">0.61365*EXP(17.502*BQ337/(240.97+BQ337))</f>
        <v>3.507819091641601</v>
      </c>
      <c r="AB337">
        <f t="shared" ref="AB337:AB400" si="188">(X337-BJ337*(BO337+BP337)/1000)</f>
        <v>1.6422919384733066</v>
      </c>
      <c r="AC337">
        <f t="shared" ref="AC337:AC400" si="189">(-J337*44100)</f>
        <v>-370.38686676362039</v>
      </c>
      <c r="AD337">
        <f t="shared" ref="AD337:AD400" si="190">2*29.3*R337*0.92*(BQ337-W337)</f>
        <v>45.848359537065399</v>
      </c>
      <c r="AE337">
        <f t="shared" ref="AE337:AE400" si="191">2*0.95*0.0000000567*(((BQ337+$B$7)+273)^4-(W337+273)^4)</f>
        <v>3.0167661866216848</v>
      </c>
      <c r="AF337">
        <f t="shared" ref="AF337:AF400" si="192">U337+AE337+AC337+AD337</f>
        <v>-3.9369288218082943E-3</v>
      </c>
      <c r="AG337">
        <f t="shared" ref="AG337:AG400" si="193">BN337*AU337*(BI337-BH337*(1000-AU337*BK337)/(1000-AU337*BJ337))/(100*BB337)</f>
        <v>63.214715432023119</v>
      </c>
      <c r="AH337">
        <f t="shared" ref="AH337:AH400" si="194">1000*BN337*AU337*(BJ337-BK337)/(100*BB337*(1000-AU337*BJ337))</f>
        <v>8.4075084254690644</v>
      </c>
      <c r="AI337">
        <f t="shared" ref="AI337:AI400" si="195">(AJ337 - AK337 - BO337*1000/(8.314*(BQ337+273.15)) * AM337/BN337 * AL337) * BN337/(100*BB337) * (1000 - BK337)/1000</f>
        <v>19.922969235857074</v>
      </c>
      <c r="AJ337">
        <v>1652.6993341285799</v>
      </c>
      <c r="AK337">
        <v>1630.3684242424199</v>
      </c>
      <c r="AL337">
        <v>3.4307663642937198</v>
      </c>
      <c r="AM337">
        <v>65.3099051698225</v>
      </c>
      <c r="AN337">
        <f t="shared" ref="AN337:AN400" si="196">(AP337 - AO337 + BO337*1000/(8.314*(BQ337+273.15)) * AR337/BN337 * AQ337) * BN337/(100*BB337) * 1000/(1000 - AP337)</f>
        <v>8.3987951647079466</v>
      </c>
      <c r="AO337">
        <v>21.2078986966449</v>
      </c>
      <c r="AP337">
        <v>24.9438909090909</v>
      </c>
      <c r="AQ337">
        <v>-4.0624542705375598E-4</v>
      </c>
      <c r="AR337">
        <v>77.4788187417643</v>
      </c>
      <c r="AS337">
        <v>0</v>
      </c>
      <c r="AT337">
        <v>0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38371.237667230947</v>
      </c>
      <c r="AX337">
        <f t="shared" ref="AX337:AX400" si="200">$B$11*BW337+$C$11*BX337+$F$11*CI337*(1-CL337)</f>
        <v>2000.00740740741</v>
      </c>
      <c r="AY337">
        <f t="shared" ref="AY337:AY400" si="201">AX337*AZ337</f>
        <v>1681.2065444444468</v>
      </c>
      <c r="AZ337">
        <f t="shared" ref="AZ337:AZ400" si="202">($B$11*$D$9+$C$11*$D$9+$F$11*((CV337+CN337)/MAX(CV337+CN337+CW337, 0.1)*$I$9+CW337/MAX(CV337+CN337+CW337, 0.1)*$J$9))/($B$11+$C$11+$F$11)</f>
        <v>0.84060015888830042</v>
      </c>
      <c r="BA337">
        <f t="shared" ref="BA337:BA400" si="203">($B$11*$K$9+$C$11*$K$9+$F$11*((CV337+CN337)/MAX(CV337+CN337+CW337, 0.1)*$P$9+CW337/MAX(CV337+CN337+CW337, 0.1)*$Q$9))/($B$11+$C$11+$F$11)</f>
        <v>0.16075830665441979</v>
      </c>
      <c r="BB337">
        <v>2.2799999999999998</v>
      </c>
      <c r="BC337">
        <v>0.5</v>
      </c>
      <c r="BD337" t="s">
        <v>354</v>
      </c>
      <c r="BE337">
        <v>2</v>
      </c>
      <c r="BF337" t="b">
        <v>1</v>
      </c>
      <c r="BG337">
        <v>1657382999</v>
      </c>
      <c r="BH337">
        <v>1566.1837037037001</v>
      </c>
      <c r="BI337">
        <v>1601.01259259259</v>
      </c>
      <c r="BJ337">
        <v>24.948644444444401</v>
      </c>
      <c r="BK337">
        <v>21.210629629629601</v>
      </c>
      <c r="BL337">
        <v>1548.38851851852</v>
      </c>
      <c r="BM337">
        <v>24.526229629629601</v>
      </c>
      <c r="BN337">
        <v>500.021444444444</v>
      </c>
      <c r="BO337">
        <v>72.588377777777794</v>
      </c>
      <c r="BP337">
        <v>4.3879099999999997E-2</v>
      </c>
      <c r="BQ337">
        <v>26.657637037036999</v>
      </c>
      <c r="BR337">
        <v>25.982970370370399</v>
      </c>
      <c r="BS337">
        <v>999.9</v>
      </c>
      <c r="BT337">
        <v>0</v>
      </c>
      <c r="BU337">
        <v>0</v>
      </c>
      <c r="BV337">
        <v>9985</v>
      </c>
      <c r="BW337">
        <v>0</v>
      </c>
      <c r="BX337">
        <v>1432.08222222222</v>
      </c>
      <c r="BY337">
        <v>-34.829733333333301</v>
      </c>
      <c r="BZ337">
        <v>1606.2570370370399</v>
      </c>
      <c r="CA337">
        <v>1635.7074074074101</v>
      </c>
      <c r="CB337">
        <v>3.73801851851852</v>
      </c>
      <c r="CC337">
        <v>1601.01259259259</v>
      </c>
      <c r="CD337">
        <v>21.210629629629601</v>
      </c>
      <c r="CE337">
        <v>1.8109818518518499</v>
      </c>
      <c r="CF337">
        <v>1.53964407407407</v>
      </c>
      <c r="CG337">
        <v>15.8818925925926</v>
      </c>
      <c r="CH337">
        <v>13.3676518518519</v>
      </c>
      <c r="CI337">
        <v>2000.00740740741</v>
      </c>
      <c r="CJ337">
        <v>0.97999511111111104</v>
      </c>
      <c r="CK337">
        <v>2.00049851851852E-2</v>
      </c>
      <c r="CL337">
        <v>0</v>
      </c>
      <c r="CM337">
        <v>2.3205481481481498</v>
      </c>
      <c r="CN337">
        <v>0</v>
      </c>
      <c r="CO337">
        <v>5905.7437037036998</v>
      </c>
      <c r="CP337">
        <v>17300.188888888901</v>
      </c>
      <c r="CQ337">
        <v>42.75</v>
      </c>
      <c r="CR337">
        <v>44.5</v>
      </c>
      <c r="CS337">
        <v>42.828333333333298</v>
      </c>
      <c r="CT337">
        <v>42.875</v>
      </c>
      <c r="CU337">
        <v>42.061999999999998</v>
      </c>
      <c r="CV337">
        <v>1959.9966666666701</v>
      </c>
      <c r="CW337">
        <v>40.010740740740701</v>
      </c>
      <c r="CX337">
        <v>0</v>
      </c>
      <c r="CY337">
        <v>1657382981.5</v>
      </c>
      <c r="CZ337">
        <v>0</v>
      </c>
      <c r="DA337">
        <v>0</v>
      </c>
      <c r="DB337" t="s">
        <v>355</v>
      </c>
      <c r="DC337">
        <v>1657313570</v>
      </c>
      <c r="DD337">
        <v>1657313571.5</v>
      </c>
      <c r="DE337">
        <v>0</v>
      </c>
      <c r="DF337">
        <v>-0.183</v>
      </c>
      <c r="DG337">
        <v>-4.0000000000000001E-3</v>
      </c>
      <c r="DH337">
        <v>8.7509999999999994</v>
      </c>
      <c r="DI337">
        <v>0.37</v>
      </c>
      <c r="DJ337">
        <v>417</v>
      </c>
      <c r="DK337">
        <v>25</v>
      </c>
      <c r="DL337">
        <v>0.7</v>
      </c>
      <c r="DM337">
        <v>0.09</v>
      </c>
      <c r="DN337">
        <v>-34.788626829268303</v>
      </c>
      <c r="DO337">
        <v>-0.65981602787461302</v>
      </c>
      <c r="DP337">
        <v>0.33989726139611798</v>
      </c>
      <c r="DQ337">
        <v>0</v>
      </c>
      <c r="DR337">
        <v>3.7338690243902399</v>
      </c>
      <c r="DS337">
        <v>5.8732264808368198E-2</v>
      </c>
      <c r="DT337">
        <v>7.7991093315364904E-3</v>
      </c>
      <c r="DU337">
        <v>1</v>
      </c>
      <c r="DV337">
        <v>1</v>
      </c>
      <c r="DW337">
        <v>2</v>
      </c>
      <c r="DX337" t="s">
        <v>362</v>
      </c>
      <c r="DY337">
        <v>2.97004</v>
      </c>
      <c r="DZ337">
        <v>2.6980499999999998</v>
      </c>
      <c r="EA337">
        <v>0.179392</v>
      </c>
      <c r="EB337">
        <v>0.18271899999999999</v>
      </c>
      <c r="EC337">
        <v>8.5550899999999999E-2</v>
      </c>
      <c r="ED337">
        <v>7.7019599999999994E-2</v>
      </c>
      <c r="EE337">
        <v>31869.4</v>
      </c>
      <c r="EF337">
        <v>34687.5</v>
      </c>
      <c r="EG337">
        <v>35211.699999999997</v>
      </c>
      <c r="EH337">
        <v>38512.400000000001</v>
      </c>
      <c r="EI337">
        <v>45690.400000000001</v>
      </c>
      <c r="EJ337">
        <v>51312.3</v>
      </c>
      <c r="EK337">
        <v>55067</v>
      </c>
      <c r="EL337">
        <v>61737.4</v>
      </c>
      <c r="EM337">
        <v>1.9478</v>
      </c>
      <c r="EN337">
        <v>2.1476000000000002</v>
      </c>
      <c r="EO337">
        <v>-4.1812700000000001E-2</v>
      </c>
      <c r="EP337">
        <v>0</v>
      </c>
      <c r="EQ337">
        <v>26.6768</v>
      </c>
      <c r="ER337">
        <v>999.9</v>
      </c>
      <c r="ES337">
        <v>54.444000000000003</v>
      </c>
      <c r="ET337">
        <v>28.861999999999998</v>
      </c>
      <c r="EU337">
        <v>29.9251</v>
      </c>
      <c r="EV337">
        <v>52.603900000000003</v>
      </c>
      <c r="EW337">
        <v>35.7532</v>
      </c>
      <c r="EX337">
        <v>2</v>
      </c>
      <c r="EY337">
        <v>0.18353700000000001</v>
      </c>
      <c r="EZ337">
        <v>3.6450300000000002</v>
      </c>
      <c r="FA337">
        <v>20.114799999999999</v>
      </c>
      <c r="FB337">
        <v>5.1993200000000002</v>
      </c>
      <c r="FC337">
        <v>12.0099</v>
      </c>
      <c r="FD337">
        <v>4.9756</v>
      </c>
      <c r="FE337">
        <v>3.294</v>
      </c>
      <c r="FF337">
        <v>9999</v>
      </c>
      <c r="FG337">
        <v>9999</v>
      </c>
      <c r="FH337">
        <v>572.6</v>
      </c>
      <c r="FI337">
        <v>9999</v>
      </c>
      <c r="FJ337">
        <v>1.8628899999999999</v>
      </c>
      <c r="FK337">
        <v>1.8678300000000001</v>
      </c>
      <c r="FL337">
        <v>1.8675200000000001</v>
      </c>
      <c r="FM337">
        <v>1.8687100000000001</v>
      </c>
      <c r="FN337">
        <v>1.86954</v>
      </c>
      <c r="FO337">
        <v>1.8656299999999999</v>
      </c>
      <c r="FP337">
        <v>1.86673</v>
      </c>
      <c r="FQ337">
        <v>1.8681000000000001</v>
      </c>
      <c r="FR337">
        <v>5</v>
      </c>
      <c r="FS337">
        <v>0</v>
      </c>
      <c r="FT337">
        <v>0</v>
      </c>
      <c r="FU337">
        <v>0</v>
      </c>
      <c r="FV337" t="s">
        <v>357</v>
      </c>
      <c r="FW337" t="s">
        <v>358</v>
      </c>
      <c r="FX337" t="s">
        <v>359</v>
      </c>
      <c r="FY337" t="s">
        <v>359</v>
      </c>
      <c r="FZ337" t="s">
        <v>359</v>
      </c>
      <c r="GA337" t="s">
        <v>359</v>
      </c>
      <c r="GB337">
        <v>0</v>
      </c>
      <c r="GC337">
        <v>100</v>
      </c>
      <c r="GD337">
        <v>100</v>
      </c>
      <c r="GE337">
        <v>17.96</v>
      </c>
      <c r="GF337">
        <v>0.42209999999999998</v>
      </c>
      <c r="GG337">
        <v>5.0446826473162103</v>
      </c>
      <c r="GH337">
        <v>9.3557340467446508E-3</v>
      </c>
      <c r="GI337">
        <v>-4.1557999062529601E-7</v>
      </c>
      <c r="GJ337">
        <v>-1.9941505403715501E-10</v>
      </c>
      <c r="GK337">
        <v>-8.39205935762245E-2</v>
      </c>
      <c r="GL337">
        <v>-2.26915189044729E-2</v>
      </c>
      <c r="GM337">
        <v>1.9225399193251399E-3</v>
      </c>
      <c r="GN337">
        <v>-6.3442304722481101E-6</v>
      </c>
      <c r="GO337">
        <v>-2</v>
      </c>
      <c r="GP337">
        <v>1994</v>
      </c>
      <c r="GQ337">
        <v>1</v>
      </c>
      <c r="GR337">
        <v>31</v>
      </c>
      <c r="GS337">
        <v>1157.3</v>
      </c>
      <c r="GT337">
        <v>1157.2</v>
      </c>
      <c r="GU337">
        <v>3.8159200000000002</v>
      </c>
      <c r="GV337">
        <v>2.5708000000000002</v>
      </c>
      <c r="GW337">
        <v>2.2485400000000002</v>
      </c>
      <c r="GX337">
        <v>2.7526899999999999</v>
      </c>
      <c r="GY337">
        <v>1.9958499999999999</v>
      </c>
      <c r="GZ337">
        <v>2.35107</v>
      </c>
      <c r="HA337">
        <v>32.753500000000003</v>
      </c>
      <c r="HB337">
        <v>15.252800000000001</v>
      </c>
      <c r="HC337">
        <v>18</v>
      </c>
      <c r="HD337">
        <v>500.38799999999998</v>
      </c>
      <c r="HE337">
        <v>642.03499999999997</v>
      </c>
      <c r="HF337">
        <v>20.2864</v>
      </c>
      <c r="HG337">
        <v>29.580100000000002</v>
      </c>
      <c r="HH337">
        <v>30.000399999999999</v>
      </c>
      <c r="HI337">
        <v>29.426100000000002</v>
      </c>
      <c r="HJ337">
        <v>29.3445</v>
      </c>
      <c r="HK337">
        <v>76.371700000000004</v>
      </c>
      <c r="HL337">
        <v>29.212</v>
      </c>
      <c r="HM337">
        <v>0</v>
      </c>
      <c r="HN337">
        <v>20.285799999999998</v>
      </c>
      <c r="HO337">
        <v>1638.02</v>
      </c>
      <c r="HP337">
        <v>21.177199999999999</v>
      </c>
      <c r="HQ337">
        <v>102.133</v>
      </c>
      <c r="HR337">
        <v>102.785</v>
      </c>
    </row>
    <row r="338" spans="1:226" x14ac:dyDescent="0.2">
      <c r="A338">
        <v>322</v>
      </c>
      <c r="B338">
        <v>1657383011.5</v>
      </c>
      <c r="C338">
        <v>3773</v>
      </c>
      <c r="D338" t="s">
        <v>1002</v>
      </c>
      <c r="E338" t="s">
        <v>1003</v>
      </c>
      <c r="F338">
        <v>5</v>
      </c>
      <c r="G338" t="s">
        <v>1481</v>
      </c>
      <c r="H338" t="s">
        <v>353</v>
      </c>
      <c r="I338">
        <v>1657383003.7142899</v>
      </c>
      <c r="J338">
        <f t="shared" si="170"/>
        <v>8.3923401175482071E-3</v>
      </c>
      <c r="K338">
        <f t="shared" si="171"/>
        <v>8.3923401175482066</v>
      </c>
      <c r="L338">
        <f t="shared" si="172"/>
        <v>18.144261243684717</v>
      </c>
      <c r="M338">
        <f t="shared" si="173"/>
        <v>1582.00357142857</v>
      </c>
      <c r="N338">
        <f t="shared" si="174"/>
        <v>1445.1368358917471</v>
      </c>
      <c r="O338">
        <f t="shared" si="175"/>
        <v>104.963674599323</v>
      </c>
      <c r="P338">
        <f t="shared" si="176"/>
        <v>114.90462630407549</v>
      </c>
      <c r="Q338">
        <f t="shared" si="177"/>
        <v>0.38051668398313254</v>
      </c>
      <c r="R338">
        <f t="shared" si="178"/>
        <v>3.2639749202824131</v>
      </c>
      <c r="S338">
        <f t="shared" si="179"/>
        <v>0.35747793218656909</v>
      </c>
      <c r="T338">
        <f t="shared" si="180"/>
        <v>0.22537731365915689</v>
      </c>
      <c r="U338">
        <f t="shared" si="181"/>
        <v>321.51602967857161</v>
      </c>
      <c r="V338">
        <f t="shared" si="182"/>
        <v>26.401256919948779</v>
      </c>
      <c r="W338">
        <f t="shared" si="183"/>
        <v>26.401256919948779</v>
      </c>
      <c r="X338">
        <f t="shared" si="184"/>
        <v>3.4552113864035339</v>
      </c>
      <c r="Y338">
        <f t="shared" si="185"/>
        <v>51.644598869918134</v>
      </c>
      <c r="Z338">
        <f t="shared" si="186"/>
        <v>1.8118828012263906</v>
      </c>
      <c r="AA338">
        <f t="shared" si="187"/>
        <v>3.5083684274325408</v>
      </c>
      <c r="AB338">
        <f t="shared" si="188"/>
        <v>1.6433285851771433</v>
      </c>
      <c r="AC338">
        <f t="shared" si="189"/>
        <v>-370.10219918387594</v>
      </c>
      <c r="AD338">
        <f t="shared" si="190"/>
        <v>45.582512948915216</v>
      </c>
      <c r="AE338">
        <f t="shared" si="191"/>
        <v>2.9997640616453713</v>
      </c>
      <c r="AF338">
        <f t="shared" si="192"/>
        <v>-3.8924947437593005E-3</v>
      </c>
      <c r="AG338">
        <f t="shared" si="193"/>
        <v>62.579406955642781</v>
      </c>
      <c r="AH338">
        <f t="shared" si="194"/>
        <v>8.4054006336634757</v>
      </c>
      <c r="AI338">
        <f t="shared" si="195"/>
        <v>18.144261243684717</v>
      </c>
      <c r="AJ338">
        <v>1668.3242737268599</v>
      </c>
      <c r="AK338">
        <v>1647.2635151515101</v>
      </c>
      <c r="AL338">
        <v>3.3146815654401802</v>
      </c>
      <c r="AM338">
        <v>65.3099051698225</v>
      </c>
      <c r="AN338">
        <f t="shared" si="196"/>
        <v>8.3923401175482066</v>
      </c>
      <c r="AO338">
        <v>21.208030127067399</v>
      </c>
      <c r="AP338">
        <v>24.939747878787902</v>
      </c>
      <c r="AQ338">
        <v>-8.5664046627869506E-5</v>
      </c>
      <c r="AR338">
        <v>77.4788187417643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38364.343341767017</v>
      </c>
      <c r="AX338">
        <f t="shared" si="200"/>
        <v>1999.99642857143</v>
      </c>
      <c r="AY338">
        <f t="shared" si="201"/>
        <v>1681.1973107142867</v>
      </c>
      <c r="AZ338">
        <f t="shared" si="202"/>
        <v>0.84060015642885066</v>
      </c>
      <c r="BA338">
        <f t="shared" si="203"/>
        <v>0.16075830190768195</v>
      </c>
      <c r="BB338">
        <v>2.2799999999999998</v>
      </c>
      <c r="BC338">
        <v>0.5</v>
      </c>
      <c r="BD338" t="s">
        <v>354</v>
      </c>
      <c r="BE338">
        <v>2</v>
      </c>
      <c r="BF338" t="b">
        <v>1</v>
      </c>
      <c r="BG338">
        <v>1657383003.7142899</v>
      </c>
      <c r="BH338">
        <v>1582.00357142857</v>
      </c>
      <c r="BI338">
        <v>1616.6021428571401</v>
      </c>
      <c r="BJ338">
        <v>24.94595</v>
      </c>
      <c r="BK338">
        <v>21.208835714285701</v>
      </c>
      <c r="BL338">
        <v>1564.1053571428599</v>
      </c>
      <c r="BM338">
        <v>24.523682142857101</v>
      </c>
      <c r="BN338">
        <v>500.01792857142902</v>
      </c>
      <c r="BO338">
        <v>72.588435714285694</v>
      </c>
      <c r="BP338">
        <v>4.3907460714285702E-2</v>
      </c>
      <c r="BQ338">
        <v>26.660296428571399</v>
      </c>
      <c r="BR338">
        <v>25.989110714285701</v>
      </c>
      <c r="BS338">
        <v>999.9</v>
      </c>
      <c r="BT338">
        <v>0</v>
      </c>
      <c r="BU338">
        <v>0</v>
      </c>
      <c r="BV338">
        <v>9983.2142857142899</v>
      </c>
      <c r="BW338">
        <v>0</v>
      </c>
      <c r="BX338">
        <v>1432.1796428571399</v>
      </c>
      <c r="BY338">
        <v>-34.598707142857101</v>
      </c>
      <c r="BZ338">
        <v>1622.4775</v>
      </c>
      <c r="CA338">
        <v>1651.63142857143</v>
      </c>
      <c r="CB338">
        <v>3.7371078571428602</v>
      </c>
      <c r="CC338">
        <v>1616.6021428571401</v>
      </c>
      <c r="CD338">
        <v>21.208835714285701</v>
      </c>
      <c r="CE338">
        <v>1.8107875</v>
      </c>
      <c r="CF338">
        <v>1.5395160714285701</v>
      </c>
      <c r="CG338">
        <v>15.880217857142901</v>
      </c>
      <c r="CH338">
        <v>13.3663785714286</v>
      </c>
      <c r="CI338">
        <v>1999.99642857143</v>
      </c>
      <c r="CJ338">
        <v>0.97999510714285698</v>
      </c>
      <c r="CK338">
        <v>2.00049892857143E-2</v>
      </c>
      <c r="CL338">
        <v>0</v>
      </c>
      <c r="CM338">
        <v>2.2729035714285701</v>
      </c>
      <c r="CN338">
        <v>0</v>
      </c>
      <c r="CO338">
        <v>5906.9771428571403</v>
      </c>
      <c r="CP338">
        <v>17300.092857142899</v>
      </c>
      <c r="CQ338">
        <v>42.75</v>
      </c>
      <c r="CR338">
        <v>44.5</v>
      </c>
      <c r="CS338">
        <v>42.827750000000002</v>
      </c>
      <c r="CT338">
        <v>42.875</v>
      </c>
      <c r="CU338">
        <v>42.061999999999998</v>
      </c>
      <c r="CV338">
        <v>1959.9860714285701</v>
      </c>
      <c r="CW338">
        <v>40.010357142857103</v>
      </c>
      <c r="CX338">
        <v>0</v>
      </c>
      <c r="CY338">
        <v>1657382986.3</v>
      </c>
      <c r="CZ338">
        <v>0</v>
      </c>
      <c r="DA338">
        <v>0</v>
      </c>
      <c r="DB338" t="s">
        <v>355</v>
      </c>
      <c r="DC338">
        <v>1657313570</v>
      </c>
      <c r="DD338">
        <v>1657313571.5</v>
      </c>
      <c r="DE338">
        <v>0</v>
      </c>
      <c r="DF338">
        <v>-0.183</v>
      </c>
      <c r="DG338">
        <v>-4.0000000000000001E-3</v>
      </c>
      <c r="DH338">
        <v>8.7509999999999994</v>
      </c>
      <c r="DI338">
        <v>0.37</v>
      </c>
      <c r="DJ338">
        <v>417</v>
      </c>
      <c r="DK338">
        <v>25</v>
      </c>
      <c r="DL338">
        <v>0.7</v>
      </c>
      <c r="DM338">
        <v>0.09</v>
      </c>
      <c r="DN338">
        <v>-34.684536585365898</v>
      </c>
      <c r="DO338">
        <v>1.2816752613240301</v>
      </c>
      <c r="DP338">
        <v>0.51182823421968204</v>
      </c>
      <c r="DQ338">
        <v>0</v>
      </c>
      <c r="DR338">
        <v>3.7367558536585399</v>
      </c>
      <c r="DS338">
        <v>-2.2126829268240499E-3</v>
      </c>
      <c r="DT338">
        <v>3.9960266702458204E-3</v>
      </c>
      <c r="DU338">
        <v>1</v>
      </c>
      <c r="DV338">
        <v>1</v>
      </c>
      <c r="DW338">
        <v>2</v>
      </c>
      <c r="DX338" t="s">
        <v>362</v>
      </c>
      <c r="DY338">
        <v>2.97051</v>
      </c>
      <c r="DZ338">
        <v>2.6976800000000001</v>
      </c>
      <c r="EA338">
        <v>0.18052399999999999</v>
      </c>
      <c r="EB338">
        <v>0.18382299999999999</v>
      </c>
      <c r="EC338">
        <v>8.5544800000000004E-2</v>
      </c>
      <c r="ED338">
        <v>7.7012999999999998E-2</v>
      </c>
      <c r="EE338">
        <v>31826.3</v>
      </c>
      <c r="EF338">
        <v>34640.1</v>
      </c>
      <c r="EG338">
        <v>35212.699999999997</v>
      </c>
      <c r="EH338">
        <v>38511.800000000003</v>
      </c>
      <c r="EI338">
        <v>45691.199999999997</v>
      </c>
      <c r="EJ338">
        <v>51313</v>
      </c>
      <c r="EK338">
        <v>55067.6</v>
      </c>
      <c r="EL338">
        <v>61737.8</v>
      </c>
      <c r="EM338">
        <v>1.9478</v>
      </c>
      <c r="EN338">
        <v>2.1472000000000002</v>
      </c>
      <c r="EO338">
        <v>-4.2289500000000001E-2</v>
      </c>
      <c r="EP338">
        <v>0</v>
      </c>
      <c r="EQ338">
        <v>26.6723</v>
      </c>
      <c r="ER338">
        <v>999.9</v>
      </c>
      <c r="ES338">
        <v>54.418999999999997</v>
      </c>
      <c r="ET338">
        <v>28.852</v>
      </c>
      <c r="EU338">
        <v>29.890799999999999</v>
      </c>
      <c r="EV338">
        <v>52.2239</v>
      </c>
      <c r="EW338">
        <v>35.7532</v>
      </c>
      <c r="EX338">
        <v>2</v>
      </c>
      <c r="EY338">
        <v>0.18378</v>
      </c>
      <c r="EZ338">
        <v>3.6663199999999998</v>
      </c>
      <c r="FA338">
        <v>20.1144</v>
      </c>
      <c r="FB338">
        <v>5.1993200000000002</v>
      </c>
      <c r="FC338">
        <v>12.0099</v>
      </c>
      <c r="FD338">
        <v>4.9752000000000001</v>
      </c>
      <c r="FE338">
        <v>3.294</v>
      </c>
      <c r="FF338">
        <v>9999</v>
      </c>
      <c r="FG338">
        <v>9999</v>
      </c>
      <c r="FH338">
        <v>572.6</v>
      </c>
      <c r="FI338">
        <v>9999</v>
      </c>
      <c r="FJ338">
        <v>1.8628899999999999</v>
      </c>
      <c r="FK338">
        <v>1.8678300000000001</v>
      </c>
      <c r="FL338">
        <v>1.86758</v>
      </c>
      <c r="FM338">
        <v>1.8687400000000001</v>
      </c>
      <c r="FN338">
        <v>1.86954</v>
      </c>
      <c r="FO338">
        <v>1.86557</v>
      </c>
      <c r="FP338">
        <v>1.86673</v>
      </c>
      <c r="FQ338">
        <v>1.8680699999999999</v>
      </c>
      <c r="FR338">
        <v>5</v>
      </c>
      <c r="FS338">
        <v>0</v>
      </c>
      <c r="FT338">
        <v>0</v>
      </c>
      <c r="FU338">
        <v>0</v>
      </c>
      <c r="FV338" t="s">
        <v>357</v>
      </c>
      <c r="FW338" t="s">
        <v>358</v>
      </c>
      <c r="FX338" t="s">
        <v>359</v>
      </c>
      <c r="FY338" t="s">
        <v>359</v>
      </c>
      <c r="FZ338" t="s">
        <v>359</v>
      </c>
      <c r="GA338" t="s">
        <v>359</v>
      </c>
      <c r="GB338">
        <v>0</v>
      </c>
      <c r="GC338">
        <v>100</v>
      </c>
      <c r="GD338">
        <v>100</v>
      </c>
      <c r="GE338">
        <v>18.07</v>
      </c>
      <c r="GF338">
        <v>0.42199999999999999</v>
      </c>
      <c r="GG338">
        <v>5.0446826473162103</v>
      </c>
      <c r="GH338">
        <v>9.3557340467446508E-3</v>
      </c>
      <c r="GI338">
        <v>-4.1557999062529601E-7</v>
      </c>
      <c r="GJ338">
        <v>-1.9941505403715501E-10</v>
      </c>
      <c r="GK338">
        <v>-8.39205935762245E-2</v>
      </c>
      <c r="GL338">
        <v>-2.26915189044729E-2</v>
      </c>
      <c r="GM338">
        <v>1.9225399193251399E-3</v>
      </c>
      <c r="GN338">
        <v>-6.3442304722481101E-6</v>
      </c>
      <c r="GO338">
        <v>-2</v>
      </c>
      <c r="GP338">
        <v>1994</v>
      </c>
      <c r="GQ338">
        <v>1</v>
      </c>
      <c r="GR338">
        <v>31</v>
      </c>
      <c r="GS338">
        <v>1157.4000000000001</v>
      </c>
      <c r="GT338">
        <v>1157.3</v>
      </c>
      <c r="GU338">
        <v>3.8452099999999998</v>
      </c>
      <c r="GV338">
        <v>2.5683600000000002</v>
      </c>
      <c r="GW338">
        <v>2.2485400000000002</v>
      </c>
      <c r="GX338">
        <v>2.7539099999999999</v>
      </c>
      <c r="GY338">
        <v>1.9958499999999999</v>
      </c>
      <c r="GZ338">
        <v>2.35107</v>
      </c>
      <c r="HA338">
        <v>32.753500000000003</v>
      </c>
      <c r="HB338">
        <v>15.244</v>
      </c>
      <c r="HC338">
        <v>18</v>
      </c>
      <c r="HD338">
        <v>500.43299999999999</v>
      </c>
      <c r="HE338">
        <v>641.76599999999996</v>
      </c>
      <c r="HF338">
        <v>20.2941</v>
      </c>
      <c r="HG338">
        <v>29.5852</v>
      </c>
      <c r="HH338">
        <v>30.0002</v>
      </c>
      <c r="HI338">
        <v>29.4312</v>
      </c>
      <c r="HJ338">
        <v>29.349499999999999</v>
      </c>
      <c r="HK338">
        <v>76.97</v>
      </c>
      <c r="HL338">
        <v>29.212</v>
      </c>
      <c r="HM338">
        <v>0</v>
      </c>
      <c r="HN338">
        <v>20.291599999999999</v>
      </c>
      <c r="HO338">
        <v>1658.24</v>
      </c>
      <c r="HP338">
        <v>21.177199999999999</v>
      </c>
      <c r="HQ338">
        <v>102.134</v>
      </c>
      <c r="HR338">
        <v>102.785</v>
      </c>
    </row>
    <row r="339" spans="1:226" x14ac:dyDescent="0.2">
      <c r="A339">
        <v>323</v>
      </c>
      <c r="B339">
        <v>1657383016.5</v>
      </c>
      <c r="C339">
        <v>3778</v>
      </c>
      <c r="D339" t="s">
        <v>1004</v>
      </c>
      <c r="E339" t="s">
        <v>1005</v>
      </c>
      <c r="F339">
        <v>5</v>
      </c>
      <c r="G339" t="s">
        <v>1481</v>
      </c>
      <c r="H339" t="s">
        <v>353</v>
      </c>
      <c r="I339">
        <v>1657383009</v>
      </c>
      <c r="J339">
        <f t="shared" si="170"/>
        <v>8.3820440699115054E-3</v>
      </c>
      <c r="K339">
        <f t="shared" si="171"/>
        <v>8.3820440699115046</v>
      </c>
      <c r="L339">
        <f t="shared" si="172"/>
        <v>19.229041560126465</v>
      </c>
      <c r="M339">
        <f t="shared" si="173"/>
        <v>1599.6762962963001</v>
      </c>
      <c r="N339">
        <f t="shared" si="174"/>
        <v>1457.1735240678288</v>
      </c>
      <c r="O339">
        <f t="shared" si="175"/>
        <v>105.83652396870045</v>
      </c>
      <c r="P339">
        <f t="shared" si="176"/>
        <v>116.18669697106336</v>
      </c>
      <c r="Q339">
        <f t="shared" si="177"/>
        <v>0.37955327619588669</v>
      </c>
      <c r="R339">
        <f t="shared" si="178"/>
        <v>3.2650755863243752</v>
      </c>
      <c r="S339">
        <f t="shared" si="179"/>
        <v>0.35663449421992727</v>
      </c>
      <c r="T339">
        <f t="shared" si="180"/>
        <v>0.22484030320093351</v>
      </c>
      <c r="U339">
        <f t="shared" si="181"/>
        <v>321.51634255555581</v>
      </c>
      <c r="V339">
        <f t="shared" si="182"/>
        <v>26.408235219960631</v>
      </c>
      <c r="W339">
        <f t="shared" si="183"/>
        <v>26.408235219960631</v>
      </c>
      <c r="X339">
        <f t="shared" si="184"/>
        <v>3.4566341198594204</v>
      </c>
      <c r="Y339">
        <f t="shared" si="185"/>
        <v>51.619361142473366</v>
      </c>
      <c r="Z339">
        <f t="shared" si="186"/>
        <v>1.8114745003868993</v>
      </c>
      <c r="AA339">
        <f t="shared" si="187"/>
        <v>3.5092927542963812</v>
      </c>
      <c r="AB339">
        <f t="shared" si="188"/>
        <v>1.6451596194725211</v>
      </c>
      <c r="AC339">
        <f t="shared" si="189"/>
        <v>-369.64814348309739</v>
      </c>
      <c r="AD339">
        <f t="shared" si="190"/>
        <v>45.157050072613714</v>
      </c>
      <c r="AE339">
        <f t="shared" si="191"/>
        <v>2.9709331252652014</v>
      </c>
      <c r="AF339">
        <f t="shared" si="192"/>
        <v>-3.8177296626429325E-3</v>
      </c>
      <c r="AG339">
        <f t="shared" si="193"/>
        <v>62.904996252850985</v>
      </c>
      <c r="AH339">
        <f t="shared" si="194"/>
        <v>8.3989866269218538</v>
      </c>
      <c r="AI339">
        <f t="shared" si="195"/>
        <v>19.229041560126465</v>
      </c>
      <c r="AJ339">
        <v>1687.23904506279</v>
      </c>
      <c r="AK339">
        <v>1664.7481212121199</v>
      </c>
      <c r="AL339">
        <v>3.55799442388069</v>
      </c>
      <c r="AM339">
        <v>65.3099051698225</v>
      </c>
      <c r="AN339">
        <f t="shared" si="196"/>
        <v>8.3820440699115046</v>
      </c>
      <c r="AO339">
        <v>21.205235362924</v>
      </c>
      <c r="AP339">
        <v>24.9317951515151</v>
      </c>
      <c r="AQ339">
        <v>3.8711306025517701E-5</v>
      </c>
      <c r="AR339">
        <v>77.4788187417643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38380.831465414158</v>
      </c>
      <c r="AX339">
        <f t="shared" si="200"/>
        <v>1999.9985185185201</v>
      </c>
      <c r="AY339">
        <f t="shared" si="201"/>
        <v>1681.1990555555569</v>
      </c>
      <c r="AZ339">
        <f t="shared" si="202"/>
        <v>0.84060015044455594</v>
      </c>
      <c r="BA339">
        <f t="shared" si="203"/>
        <v>0.16075829035799286</v>
      </c>
      <c r="BB339">
        <v>2.2799999999999998</v>
      </c>
      <c r="BC339">
        <v>0.5</v>
      </c>
      <c r="BD339" t="s">
        <v>354</v>
      </c>
      <c r="BE339">
        <v>2</v>
      </c>
      <c r="BF339" t="b">
        <v>1</v>
      </c>
      <c r="BG339">
        <v>1657383009</v>
      </c>
      <c r="BH339">
        <v>1599.6762962963001</v>
      </c>
      <c r="BI339">
        <v>1634.4859259259299</v>
      </c>
      <c r="BJ339">
        <v>24.940659259259299</v>
      </c>
      <c r="BK339">
        <v>21.206425925925899</v>
      </c>
      <c r="BL339">
        <v>1581.6637037037001</v>
      </c>
      <c r="BM339">
        <v>24.518696296296302</v>
      </c>
      <c r="BN339">
        <v>500.02455555555503</v>
      </c>
      <c r="BO339">
        <v>72.587588888888902</v>
      </c>
      <c r="BP339">
        <v>4.3791122222222201E-2</v>
      </c>
      <c r="BQ339">
        <v>26.664770370370402</v>
      </c>
      <c r="BR339">
        <v>25.989196296296299</v>
      </c>
      <c r="BS339">
        <v>999.9</v>
      </c>
      <c r="BT339">
        <v>0</v>
      </c>
      <c r="BU339">
        <v>0</v>
      </c>
      <c r="BV339">
        <v>9987.9629629629599</v>
      </c>
      <c r="BW339">
        <v>0</v>
      </c>
      <c r="BX339">
        <v>1431.3844444444401</v>
      </c>
      <c r="BY339">
        <v>-34.808785185185201</v>
      </c>
      <c r="BZ339">
        <v>1640.5937037036999</v>
      </c>
      <c r="CA339">
        <v>1669.8981481481501</v>
      </c>
      <c r="CB339">
        <v>3.73422518518518</v>
      </c>
      <c r="CC339">
        <v>1634.4859259259299</v>
      </c>
      <c r="CD339">
        <v>21.206425925925899</v>
      </c>
      <c r="CE339">
        <v>1.8103822222222199</v>
      </c>
      <c r="CF339">
        <v>1.5393229629629599</v>
      </c>
      <c r="CG339">
        <v>15.8767185185185</v>
      </c>
      <c r="CH339">
        <v>13.364466666666701</v>
      </c>
      <c r="CI339">
        <v>1999.9985185185201</v>
      </c>
      <c r="CJ339">
        <v>0.97999522222222202</v>
      </c>
      <c r="CK339">
        <v>2.0004870370370399E-2</v>
      </c>
      <c r="CL339">
        <v>0</v>
      </c>
      <c r="CM339">
        <v>2.27337407407407</v>
      </c>
      <c r="CN339">
        <v>0</v>
      </c>
      <c r="CO339">
        <v>5905.7711111111103</v>
      </c>
      <c r="CP339">
        <v>17300.118518518499</v>
      </c>
      <c r="CQ339">
        <v>42.75</v>
      </c>
      <c r="CR339">
        <v>44.5</v>
      </c>
      <c r="CS339">
        <v>42.823666666666703</v>
      </c>
      <c r="CT339">
        <v>42.875</v>
      </c>
      <c r="CU339">
        <v>42.061999999999998</v>
      </c>
      <c r="CV339">
        <v>1959.9885185185201</v>
      </c>
      <c r="CW339">
        <v>40.01</v>
      </c>
      <c r="CX339">
        <v>0</v>
      </c>
      <c r="CY339">
        <v>1657382991.7</v>
      </c>
      <c r="CZ339">
        <v>0</v>
      </c>
      <c r="DA339">
        <v>0</v>
      </c>
      <c r="DB339" t="s">
        <v>355</v>
      </c>
      <c r="DC339">
        <v>1657313570</v>
      </c>
      <c r="DD339">
        <v>1657313571.5</v>
      </c>
      <c r="DE339">
        <v>0</v>
      </c>
      <c r="DF339">
        <v>-0.183</v>
      </c>
      <c r="DG339">
        <v>-4.0000000000000001E-3</v>
      </c>
      <c r="DH339">
        <v>8.7509999999999994</v>
      </c>
      <c r="DI339">
        <v>0.37</v>
      </c>
      <c r="DJ339">
        <v>417</v>
      </c>
      <c r="DK339">
        <v>25</v>
      </c>
      <c r="DL339">
        <v>0.7</v>
      </c>
      <c r="DM339">
        <v>0.09</v>
      </c>
      <c r="DN339">
        <v>-34.791039024390201</v>
      </c>
      <c r="DO339">
        <v>-0.497701045296155</v>
      </c>
      <c r="DP339">
        <v>0.59808356332622903</v>
      </c>
      <c r="DQ339">
        <v>0</v>
      </c>
      <c r="DR339">
        <v>3.73625390243902</v>
      </c>
      <c r="DS339">
        <v>-2.7356864111508099E-2</v>
      </c>
      <c r="DT339">
        <v>4.2180598233558398E-3</v>
      </c>
      <c r="DU339">
        <v>1</v>
      </c>
      <c r="DV339">
        <v>1</v>
      </c>
      <c r="DW339">
        <v>2</v>
      </c>
      <c r="DX339" t="s">
        <v>362</v>
      </c>
      <c r="DY339">
        <v>2.9706800000000002</v>
      </c>
      <c r="DZ339">
        <v>2.6979500000000001</v>
      </c>
      <c r="EA339">
        <v>0.18167900000000001</v>
      </c>
      <c r="EB339">
        <v>0.184916</v>
      </c>
      <c r="EC339">
        <v>8.5523199999999994E-2</v>
      </c>
      <c r="ED339">
        <v>7.7013100000000001E-2</v>
      </c>
      <c r="EE339">
        <v>31781.3</v>
      </c>
      <c r="EF339">
        <v>34593.5</v>
      </c>
      <c r="EG339">
        <v>35212.6</v>
      </c>
      <c r="EH339">
        <v>38511.599999999999</v>
      </c>
      <c r="EI339">
        <v>45692.2</v>
      </c>
      <c r="EJ339">
        <v>51312</v>
      </c>
      <c r="EK339">
        <v>55067.4</v>
      </c>
      <c r="EL339">
        <v>61736.6</v>
      </c>
      <c r="EM339">
        <v>1.9476</v>
      </c>
      <c r="EN339">
        <v>2.1474000000000002</v>
      </c>
      <c r="EO339">
        <v>-4.1067600000000003E-2</v>
      </c>
      <c r="EP339">
        <v>0</v>
      </c>
      <c r="EQ339">
        <v>26.6678</v>
      </c>
      <c r="ER339">
        <v>999.9</v>
      </c>
      <c r="ES339">
        <v>54.418999999999997</v>
      </c>
      <c r="ET339">
        <v>28.861999999999998</v>
      </c>
      <c r="EU339">
        <v>29.9101</v>
      </c>
      <c r="EV339">
        <v>52.323900000000002</v>
      </c>
      <c r="EW339">
        <v>35.749200000000002</v>
      </c>
      <c r="EX339">
        <v>2</v>
      </c>
      <c r="EY339">
        <v>0.18463399999999999</v>
      </c>
      <c r="EZ339">
        <v>3.6432699999999998</v>
      </c>
      <c r="FA339">
        <v>20.114799999999999</v>
      </c>
      <c r="FB339">
        <v>5.1993200000000002</v>
      </c>
      <c r="FC339">
        <v>12.0099</v>
      </c>
      <c r="FD339">
        <v>4.9756</v>
      </c>
      <c r="FE339">
        <v>3.294</v>
      </c>
      <c r="FF339">
        <v>9999</v>
      </c>
      <c r="FG339">
        <v>9999</v>
      </c>
      <c r="FH339">
        <v>572.6</v>
      </c>
      <c r="FI339">
        <v>9999</v>
      </c>
      <c r="FJ339">
        <v>1.8629199999999999</v>
      </c>
      <c r="FK339">
        <v>1.8678300000000001</v>
      </c>
      <c r="FL339">
        <v>1.86755</v>
      </c>
      <c r="FM339">
        <v>1.8687400000000001</v>
      </c>
      <c r="FN339">
        <v>1.86951</v>
      </c>
      <c r="FO339">
        <v>1.8655999999999999</v>
      </c>
      <c r="FP339">
        <v>1.8667</v>
      </c>
      <c r="FQ339">
        <v>1.8681300000000001</v>
      </c>
      <c r="FR339">
        <v>5</v>
      </c>
      <c r="FS339">
        <v>0</v>
      </c>
      <c r="FT339">
        <v>0</v>
      </c>
      <c r="FU339">
        <v>0</v>
      </c>
      <c r="FV339" t="s">
        <v>357</v>
      </c>
      <c r="FW339" t="s">
        <v>358</v>
      </c>
      <c r="FX339" t="s">
        <v>359</v>
      </c>
      <c r="FY339" t="s">
        <v>359</v>
      </c>
      <c r="FZ339" t="s">
        <v>359</v>
      </c>
      <c r="GA339" t="s">
        <v>359</v>
      </c>
      <c r="GB339">
        <v>0</v>
      </c>
      <c r="GC339">
        <v>100</v>
      </c>
      <c r="GD339">
        <v>100</v>
      </c>
      <c r="GE339">
        <v>18.18</v>
      </c>
      <c r="GF339">
        <v>0.42149999999999999</v>
      </c>
      <c r="GG339">
        <v>5.0446826473162103</v>
      </c>
      <c r="GH339">
        <v>9.3557340467446508E-3</v>
      </c>
      <c r="GI339">
        <v>-4.1557999062529601E-7</v>
      </c>
      <c r="GJ339">
        <v>-1.9941505403715501E-10</v>
      </c>
      <c r="GK339">
        <v>-8.39205935762245E-2</v>
      </c>
      <c r="GL339">
        <v>-2.26915189044729E-2</v>
      </c>
      <c r="GM339">
        <v>1.9225399193251399E-3</v>
      </c>
      <c r="GN339">
        <v>-6.3442304722481101E-6</v>
      </c>
      <c r="GO339">
        <v>-2</v>
      </c>
      <c r="GP339">
        <v>1994</v>
      </c>
      <c r="GQ339">
        <v>1</v>
      </c>
      <c r="GR339">
        <v>31</v>
      </c>
      <c r="GS339">
        <v>1157.4000000000001</v>
      </c>
      <c r="GT339">
        <v>1157.4000000000001</v>
      </c>
      <c r="GU339">
        <v>3.8720699999999999</v>
      </c>
      <c r="GV339">
        <v>2.5756800000000002</v>
      </c>
      <c r="GW339">
        <v>2.2485400000000002</v>
      </c>
      <c r="GX339">
        <v>2.7539099999999999</v>
      </c>
      <c r="GY339">
        <v>1.9958499999999999</v>
      </c>
      <c r="GZ339">
        <v>2.36938</v>
      </c>
      <c r="HA339">
        <v>32.753500000000003</v>
      </c>
      <c r="HB339">
        <v>15.244</v>
      </c>
      <c r="HC339">
        <v>18</v>
      </c>
      <c r="HD339">
        <v>500.32400000000001</v>
      </c>
      <c r="HE339">
        <v>641.98500000000001</v>
      </c>
      <c r="HF339">
        <v>20.301200000000001</v>
      </c>
      <c r="HG339">
        <v>29.588799999999999</v>
      </c>
      <c r="HH339">
        <v>30.000800000000002</v>
      </c>
      <c r="HI339">
        <v>29.434699999999999</v>
      </c>
      <c r="HJ339">
        <v>29.354500000000002</v>
      </c>
      <c r="HK339">
        <v>77.5124</v>
      </c>
      <c r="HL339">
        <v>29.212</v>
      </c>
      <c r="HM339">
        <v>0</v>
      </c>
      <c r="HN339">
        <v>20.3035</v>
      </c>
      <c r="HO339">
        <v>1671.64</v>
      </c>
      <c r="HP339">
        <v>21.177199999999999</v>
      </c>
      <c r="HQ339">
        <v>102.134</v>
      </c>
      <c r="HR339">
        <v>102.78400000000001</v>
      </c>
    </row>
    <row r="340" spans="1:226" x14ac:dyDescent="0.2">
      <c r="A340">
        <v>324</v>
      </c>
      <c r="B340">
        <v>1657383021.5</v>
      </c>
      <c r="C340">
        <v>3783</v>
      </c>
      <c r="D340" t="s">
        <v>1006</v>
      </c>
      <c r="E340" t="s">
        <v>1007</v>
      </c>
      <c r="F340">
        <v>5</v>
      </c>
      <c r="G340" t="s">
        <v>1481</v>
      </c>
      <c r="H340" t="s">
        <v>353</v>
      </c>
      <c r="I340">
        <v>1657383013.7142899</v>
      </c>
      <c r="J340">
        <f t="shared" si="170"/>
        <v>8.3781101859454823E-3</v>
      </c>
      <c r="K340">
        <f t="shared" si="171"/>
        <v>8.3781101859454825</v>
      </c>
      <c r="L340">
        <f t="shared" si="172"/>
        <v>18.091113633273974</v>
      </c>
      <c r="M340">
        <f t="shared" si="173"/>
        <v>1615.49535714286</v>
      </c>
      <c r="N340">
        <f t="shared" si="174"/>
        <v>1477.3280814014549</v>
      </c>
      <c r="O340">
        <f t="shared" si="175"/>
        <v>107.29969960927293</v>
      </c>
      <c r="P340">
        <f t="shared" si="176"/>
        <v>117.33491613938888</v>
      </c>
      <c r="Q340">
        <f t="shared" si="177"/>
        <v>0.37929766593597497</v>
      </c>
      <c r="R340">
        <f t="shared" si="178"/>
        <v>3.2678792512859141</v>
      </c>
      <c r="S340">
        <f t="shared" si="179"/>
        <v>0.35642711098480667</v>
      </c>
      <c r="T340">
        <f t="shared" si="180"/>
        <v>0.22470676391044642</v>
      </c>
      <c r="U340">
        <f t="shared" si="181"/>
        <v>321.51464100000049</v>
      </c>
      <c r="V340">
        <f t="shared" si="182"/>
        <v>26.40729657897511</v>
      </c>
      <c r="W340">
        <f t="shared" si="183"/>
        <v>26.40729657897511</v>
      </c>
      <c r="X340">
        <f t="shared" si="184"/>
        <v>3.4564427202801209</v>
      </c>
      <c r="Y340">
        <f t="shared" si="185"/>
        <v>51.615022812738708</v>
      </c>
      <c r="Z340">
        <f t="shared" si="186"/>
        <v>1.811102604775205</v>
      </c>
      <c r="AA340">
        <f t="shared" si="187"/>
        <v>3.508867198113919</v>
      </c>
      <c r="AB340">
        <f t="shared" si="188"/>
        <v>1.6453401155049159</v>
      </c>
      <c r="AC340">
        <f t="shared" si="189"/>
        <v>-369.47465920019579</v>
      </c>
      <c r="AD340">
        <f t="shared" si="190"/>
        <v>44.998327571709694</v>
      </c>
      <c r="AE340">
        <f t="shared" si="191"/>
        <v>2.9579062341820506</v>
      </c>
      <c r="AF340">
        <f t="shared" si="192"/>
        <v>-3.7843943035227312E-3</v>
      </c>
      <c r="AG340">
        <f t="shared" si="193"/>
        <v>62.24410806080526</v>
      </c>
      <c r="AH340">
        <f t="shared" si="194"/>
        <v>8.3922845889779385</v>
      </c>
      <c r="AI340">
        <f t="shared" si="195"/>
        <v>18.091113633273974</v>
      </c>
      <c r="AJ340">
        <v>1702.75083718428</v>
      </c>
      <c r="AK340">
        <v>1681.7230909090899</v>
      </c>
      <c r="AL340">
        <v>3.3125646416806598</v>
      </c>
      <c r="AM340">
        <v>65.3099051698225</v>
      </c>
      <c r="AN340">
        <f t="shared" si="196"/>
        <v>8.3781101859454825</v>
      </c>
      <c r="AO340">
        <v>21.201389289482599</v>
      </c>
      <c r="AP340">
        <v>24.9267781818182</v>
      </c>
      <c r="AQ340">
        <v>-6.8035494971082006E-5</v>
      </c>
      <c r="AR340">
        <v>77.4788187417643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38424.590126125026</v>
      </c>
      <c r="AX340">
        <f t="shared" si="200"/>
        <v>1999.9878571428601</v>
      </c>
      <c r="AY340">
        <f t="shared" si="201"/>
        <v>1681.1901000000025</v>
      </c>
      <c r="AZ340">
        <f t="shared" si="202"/>
        <v>0.84060015364379004</v>
      </c>
      <c r="BA340">
        <f t="shared" si="203"/>
        <v>0.16075829653251467</v>
      </c>
      <c r="BB340">
        <v>2.2799999999999998</v>
      </c>
      <c r="BC340">
        <v>0.5</v>
      </c>
      <c r="BD340" t="s">
        <v>354</v>
      </c>
      <c r="BE340">
        <v>2</v>
      </c>
      <c r="BF340" t="b">
        <v>1</v>
      </c>
      <c r="BG340">
        <v>1657383013.7142899</v>
      </c>
      <c r="BH340">
        <v>1615.49535714286</v>
      </c>
      <c r="BI340">
        <v>1650.06</v>
      </c>
      <c r="BJ340">
        <v>24.935696428571401</v>
      </c>
      <c r="BK340">
        <v>21.204346428571402</v>
      </c>
      <c r="BL340">
        <v>1597.38</v>
      </c>
      <c r="BM340">
        <v>24.5140142857143</v>
      </c>
      <c r="BN340">
        <v>500.014178571429</v>
      </c>
      <c r="BO340">
        <v>72.587178571428595</v>
      </c>
      <c r="BP340">
        <v>4.3742725000000003E-2</v>
      </c>
      <c r="BQ340">
        <v>26.662710714285701</v>
      </c>
      <c r="BR340">
        <v>25.986210714285701</v>
      </c>
      <c r="BS340">
        <v>999.9</v>
      </c>
      <c r="BT340">
        <v>0</v>
      </c>
      <c r="BU340">
        <v>0</v>
      </c>
      <c r="BV340">
        <v>9999.8214285714294</v>
      </c>
      <c r="BW340">
        <v>0</v>
      </c>
      <c r="BX340">
        <v>1430.20285714286</v>
      </c>
      <c r="BY340">
        <v>-34.564353571428597</v>
      </c>
      <c r="BZ340">
        <v>1656.8092857142899</v>
      </c>
      <c r="CA340">
        <v>1685.8067857142901</v>
      </c>
      <c r="CB340">
        <v>3.7313435714285701</v>
      </c>
      <c r="CC340">
        <v>1650.06</v>
      </c>
      <c r="CD340">
        <v>21.204346428571402</v>
      </c>
      <c r="CE340">
        <v>1.8100117857142899</v>
      </c>
      <c r="CF340">
        <v>1.53916428571429</v>
      </c>
      <c r="CG340">
        <v>15.8735178571429</v>
      </c>
      <c r="CH340">
        <v>13.362875000000001</v>
      </c>
      <c r="CI340">
        <v>1999.9878571428601</v>
      </c>
      <c r="CJ340">
        <v>0.97999510714285698</v>
      </c>
      <c r="CK340">
        <v>2.00049892857143E-2</v>
      </c>
      <c r="CL340">
        <v>0</v>
      </c>
      <c r="CM340">
        <v>2.2499642857142899</v>
      </c>
      <c r="CN340">
        <v>0</v>
      </c>
      <c r="CO340">
        <v>5901.22642857143</v>
      </c>
      <c r="CP340">
        <v>17300.017857142899</v>
      </c>
      <c r="CQ340">
        <v>42.75</v>
      </c>
      <c r="CR340">
        <v>44.5</v>
      </c>
      <c r="CS340">
        <v>42.823250000000002</v>
      </c>
      <c r="CT340">
        <v>42.875</v>
      </c>
      <c r="CU340">
        <v>42.061999999999998</v>
      </c>
      <c r="CV340">
        <v>1959.9778571428601</v>
      </c>
      <c r="CW340">
        <v>40.01</v>
      </c>
      <c r="CX340">
        <v>0</v>
      </c>
      <c r="CY340">
        <v>1657382996.5</v>
      </c>
      <c r="CZ340">
        <v>0</v>
      </c>
      <c r="DA340">
        <v>0</v>
      </c>
      <c r="DB340" t="s">
        <v>355</v>
      </c>
      <c r="DC340">
        <v>1657313570</v>
      </c>
      <c r="DD340">
        <v>1657313571.5</v>
      </c>
      <c r="DE340">
        <v>0</v>
      </c>
      <c r="DF340">
        <v>-0.183</v>
      </c>
      <c r="DG340">
        <v>-4.0000000000000001E-3</v>
      </c>
      <c r="DH340">
        <v>8.7509999999999994</v>
      </c>
      <c r="DI340">
        <v>0.37</v>
      </c>
      <c r="DJ340">
        <v>417</v>
      </c>
      <c r="DK340">
        <v>25</v>
      </c>
      <c r="DL340">
        <v>0.7</v>
      </c>
      <c r="DM340">
        <v>0.09</v>
      </c>
      <c r="DN340">
        <v>-34.688129268292698</v>
      </c>
      <c r="DO340">
        <v>1.53455121951211</v>
      </c>
      <c r="DP340">
        <v>0.71935406094427901</v>
      </c>
      <c r="DQ340">
        <v>0</v>
      </c>
      <c r="DR340">
        <v>3.73365609756098</v>
      </c>
      <c r="DS340">
        <v>-3.5297560975599898E-2</v>
      </c>
      <c r="DT340">
        <v>4.5779614581637996E-3</v>
      </c>
      <c r="DU340">
        <v>1</v>
      </c>
      <c r="DV340">
        <v>1</v>
      </c>
      <c r="DW340">
        <v>2</v>
      </c>
      <c r="DX340" t="s">
        <v>362</v>
      </c>
      <c r="DY340">
        <v>2.9703900000000001</v>
      </c>
      <c r="DZ340">
        <v>2.6977899999999999</v>
      </c>
      <c r="EA340">
        <v>0.18273600000000001</v>
      </c>
      <c r="EB340">
        <v>0.18599599999999999</v>
      </c>
      <c r="EC340">
        <v>8.5512099999999994E-2</v>
      </c>
      <c r="ED340">
        <v>7.6981300000000003E-2</v>
      </c>
      <c r="EE340">
        <v>31739.599999999999</v>
      </c>
      <c r="EF340">
        <v>34547.199999999997</v>
      </c>
      <c r="EG340">
        <v>35211.9</v>
      </c>
      <c r="EH340">
        <v>38511.199999999997</v>
      </c>
      <c r="EI340">
        <v>45692.800000000003</v>
      </c>
      <c r="EJ340">
        <v>51313.1</v>
      </c>
      <c r="EK340">
        <v>55067.5</v>
      </c>
      <c r="EL340">
        <v>61735.7</v>
      </c>
      <c r="EM340">
        <v>1.9476</v>
      </c>
      <c r="EN340">
        <v>2.1472000000000002</v>
      </c>
      <c r="EO340">
        <v>-4.0590800000000003E-2</v>
      </c>
      <c r="EP340">
        <v>0</v>
      </c>
      <c r="EQ340">
        <v>26.665500000000002</v>
      </c>
      <c r="ER340">
        <v>999.9</v>
      </c>
      <c r="ES340">
        <v>54.418999999999997</v>
      </c>
      <c r="ET340">
        <v>28.861999999999998</v>
      </c>
      <c r="EU340">
        <v>29.913399999999999</v>
      </c>
      <c r="EV340">
        <v>52.453899999999997</v>
      </c>
      <c r="EW340">
        <v>35.733199999999997</v>
      </c>
      <c r="EX340">
        <v>2</v>
      </c>
      <c r="EY340">
        <v>0.18439</v>
      </c>
      <c r="EZ340">
        <v>3.6475200000000001</v>
      </c>
      <c r="FA340">
        <v>20.114799999999999</v>
      </c>
      <c r="FB340">
        <v>5.1981200000000003</v>
      </c>
      <c r="FC340">
        <v>12.0099</v>
      </c>
      <c r="FD340">
        <v>4.9752000000000001</v>
      </c>
      <c r="FE340">
        <v>3.294</v>
      </c>
      <c r="FF340">
        <v>9999</v>
      </c>
      <c r="FG340">
        <v>9999</v>
      </c>
      <c r="FH340">
        <v>572.6</v>
      </c>
      <c r="FI340">
        <v>9999</v>
      </c>
      <c r="FJ340">
        <v>1.8629500000000001</v>
      </c>
      <c r="FK340">
        <v>1.8678300000000001</v>
      </c>
      <c r="FL340">
        <v>1.86758</v>
      </c>
      <c r="FM340">
        <v>1.8687400000000001</v>
      </c>
      <c r="FN340">
        <v>1.86957</v>
      </c>
      <c r="FO340">
        <v>1.86557</v>
      </c>
      <c r="FP340">
        <v>1.86673</v>
      </c>
      <c r="FQ340">
        <v>1.8680399999999999</v>
      </c>
      <c r="FR340">
        <v>5</v>
      </c>
      <c r="FS340">
        <v>0</v>
      </c>
      <c r="FT340">
        <v>0</v>
      </c>
      <c r="FU340">
        <v>0</v>
      </c>
      <c r="FV340" t="s">
        <v>357</v>
      </c>
      <c r="FW340" t="s">
        <v>358</v>
      </c>
      <c r="FX340" t="s">
        <v>359</v>
      </c>
      <c r="FY340" t="s">
        <v>359</v>
      </c>
      <c r="FZ340" t="s">
        <v>359</v>
      </c>
      <c r="GA340" t="s">
        <v>359</v>
      </c>
      <c r="GB340">
        <v>0</v>
      </c>
      <c r="GC340">
        <v>100</v>
      </c>
      <c r="GD340">
        <v>100</v>
      </c>
      <c r="GE340">
        <v>18.28</v>
      </c>
      <c r="GF340">
        <v>0.42130000000000001</v>
      </c>
      <c r="GG340">
        <v>5.0446826473162103</v>
      </c>
      <c r="GH340">
        <v>9.3557340467446508E-3</v>
      </c>
      <c r="GI340">
        <v>-4.1557999062529601E-7</v>
      </c>
      <c r="GJ340">
        <v>-1.9941505403715501E-10</v>
      </c>
      <c r="GK340">
        <v>-8.39205935762245E-2</v>
      </c>
      <c r="GL340">
        <v>-2.26915189044729E-2</v>
      </c>
      <c r="GM340">
        <v>1.9225399193251399E-3</v>
      </c>
      <c r="GN340">
        <v>-6.3442304722481101E-6</v>
      </c>
      <c r="GO340">
        <v>-2</v>
      </c>
      <c r="GP340">
        <v>1994</v>
      </c>
      <c r="GQ340">
        <v>1</v>
      </c>
      <c r="GR340">
        <v>31</v>
      </c>
      <c r="GS340">
        <v>1157.5</v>
      </c>
      <c r="GT340">
        <v>1157.5</v>
      </c>
      <c r="GU340">
        <v>3.90137</v>
      </c>
      <c r="GV340">
        <v>2.5708000000000002</v>
      </c>
      <c r="GW340">
        <v>2.2485400000000002</v>
      </c>
      <c r="GX340">
        <v>2.7539099999999999</v>
      </c>
      <c r="GY340">
        <v>1.9958499999999999</v>
      </c>
      <c r="GZ340">
        <v>2.36816</v>
      </c>
      <c r="HA340">
        <v>32.753500000000003</v>
      </c>
      <c r="HB340">
        <v>15.244</v>
      </c>
      <c r="HC340">
        <v>18</v>
      </c>
      <c r="HD340">
        <v>500.36700000000002</v>
      </c>
      <c r="HE340">
        <v>641.87800000000004</v>
      </c>
      <c r="HF340">
        <v>20.310600000000001</v>
      </c>
      <c r="HG340">
        <v>29.5928</v>
      </c>
      <c r="HH340">
        <v>30.0002</v>
      </c>
      <c r="HI340">
        <v>29.439800000000002</v>
      </c>
      <c r="HJ340">
        <v>29.359500000000001</v>
      </c>
      <c r="HK340">
        <v>78.118600000000001</v>
      </c>
      <c r="HL340">
        <v>29.212</v>
      </c>
      <c r="HM340">
        <v>0</v>
      </c>
      <c r="HN340">
        <v>20.311299999999999</v>
      </c>
      <c r="HO340">
        <v>1691.79</v>
      </c>
      <c r="HP340">
        <v>21.177199999999999</v>
      </c>
      <c r="HQ340">
        <v>102.133</v>
      </c>
      <c r="HR340">
        <v>102.782</v>
      </c>
    </row>
    <row r="341" spans="1:226" x14ac:dyDescent="0.2">
      <c r="A341">
        <v>325</v>
      </c>
      <c r="B341">
        <v>1657383026.5</v>
      </c>
      <c r="C341">
        <v>3788</v>
      </c>
      <c r="D341" t="s">
        <v>1008</v>
      </c>
      <c r="E341" t="s">
        <v>1009</v>
      </c>
      <c r="F341">
        <v>5</v>
      </c>
      <c r="G341" t="s">
        <v>1481</v>
      </c>
      <c r="H341" t="s">
        <v>353</v>
      </c>
      <c r="I341">
        <v>1657383019</v>
      </c>
      <c r="J341">
        <f t="shared" si="170"/>
        <v>8.3736125931926902E-3</v>
      </c>
      <c r="K341">
        <f t="shared" si="171"/>
        <v>8.373612593192691</v>
      </c>
      <c r="L341">
        <f t="shared" si="172"/>
        <v>18.849246901966957</v>
      </c>
      <c r="M341">
        <f t="shared" si="173"/>
        <v>1633.15592592593</v>
      </c>
      <c r="N341">
        <f t="shared" si="174"/>
        <v>1490.9173630632504</v>
      </c>
      <c r="O341">
        <f t="shared" si="175"/>
        <v>108.28545244387958</v>
      </c>
      <c r="P341">
        <f t="shared" si="176"/>
        <v>118.61625112939937</v>
      </c>
      <c r="Q341">
        <f t="shared" si="177"/>
        <v>0.3788816466026087</v>
      </c>
      <c r="R341">
        <f t="shared" si="178"/>
        <v>3.2686852146598913</v>
      </c>
      <c r="S341">
        <f t="shared" si="179"/>
        <v>0.35606487767655232</v>
      </c>
      <c r="T341">
        <f t="shared" si="180"/>
        <v>0.22447595066156875</v>
      </c>
      <c r="U341">
        <f t="shared" si="181"/>
        <v>321.51545588888843</v>
      </c>
      <c r="V341">
        <f t="shared" si="182"/>
        <v>26.409109154015908</v>
      </c>
      <c r="W341">
        <f t="shared" si="183"/>
        <v>26.409109154015908</v>
      </c>
      <c r="X341">
        <f t="shared" si="184"/>
        <v>3.4568123332789904</v>
      </c>
      <c r="Y341">
        <f t="shared" si="185"/>
        <v>51.601496717240551</v>
      </c>
      <c r="Z341">
        <f t="shared" si="186"/>
        <v>1.810701873570262</v>
      </c>
      <c r="AA341">
        <f t="shared" si="187"/>
        <v>3.5090103752073714</v>
      </c>
      <c r="AB341">
        <f t="shared" si="188"/>
        <v>1.6461104597087284</v>
      </c>
      <c r="AC341">
        <f t="shared" si="189"/>
        <v>-369.27631535979765</v>
      </c>
      <c r="AD341">
        <f t="shared" si="190"/>
        <v>44.812130698129849</v>
      </c>
      <c r="AE341">
        <f t="shared" si="191"/>
        <v>2.9449774561856881</v>
      </c>
      <c r="AF341">
        <f t="shared" si="192"/>
        <v>-3.7513165936644555E-3</v>
      </c>
      <c r="AG341">
        <f t="shared" si="193"/>
        <v>62.846490919907474</v>
      </c>
      <c r="AH341">
        <f t="shared" si="194"/>
        <v>8.3871595831037897</v>
      </c>
      <c r="AI341">
        <f t="shared" si="195"/>
        <v>18.849246901966957</v>
      </c>
      <c r="AJ341">
        <v>1721.3168891697901</v>
      </c>
      <c r="AK341">
        <v>1699.0790909090899</v>
      </c>
      <c r="AL341">
        <v>3.5381046886010998</v>
      </c>
      <c r="AM341">
        <v>65.3099051698225</v>
      </c>
      <c r="AN341">
        <f t="shared" si="196"/>
        <v>8.373612593192691</v>
      </c>
      <c r="AO341">
        <v>21.199519137377099</v>
      </c>
      <c r="AP341">
        <v>24.922612121212101</v>
      </c>
      <c r="AQ341">
        <v>-2.80960047618138E-5</v>
      </c>
      <c r="AR341">
        <v>77.4788187417643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38436.988234092212</v>
      </c>
      <c r="AX341">
        <f t="shared" si="200"/>
        <v>1999.9929629629601</v>
      </c>
      <c r="AY341">
        <f t="shared" si="201"/>
        <v>1681.1943888888864</v>
      </c>
      <c r="AZ341">
        <f t="shared" si="202"/>
        <v>0.84060015211164629</v>
      </c>
      <c r="BA341">
        <f t="shared" si="203"/>
        <v>0.16075829357547738</v>
      </c>
      <c r="BB341">
        <v>2.2799999999999998</v>
      </c>
      <c r="BC341">
        <v>0.5</v>
      </c>
      <c r="BD341" t="s">
        <v>354</v>
      </c>
      <c r="BE341">
        <v>2</v>
      </c>
      <c r="BF341" t="b">
        <v>1</v>
      </c>
      <c r="BG341">
        <v>1657383019</v>
      </c>
      <c r="BH341">
        <v>1633.15592592593</v>
      </c>
      <c r="BI341">
        <v>1668.0577777777801</v>
      </c>
      <c r="BJ341">
        <v>24.9304666666667</v>
      </c>
      <c r="BK341">
        <v>21.201507407407401</v>
      </c>
      <c r="BL341">
        <v>1614.9266666666699</v>
      </c>
      <c r="BM341">
        <v>24.509081481481498</v>
      </c>
      <c r="BN341">
        <v>500.031888888889</v>
      </c>
      <c r="BO341">
        <v>72.586318518518496</v>
      </c>
      <c r="BP341">
        <v>4.3764896296296298E-2</v>
      </c>
      <c r="BQ341">
        <v>26.6634037037037</v>
      </c>
      <c r="BR341">
        <v>25.988574074074101</v>
      </c>
      <c r="BS341">
        <v>999.9</v>
      </c>
      <c r="BT341">
        <v>0</v>
      </c>
      <c r="BU341">
        <v>0</v>
      </c>
      <c r="BV341">
        <v>10003.333333333299</v>
      </c>
      <c r="BW341">
        <v>0</v>
      </c>
      <c r="BX341">
        <v>1430.6862962963</v>
      </c>
      <c r="BY341">
        <v>-34.901933333333297</v>
      </c>
      <c r="BZ341">
        <v>1674.9111111111099</v>
      </c>
      <c r="CA341">
        <v>1704.18962962963</v>
      </c>
      <c r="CB341">
        <v>3.7289611111111101</v>
      </c>
      <c r="CC341">
        <v>1668.0577777777801</v>
      </c>
      <c r="CD341">
        <v>21.201507407407401</v>
      </c>
      <c r="CE341">
        <v>1.8096114814814801</v>
      </c>
      <c r="CF341">
        <v>1.5389392592592599</v>
      </c>
      <c r="CG341">
        <v>15.8700592592593</v>
      </c>
      <c r="CH341">
        <v>13.3606333333333</v>
      </c>
      <c r="CI341">
        <v>1999.9929629629601</v>
      </c>
      <c r="CJ341">
        <v>0.97999522222222202</v>
      </c>
      <c r="CK341">
        <v>2.0004870370370399E-2</v>
      </c>
      <c r="CL341">
        <v>0</v>
      </c>
      <c r="CM341">
        <v>2.2346703703703699</v>
      </c>
      <c r="CN341">
        <v>0</v>
      </c>
      <c r="CO341">
        <v>5899.6181481481499</v>
      </c>
      <c r="CP341">
        <v>17300.074074074098</v>
      </c>
      <c r="CQ341">
        <v>42.75</v>
      </c>
      <c r="CR341">
        <v>44.5</v>
      </c>
      <c r="CS341">
        <v>42.823666666666703</v>
      </c>
      <c r="CT341">
        <v>42.875</v>
      </c>
      <c r="CU341">
        <v>42.061999999999998</v>
      </c>
      <c r="CV341">
        <v>1959.9829629629601</v>
      </c>
      <c r="CW341">
        <v>40.01</v>
      </c>
      <c r="CX341">
        <v>0</v>
      </c>
      <c r="CY341">
        <v>1657383001.3</v>
      </c>
      <c r="CZ341">
        <v>0</v>
      </c>
      <c r="DA341">
        <v>0</v>
      </c>
      <c r="DB341" t="s">
        <v>355</v>
      </c>
      <c r="DC341">
        <v>1657313570</v>
      </c>
      <c r="DD341">
        <v>1657313571.5</v>
      </c>
      <c r="DE341">
        <v>0</v>
      </c>
      <c r="DF341">
        <v>-0.183</v>
      </c>
      <c r="DG341">
        <v>-4.0000000000000001E-3</v>
      </c>
      <c r="DH341">
        <v>8.7509999999999994</v>
      </c>
      <c r="DI341">
        <v>0.37</v>
      </c>
      <c r="DJ341">
        <v>417</v>
      </c>
      <c r="DK341">
        <v>25</v>
      </c>
      <c r="DL341">
        <v>0.7</v>
      </c>
      <c r="DM341">
        <v>0.09</v>
      </c>
      <c r="DN341">
        <v>-34.740890243902399</v>
      </c>
      <c r="DO341">
        <v>-1.3977470383275701</v>
      </c>
      <c r="DP341">
        <v>0.76041477731785001</v>
      </c>
      <c r="DQ341">
        <v>0</v>
      </c>
      <c r="DR341">
        <v>3.7308063414634201</v>
      </c>
      <c r="DS341">
        <v>-2.7738606271778099E-2</v>
      </c>
      <c r="DT341">
        <v>4.18053839227154E-3</v>
      </c>
      <c r="DU341">
        <v>1</v>
      </c>
      <c r="DV341">
        <v>1</v>
      </c>
      <c r="DW341">
        <v>2</v>
      </c>
      <c r="DX341" t="s">
        <v>362</v>
      </c>
      <c r="DY341">
        <v>2.97038</v>
      </c>
      <c r="DZ341">
        <v>2.6982599999999999</v>
      </c>
      <c r="EA341">
        <v>0.18388099999999999</v>
      </c>
      <c r="EB341">
        <v>0.18712100000000001</v>
      </c>
      <c r="EC341">
        <v>8.54906E-2</v>
      </c>
      <c r="ED341">
        <v>7.6988200000000007E-2</v>
      </c>
      <c r="EE341">
        <v>31694.6</v>
      </c>
      <c r="EF341">
        <v>34499</v>
      </c>
      <c r="EG341">
        <v>35211.4</v>
      </c>
      <c r="EH341">
        <v>38510.699999999997</v>
      </c>
      <c r="EI341">
        <v>45693.3</v>
      </c>
      <c r="EJ341">
        <v>51312.1</v>
      </c>
      <c r="EK341">
        <v>55066.7</v>
      </c>
      <c r="EL341">
        <v>61735</v>
      </c>
      <c r="EM341">
        <v>1.9474</v>
      </c>
      <c r="EN341">
        <v>2.1469999999999998</v>
      </c>
      <c r="EO341">
        <v>-4.05014E-2</v>
      </c>
      <c r="EP341">
        <v>0</v>
      </c>
      <c r="EQ341">
        <v>26.661000000000001</v>
      </c>
      <c r="ER341">
        <v>999.9</v>
      </c>
      <c r="ES341">
        <v>54.395000000000003</v>
      </c>
      <c r="ET341">
        <v>28.861999999999998</v>
      </c>
      <c r="EU341">
        <v>29.898099999999999</v>
      </c>
      <c r="EV341">
        <v>52.193899999999999</v>
      </c>
      <c r="EW341">
        <v>35.709099999999999</v>
      </c>
      <c r="EX341">
        <v>2</v>
      </c>
      <c r="EY341">
        <v>0.18512200000000001</v>
      </c>
      <c r="EZ341">
        <v>3.64778</v>
      </c>
      <c r="FA341">
        <v>20.114799999999999</v>
      </c>
      <c r="FB341">
        <v>5.1993200000000002</v>
      </c>
      <c r="FC341">
        <v>12.0099</v>
      </c>
      <c r="FD341">
        <v>4.9756</v>
      </c>
      <c r="FE341">
        <v>3.294</v>
      </c>
      <c r="FF341">
        <v>9999</v>
      </c>
      <c r="FG341">
        <v>9999</v>
      </c>
      <c r="FH341">
        <v>572.6</v>
      </c>
      <c r="FI341">
        <v>9999</v>
      </c>
      <c r="FJ341">
        <v>1.8629199999999999</v>
      </c>
      <c r="FK341">
        <v>1.8678300000000001</v>
      </c>
      <c r="FL341">
        <v>1.86758</v>
      </c>
      <c r="FM341">
        <v>1.8687400000000001</v>
      </c>
      <c r="FN341">
        <v>1.8696299999999999</v>
      </c>
      <c r="FO341">
        <v>1.86554</v>
      </c>
      <c r="FP341">
        <v>1.86676</v>
      </c>
      <c r="FQ341">
        <v>1.8681300000000001</v>
      </c>
      <c r="FR341">
        <v>5</v>
      </c>
      <c r="FS341">
        <v>0</v>
      </c>
      <c r="FT341">
        <v>0</v>
      </c>
      <c r="FU341">
        <v>0</v>
      </c>
      <c r="FV341" t="s">
        <v>357</v>
      </c>
      <c r="FW341" t="s">
        <v>358</v>
      </c>
      <c r="FX341" t="s">
        <v>359</v>
      </c>
      <c r="FY341" t="s">
        <v>359</v>
      </c>
      <c r="FZ341" t="s">
        <v>359</v>
      </c>
      <c r="GA341" t="s">
        <v>359</v>
      </c>
      <c r="GB341">
        <v>0</v>
      </c>
      <c r="GC341">
        <v>100</v>
      </c>
      <c r="GD341">
        <v>100</v>
      </c>
      <c r="GE341">
        <v>18.39</v>
      </c>
      <c r="GF341">
        <v>0.42080000000000001</v>
      </c>
      <c r="GG341">
        <v>5.0446826473162103</v>
      </c>
      <c r="GH341">
        <v>9.3557340467446508E-3</v>
      </c>
      <c r="GI341">
        <v>-4.1557999062529601E-7</v>
      </c>
      <c r="GJ341">
        <v>-1.9941505403715501E-10</v>
      </c>
      <c r="GK341">
        <v>-8.39205935762245E-2</v>
      </c>
      <c r="GL341">
        <v>-2.26915189044729E-2</v>
      </c>
      <c r="GM341">
        <v>1.9225399193251399E-3</v>
      </c>
      <c r="GN341">
        <v>-6.3442304722481101E-6</v>
      </c>
      <c r="GO341">
        <v>-2</v>
      </c>
      <c r="GP341">
        <v>1994</v>
      </c>
      <c r="GQ341">
        <v>1</v>
      </c>
      <c r="GR341">
        <v>31</v>
      </c>
      <c r="GS341">
        <v>1157.5999999999999</v>
      </c>
      <c r="GT341">
        <v>1157.5999999999999</v>
      </c>
      <c r="GU341">
        <v>3.92944</v>
      </c>
      <c r="GV341">
        <v>2.5647000000000002</v>
      </c>
      <c r="GW341">
        <v>2.2485400000000002</v>
      </c>
      <c r="GX341">
        <v>2.7526899999999999</v>
      </c>
      <c r="GY341">
        <v>1.9958499999999999</v>
      </c>
      <c r="GZ341">
        <v>2.3779300000000001</v>
      </c>
      <c r="HA341">
        <v>32.775799999999997</v>
      </c>
      <c r="HB341">
        <v>15.244</v>
      </c>
      <c r="HC341">
        <v>18</v>
      </c>
      <c r="HD341">
        <v>500.27699999999999</v>
      </c>
      <c r="HE341">
        <v>641.77200000000005</v>
      </c>
      <c r="HF341">
        <v>20.317799999999998</v>
      </c>
      <c r="HG341">
        <v>29.597899999999999</v>
      </c>
      <c r="HH341">
        <v>30.000299999999999</v>
      </c>
      <c r="HI341">
        <v>29.444800000000001</v>
      </c>
      <c r="HJ341">
        <v>29.3645</v>
      </c>
      <c r="HK341">
        <v>78.659300000000002</v>
      </c>
      <c r="HL341">
        <v>29.212</v>
      </c>
      <c r="HM341">
        <v>0</v>
      </c>
      <c r="HN341">
        <v>20.318300000000001</v>
      </c>
      <c r="HO341">
        <v>1705.19</v>
      </c>
      <c r="HP341">
        <v>21.177199999999999</v>
      </c>
      <c r="HQ341">
        <v>102.13200000000001</v>
      </c>
      <c r="HR341">
        <v>102.78100000000001</v>
      </c>
    </row>
    <row r="342" spans="1:226" x14ac:dyDescent="0.2">
      <c r="A342">
        <v>326</v>
      </c>
      <c r="B342">
        <v>1657383031.5</v>
      </c>
      <c r="C342">
        <v>3793</v>
      </c>
      <c r="D342" t="s">
        <v>1010</v>
      </c>
      <c r="E342" t="s">
        <v>1011</v>
      </c>
      <c r="F342">
        <v>5</v>
      </c>
      <c r="G342" t="s">
        <v>1481</v>
      </c>
      <c r="H342" t="s">
        <v>353</v>
      </c>
      <c r="I342">
        <v>1657383023.7142899</v>
      </c>
      <c r="J342">
        <f t="shared" si="170"/>
        <v>8.3698839526716567E-3</v>
      </c>
      <c r="K342">
        <f t="shared" si="171"/>
        <v>8.3698839526716569</v>
      </c>
      <c r="L342">
        <f t="shared" si="172"/>
        <v>18.040856199008047</v>
      </c>
      <c r="M342">
        <f t="shared" si="173"/>
        <v>1649.0592857142899</v>
      </c>
      <c r="N342">
        <f t="shared" si="174"/>
        <v>1509.688737684754</v>
      </c>
      <c r="O342">
        <f t="shared" si="175"/>
        <v>109.6482931122805</v>
      </c>
      <c r="P342">
        <f t="shared" si="176"/>
        <v>119.77073909740302</v>
      </c>
      <c r="Q342">
        <f t="shared" si="177"/>
        <v>0.37853192258642654</v>
      </c>
      <c r="R342">
        <f t="shared" si="178"/>
        <v>3.2728884032212613</v>
      </c>
      <c r="S342">
        <f t="shared" si="179"/>
        <v>0.3557832610600451</v>
      </c>
      <c r="T342">
        <f t="shared" si="180"/>
        <v>0.22429439961858888</v>
      </c>
      <c r="U342">
        <f t="shared" si="181"/>
        <v>321.51595199999974</v>
      </c>
      <c r="V342">
        <f t="shared" si="182"/>
        <v>26.410131799295584</v>
      </c>
      <c r="W342">
        <f t="shared" si="183"/>
        <v>26.410131799295584</v>
      </c>
      <c r="X342">
        <f t="shared" si="184"/>
        <v>3.4570208822124413</v>
      </c>
      <c r="Y342">
        <f t="shared" si="185"/>
        <v>51.591886569317715</v>
      </c>
      <c r="Z342">
        <f t="shared" si="186"/>
        <v>1.8103475071439288</v>
      </c>
      <c r="AA342">
        <f t="shared" si="187"/>
        <v>3.5089771425814913</v>
      </c>
      <c r="AB342">
        <f t="shared" si="188"/>
        <v>1.6466733750685125</v>
      </c>
      <c r="AC342">
        <f t="shared" si="189"/>
        <v>-369.11188231282006</v>
      </c>
      <c r="AD342">
        <f t="shared" si="190"/>
        <v>44.66092970795556</v>
      </c>
      <c r="AE342">
        <f t="shared" si="191"/>
        <v>2.931284118625078</v>
      </c>
      <c r="AF342">
        <f t="shared" si="192"/>
        <v>-3.7164862396963372E-3</v>
      </c>
      <c r="AG342">
        <f t="shared" si="193"/>
        <v>62.060697807351005</v>
      </c>
      <c r="AH342">
        <f t="shared" si="194"/>
        <v>8.3817395479576913</v>
      </c>
      <c r="AI342">
        <f t="shared" si="195"/>
        <v>18.040856199008047</v>
      </c>
      <c r="AJ342">
        <v>1737.2134727688499</v>
      </c>
      <c r="AK342">
        <v>1716.13739393939</v>
      </c>
      <c r="AL342">
        <v>3.3317400273197402</v>
      </c>
      <c r="AM342">
        <v>65.3099051698225</v>
      </c>
      <c r="AN342">
        <f t="shared" si="196"/>
        <v>8.3698839526716569</v>
      </c>
      <c r="AO342">
        <v>21.1970556425516</v>
      </c>
      <c r="AP342">
        <v>24.9189442424242</v>
      </c>
      <c r="AQ342">
        <v>-1.32554731251733E-4</v>
      </c>
      <c r="AR342">
        <v>77.4788187417643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38502.219278143239</v>
      </c>
      <c r="AX342">
        <f t="shared" si="200"/>
        <v>1999.9960714285701</v>
      </c>
      <c r="AY342">
        <f t="shared" si="201"/>
        <v>1681.1969999999988</v>
      </c>
      <c r="AZ342">
        <f t="shared" si="202"/>
        <v>0.84060015117886833</v>
      </c>
      <c r="BA342">
        <f t="shared" si="203"/>
        <v>0.16075829177521597</v>
      </c>
      <c r="BB342">
        <v>2.2799999999999998</v>
      </c>
      <c r="BC342">
        <v>0.5</v>
      </c>
      <c r="BD342" t="s">
        <v>354</v>
      </c>
      <c r="BE342">
        <v>2</v>
      </c>
      <c r="BF342" t="b">
        <v>1</v>
      </c>
      <c r="BG342">
        <v>1657383023.7142899</v>
      </c>
      <c r="BH342">
        <v>1649.0592857142899</v>
      </c>
      <c r="BI342">
        <v>1683.65928571429</v>
      </c>
      <c r="BJ342">
        <v>24.9257071428571</v>
      </c>
      <c r="BK342">
        <v>21.1991714285714</v>
      </c>
      <c r="BL342">
        <v>1630.7278571428601</v>
      </c>
      <c r="BM342">
        <v>24.5045857142857</v>
      </c>
      <c r="BN342">
        <v>500.03617857142899</v>
      </c>
      <c r="BO342">
        <v>72.586057142857101</v>
      </c>
      <c r="BP342">
        <v>4.3677964285714299E-2</v>
      </c>
      <c r="BQ342">
        <v>26.663242857142901</v>
      </c>
      <c r="BR342">
        <v>25.989864285714301</v>
      </c>
      <c r="BS342">
        <v>999.9</v>
      </c>
      <c r="BT342">
        <v>0</v>
      </c>
      <c r="BU342">
        <v>0</v>
      </c>
      <c r="BV342">
        <v>10021.0714285714</v>
      </c>
      <c r="BW342">
        <v>0</v>
      </c>
      <c r="BX342">
        <v>1431.5625</v>
      </c>
      <c r="BY342">
        <v>-34.601442857142899</v>
      </c>
      <c r="BZ342">
        <v>1691.2125000000001</v>
      </c>
      <c r="CA342">
        <v>1720.12571428571</v>
      </c>
      <c r="CB342">
        <v>3.72653464285714</v>
      </c>
      <c r="CC342">
        <v>1683.65928571429</v>
      </c>
      <c r="CD342">
        <v>21.1991714285714</v>
      </c>
      <c r="CE342">
        <v>1.8092585714285701</v>
      </c>
      <c r="CF342">
        <v>1.53876464285714</v>
      </c>
      <c r="CG342">
        <v>15.8670142857143</v>
      </c>
      <c r="CH342">
        <v>13.3588821428571</v>
      </c>
      <c r="CI342">
        <v>1999.9960714285701</v>
      </c>
      <c r="CJ342">
        <v>0.97999532142857104</v>
      </c>
      <c r="CK342">
        <v>2.0004767857142901E-2</v>
      </c>
      <c r="CL342">
        <v>0</v>
      </c>
      <c r="CM342">
        <v>2.2076250000000002</v>
      </c>
      <c r="CN342">
        <v>0</v>
      </c>
      <c r="CO342">
        <v>5898.3039285714303</v>
      </c>
      <c r="CP342">
        <v>17300.0964285714</v>
      </c>
      <c r="CQ342">
        <v>42.754428571428598</v>
      </c>
      <c r="CR342">
        <v>44.5</v>
      </c>
      <c r="CS342">
        <v>42.823250000000002</v>
      </c>
      <c r="CT342">
        <v>42.875</v>
      </c>
      <c r="CU342">
        <v>42.061999999999998</v>
      </c>
      <c r="CV342">
        <v>1959.9860714285701</v>
      </c>
      <c r="CW342">
        <v>40.01</v>
      </c>
      <c r="CX342">
        <v>0</v>
      </c>
      <c r="CY342">
        <v>1657383006.7</v>
      </c>
      <c r="CZ342">
        <v>0</v>
      </c>
      <c r="DA342">
        <v>0</v>
      </c>
      <c r="DB342" t="s">
        <v>355</v>
      </c>
      <c r="DC342">
        <v>1657313570</v>
      </c>
      <c r="DD342">
        <v>1657313571.5</v>
      </c>
      <c r="DE342">
        <v>0</v>
      </c>
      <c r="DF342">
        <v>-0.183</v>
      </c>
      <c r="DG342">
        <v>-4.0000000000000001E-3</v>
      </c>
      <c r="DH342">
        <v>8.7509999999999994</v>
      </c>
      <c r="DI342">
        <v>0.37</v>
      </c>
      <c r="DJ342">
        <v>417</v>
      </c>
      <c r="DK342">
        <v>25</v>
      </c>
      <c r="DL342">
        <v>0.7</v>
      </c>
      <c r="DM342">
        <v>0.09</v>
      </c>
      <c r="DN342">
        <v>-34.784246341463401</v>
      </c>
      <c r="DO342">
        <v>2.1216836236934302</v>
      </c>
      <c r="DP342">
        <v>0.74881650430580204</v>
      </c>
      <c r="DQ342">
        <v>0</v>
      </c>
      <c r="DR342">
        <v>3.7279885365853702</v>
      </c>
      <c r="DS342">
        <v>-2.9933519163770499E-2</v>
      </c>
      <c r="DT342">
        <v>4.2745626283042602E-3</v>
      </c>
      <c r="DU342">
        <v>1</v>
      </c>
      <c r="DV342">
        <v>1</v>
      </c>
      <c r="DW342">
        <v>2</v>
      </c>
      <c r="DX342" t="s">
        <v>362</v>
      </c>
      <c r="DY342">
        <v>2.9705599999999999</v>
      </c>
      <c r="DZ342">
        <v>2.6974499999999999</v>
      </c>
      <c r="EA342">
        <v>0.18498400000000001</v>
      </c>
      <c r="EB342">
        <v>0.18818799999999999</v>
      </c>
      <c r="EC342">
        <v>8.5488099999999997E-2</v>
      </c>
      <c r="ED342">
        <v>7.6988500000000001E-2</v>
      </c>
      <c r="EE342">
        <v>31651.7</v>
      </c>
      <c r="EF342">
        <v>34453.599999999999</v>
      </c>
      <c r="EG342">
        <v>35211.4</v>
      </c>
      <c r="EH342">
        <v>38510.6</v>
      </c>
      <c r="EI342">
        <v>45693.5</v>
      </c>
      <c r="EJ342">
        <v>51312.5</v>
      </c>
      <c r="EK342">
        <v>55066.7</v>
      </c>
      <c r="EL342">
        <v>61735.3</v>
      </c>
      <c r="EM342">
        <v>1.9478</v>
      </c>
      <c r="EN342">
        <v>2.1467999999999998</v>
      </c>
      <c r="EO342">
        <v>-4.0054300000000001E-2</v>
      </c>
      <c r="EP342">
        <v>0</v>
      </c>
      <c r="EQ342">
        <v>26.656500000000001</v>
      </c>
      <c r="ER342">
        <v>999.9</v>
      </c>
      <c r="ES342">
        <v>54.395000000000003</v>
      </c>
      <c r="ET342">
        <v>28.882999999999999</v>
      </c>
      <c r="EU342">
        <v>29.9328</v>
      </c>
      <c r="EV342">
        <v>51.873899999999999</v>
      </c>
      <c r="EW342">
        <v>35.665100000000002</v>
      </c>
      <c r="EX342">
        <v>2</v>
      </c>
      <c r="EY342">
        <v>0.18516299999999999</v>
      </c>
      <c r="EZ342">
        <v>3.64771</v>
      </c>
      <c r="FA342">
        <v>20.114699999999999</v>
      </c>
      <c r="FB342">
        <v>5.1981200000000003</v>
      </c>
      <c r="FC342">
        <v>12.0099</v>
      </c>
      <c r="FD342">
        <v>4.9752000000000001</v>
      </c>
      <c r="FE342">
        <v>3.294</v>
      </c>
      <c r="FF342">
        <v>9999</v>
      </c>
      <c r="FG342">
        <v>9999</v>
      </c>
      <c r="FH342">
        <v>572.6</v>
      </c>
      <c r="FI342">
        <v>9999</v>
      </c>
      <c r="FJ342">
        <v>1.8628899999999999</v>
      </c>
      <c r="FK342">
        <v>1.8678300000000001</v>
      </c>
      <c r="FL342">
        <v>1.8675200000000001</v>
      </c>
      <c r="FM342">
        <v>1.8687400000000001</v>
      </c>
      <c r="FN342">
        <v>1.86954</v>
      </c>
      <c r="FO342">
        <v>1.86557</v>
      </c>
      <c r="FP342">
        <v>1.8667</v>
      </c>
      <c r="FQ342">
        <v>1.8681300000000001</v>
      </c>
      <c r="FR342">
        <v>5</v>
      </c>
      <c r="FS342">
        <v>0</v>
      </c>
      <c r="FT342">
        <v>0</v>
      </c>
      <c r="FU342">
        <v>0</v>
      </c>
      <c r="FV342" t="s">
        <v>357</v>
      </c>
      <c r="FW342" t="s">
        <v>358</v>
      </c>
      <c r="FX342" t="s">
        <v>359</v>
      </c>
      <c r="FY342" t="s">
        <v>359</v>
      </c>
      <c r="FZ342" t="s">
        <v>359</v>
      </c>
      <c r="GA342" t="s">
        <v>359</v>
      </c>
      <c r="GB342">
        <v>0</v>
      </c>
      <c r="GC342">
        <v>100</v>
      </c>
      <c r="GD342">
        <v>100</v>
      </c>
      <c r="GE342">
        <v>18.489999999999998</v>
      </c>
      <c r="GF342">
        <v>0.42070000000000002</v>
      </c>
      <c r="GG342">
        <v>5.0446826473162103</v>
      </c>
      <c r="GH342">
        <v>9.3557340467446508E-3</v>
      </c>
      <c r="GI342">
        <v>-4.1557999062529601E-7</v>
      </c>
      <c r="GJ342">
        <v>-1.9941505403715501E-10</v>
      </c>
      <c r="GK342">
        <v>-8.39205935762245E-2</v>
      </c>
      <c r="GL342">
        <v>-2.26915189044729E-2</v>
      </c>
      <c r="GM342">
        <v>1.9225399193251399E-3</v>
      </c>
      <c r="GN342">
        <v>-6.3442304722481101E-6</v>
      </c>
      <c r="GO342">
        <v>-2</v>
      </c>
      <c r="GP342">
        <v>1994</v>
      </c>
      <c r="GQ342">
        <v>1</v>
      </c>
      <c r="GR342">
        <v>31</v>
      </c>
      <c r="GS342">
        <v>1157.7</v>
      </c>
      <c r="GT342">
        <v>1157.7</v>
      </c>
      <c r="GU342">
        <v>3.9587400000000001</v>
      </c>
      <c r="GV342">
        <v>2.5622600000000002</v>
      </c>
      <c r="GW342">
        <v>2.2485400000000002</v>
      </c>
      <c r="GX342">
        <v>2.7539099999999999</v>
      </c>
      <c r="GY342">
        <v>1.9958499999999999</v>
      </c>
      <c r="GZ342">
        <v>2.36816</v>
      </c>
      <c r="HA342">
        <v>32.775799999999997</v>
      </c>
      <c r="HB342">
        <v>15.244</v>
      </c>
      <c r="HC342">
        <v>18</v>
      </c>
      <c r="HD342">
        <v>500.58800000000002</v>
      </c>
      <c r="HE342">
        <v>641.66600000000005</v>
      </c>
      <c r="HF342">
        <v>20.322299999999998</v>
      </c>
      <c r="HG342">
        <v>29.601500000000001</v>
      </c>
      <c r="HH342">
        <v>30.000399999999999</v>
      </c>
      <c r="HI342">
        <v>29.4499</v>
      </c>
      <c r="HJ342">
        <v>29.369499999999999</v>
      </c>
      <c r="HK342">
        <v>79.254599999999996</v>
      </c>
      <c r="HL342">
        <v>29.212</v>
      </c>
      <c r="HM342">
        <v>0</v>
      </c>
      <c r="HN342">
        <v>20.3232</v>
      </c>
      <c r="HO342">
        <v>1725.3</v>
      </c>
      <c r="HP342">
        <v>21.177299999999999</v>
      </c>
      <c r="HQ342">
        <v>102.13200000000001</v>
      </c>
      <c r="HR342">
        <v>102.78100000000001</v>
      </c>
    </row>
    <row r="343" spans="1:226" x14ac:dyDescent="0.2">
      <c r="A343">
        <v>327</v>
      </c>
      <c r="B343">
        <v>1657383036.5</v>
      </c>
      <c r="C343">
        <v>3798</v>
      </c>
      <c r="D343" t="s">
        <v>1012</v>
      </c>
      <c r="E343" t="s">
        <v>1013</v>
      </c>
      <c r="F343">
        <v>5</v>
      </c>
      <c r="G343" t="s">
        <v>1481</v>
      </c>
      <c r="H343" t="s">
        <v>353</v>
      </c>
      <c r="I343">
        <v>1657383029</v>
      </c>
      <c r="J343">
        <f t="shared" si="170"/>
        <v>8.3333421107760278E-3</v>
      </c>
      <c r="K343">
        <f t="shared" si="171"/>
        <v>8.3333421107760284</v>
      </c>
      <c r="L343">
        <f t="shared" si="172"/>
        <v>18.241345035805058</v>
      </c>
      <c r="M343">
        <f t="shared" si="173"/>
        <v>1666.7722222222201</v>
      </c>
      <c r="N343">
        <f t="shared" si="174"/>
        <v>1525.3036432141939</v>
      </c>
      <c r="O343">
        <f t="shared" si="175"/>
        <v>110.78205859750416</v>
      </c>
      <c r="P343">
        <f t="shared" si="176"/>
        <v>121.05685239288751</v>
      </c>
      <c r="Q343">
        <f t="shared" si="177"/>
        <v>0.37616183991612062</v>
      </c>
      <c r="R343">
        <f t="shared" si="178"/>
        <v>3.2719241657022113</v>
      </c>
      <c r="S343">
        <f t="shared" si="179"/>
        <v>0.35368188368590969</v>
      </c>
      <c r="T343">
        <f t="shared" si="180"/>
        <v>0.22295887448711926</v>
      </c>
      <c r="U343">
        <f t="shared" si="181"/>
        <v>321.51849199999964</v>
      </c>
      <c r="V343">
        <f t="shared" si="182"/>
        <v>26.420360439232063</v>
      </c>
      <c r="W343">
        <f t="shared" si="183"/>
        <v>26.420360439232063</v>
      </c>
      <c r="X343">
        <f t="shared" si="184"/>
        <v>3.4591074221470763</v>
      </c>
      <c r="Y343">
        <f t="shared" si="185"/>
        <v>51.574131217618501</v>
      </c>
      <c r="Z343">
        <f t="shared" si="186"/>
        <v>1.809906984378818</v>
      </c>
      <c r="AA343">
        <f t="shared" si="187"/>
        <v>3.5093310185718192</v>
      </c>
      <c r="AB343">
        <f t="shared" si="188"/>
        <v>1.6492004377682583</v>
      </c>
      <c r="AC343">
        <f t="shared" si="189"/>
        <v>-367.50038708522283</v>
      </c>
      <c r="AD343">
        <f t="shared" si="190"/>
        <v>43.145594176105021</v>
      </c>
      <c r="AE343">
        <f t="shared" si="191"/>
        <v>2.8328301933478484</v>
      </c>
      <c r="AF343">
        <f t="shared" si="192"/>
        <v>-3.4707157703337543E-3</v>
      </c>
      <c r="AG343">
        <f t="shared" si="193"/>
        <v>62.630487882909051</v>
      </c>
      <c r="AH343">
        <f t="shared" si="194"/>
        <v>8.375448811514465</v>
      </c>
      <c r="AI343">
        <f t="shared" si="195"/>
        <v>18.241345035805058</v>
      </c>
      <c r="AJ343">
        <v>1755.6874800374401</v>
      </c>
      <c r="AK343">
        <v>1733.71175757576</v>
      </c>
      <c r="AL343">
        <v>3.5437799683343298</v>
      </c>
      <c r="AM343">
        <v>65.3099051698225</v>
      </c>
      <c r="AN343">
        <f t="shared" si="196"/>
        <v>8.3333421107760284</v>
      </c>
      <c r="AO343">
        <v>21.195049685634899</v>
      </c>
      <c r="AP343">
        <v>24.9132654545454</v>
      </c>
      <c r="AQ343">
        <v>-2.9175245833015502E-3</v>
      </c>
      <c r="AR343">
        <v>77.4788187417643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38487.034277128128</v>
      </c>
      <c r="AX343">
        <f t="shared" si="200"/>
        <v>2000.01185185185</v>
      </c>
      <c r="AY343">
        <f t="shared" si="201"/>
        <v>1681.2102666666649</v>
      </c>
      <c r="AZ343">
        <f t="shared" si="202"/>
        <v>0.84060015199909921</v>
      </c>
      <c r="BA343">
        <f t="shared" si="203"/>
        <v>0.16075829335826156</v>
      </c>
      <c r="BB343">
        <v>2.2799999999999998</v>
      </c>
      <c r="BC343">
        <v>0.5</v>
      </c>
      <c r="BD343" t="s">
        <v>354</v>
      </c>
      <c r="BE343">
        <v>2</v>
      </c>
      <c r="BF343" t="b">
        <v>1</v>
      </c>
      <c r="BG343">
        <v>1657383029</v>
      </c>
      <c r="BH343">
        <v>1666.7722222222201</v>
      </c>
      <c r="BI343">
        <v>1701.6948148148099</v>
      </c>
      <c r="BJ343">
        <v>24.919718518518501</v>
      </c>
      <c r="BK343">
        <v>21.1959703703704</v>
      </c>
      <c r="BL343">
        <v>1648.33</v>
      </c>
      <c r="BM343">
        <v>24.498937037036999</v>
      </c>
      <c r="BN343">
        <v>500.03800000000001</v>
      </c>
      <c r="BO343">
        <v>72.585859259259294</v>
      </c>
      <c r="BP343">
        <v>4.3652307407407401E-2</v>
      </c>
      <c r="BQ343">
        <v>26.664955555555601</v>
      </c>
      <c r="BR343">
        <v>25.9927925925926</v>
      </c>
      <c r="BS343">
        <v>999.9</v>
      </c>
      <c r="BT343">
        <v>0</v>
      </c>
      <c r="BU343">
        <v>0</v>
      </c>
      <c r="BV343">
        <v>10017.037037037</v>
      </c>
      <c r="BW343">
        <v>0</v>
      </c>
      <c r="BX343">
        <v>1427.2922222222201</v>
      </c>
      <c r="BY343">
        <v>-34.922433333333302</v>
      </c>
      <c r="BZ343">
        <v>1709.3681481481501</v>
      </c>
      <c r="CA343">
        <v>1738.5451851851799</v>
      </c>
      <c r="CB343">
        <v>3.72374962962963</v>
      </c>
      <c r="CC343">
        <v>1701.6948148148099</v>
      </c>
      <c r="CD343">
        <v>21.1959703703704</v>
      </c>
      <c r="CE343">
        <v>1.8088196296296299</v>
      </c>
      <c r="CF343">
        <v>1.53852740740741</v>
      </c>
      <c r="CG343">
        <v>15.8632148148148</v>
      </c>
      <c r="CH343">
        <v>13.3565296296296</v>
      </c>
      <c r="CI343">
        <v>2000.01185185185</v>
      </c>
      <c r="CJ343">
        <v>0.97999544444444397</v>
      </c>
      <c r="CK343">
        <v>2.0004640740740699E-2</v>
      </c>
      <c r="CL343">
        <v>0</v>
      </c>
      <c r="CM343">
        <v>2.2391814814814799</v>
      </c>
      <c r="CN343">
        <v>0</v>
      </c>
      <c r="CO343">
        <v>5895.5374074074098</v>
      </c>
      <c r="CP343">
        <v>17300.237037037001</v>
      </c>
      <c r="CQ343">
        <v>42.754592592592601</v>
      </c>
      <c r="CR343">
        <v>44.5</v>
      </c>
      <c r="CS343">
        <v>42.8213333333333</v>
      </c>
      <c r="CT343">
        <v>42.875</v>
      </c>
      <c r="CU343">
        <v>42.061999999999998</v>
      </c>
      <c r="CV343">
        <v>1960.0014814814799</v>
      </c>
      <c r="CW343">
        <v>40.010370370370403</v>
      </c>
      <c r="CX343">
        <v>0</v>
      </c>
      <c r="CY343">
        <v>1657383011.5</v>
      </c>
      <c r="CZ343">
        <v>0</v>
      </c>
      <c r="DA343">
        <v>0</v>
      </c>
      <c r="DB343" t="s">
        <v>355</v>
      </c>
      <c r="DC343">
        <v>1657313570</v>
      </c>
      <c r="DD343">
        <v>1657313571.5</v>
      </c>
      <c r="DE343">
        <v>0</v>
      </c>
      <c r="DF343">
        <v>-0.183</v>
      </c>
      <c r="DG343">
        <v>-4.0000000000000001E-3</v>
      </c>
      <c r="DH343">
        <v>8.7509999999999994</v>
      </c>
      <c r="DI343">
        <v>0.37</v>
      </c>
      <c r="DJ343">
        <v>417</v>
      </c>
      <c r="DK343">
        <v>25</v>
      </c>
      <c r="DL343">
        <v>0.7</v>
      </c>
      <c r="DM343">
        <v>0.09</v>
      </c>
      <c r="DN343">
        <v>-34.7627658536585</v>
      </c>
      <c r="DO343">
        <v>-0.73020209059237096</v>
      </c>
      <c r="DP343">
        <v>0.74197354255958303</v>
      </c>
      <c r="DQ343">
        <v>0</v>
      </c>
      <c r="DR343">
        <v>3.7255943902438999</v>
      </c>
      <c r="DS343">
        <v>-3.4835121951217199E-2</v>
      </c>
      <c r="DT343">
        <v>4.75535490136681E-3</v>
      </c>
      <c r="DU343">
        <v>1</v>
      </c>
      <c r="DV343">
        <v>1</v>
      </c>
      <c r="DW343">
        <v>2</v>
      </c>
      <c r="DX343" t="s">
        <v>362</v>
      </c>
      <c r="DY343">
        <v>2.9707400000000002</v>
      </c>
      <c r="DZ343">
        <v>2.6972999999999998</v>
      </c>
      <c r="EA343">
        <v>0.18610499999999999</v>
      </c>
      <c r="EB343">
        <v>0.18929000000000001</v>
      </c>
      <c r="EC343">
        <v>8.5460400000000006E-2</v>
      </c>
      <c r="ED343">
        <v>7.6967300000000002E-2</v>
      </c>
      <c r="EE343">
        <v>31607.7</v>
      </c>
      <c r="EF343">
        <v>34406.699999999997</v>
      </c>
      <c r="EG343">
        <v>35210.800000000003</v>
      </c>
      <c r="EH343">
        <v>38510.6</v>
      </c>
      <c r="EI343">
        <v>45694.3</v>
      </c>
      <c r="EJ343">
        <v>51313</v>
      </c>
      <c r="EK343">
        <v>55066.1</v>
      </c>
      <c r="EL343">
        <v>61734.5</v>
      </c>
      <c r="EM343">
        <v>1.9478</v>
      </c>
      <c r="EN343">
        <v>2.1467999999999998</v>
      </c>
      <c r="EO343">
        <v>-4.1335799999999999E-2</v>
      </c>
      <c r="EP343">
        <v>0</v>
      </c>
      <c r="EQ343">
        <v>26.654199999999999</v>
      </c>
      <c r="ER343">
        <v>999.9</v>
      </c>
      <c r="ES343">
        <v>54.371000000000002</v>
      </c>
      <c r="ET343">
        <v>28.882999999999999</v>
      </c>
      <c r="EU343">
        <v>29.922999999999998</v>
      </c>
      <c r="EV343">
        <v>51.913899999999998</v>
      </c>
      <c r="EW343">
        <v>35.693100000000001</v>
      </c>
      <c r="EX343">
        <v>2</v>
      </c>
      <c r="EY343">
        <v>0.18607699999999999</v>
      </c>
      <c r="EZ343">
        <v>3.6501100000000002</v>
      </c>
      <c r="FA343">
        <v>20.114899999999999</v>
      </c>
      <c r="FB343">
        <v>5.1993200000000002</v>
      </c>
      <c r="FC343">
        <v>12.0099</v>
      </c>
      <c r="FD343">
        <v>4.9756</v>
      </c>
      <c r="FE343">
        <v>3.294</v>
      </c>
      <c r="FF343">
        <v>9999</v>
      </c>
      <c r="FG343">
        <v>9999</v>
      </c>
      <c r="FH343">
        <v>572.6</v>
      </c>
      <c r="FI343">
        <v>9999</v>
      </c>
      <c r="FJ343">
        <v>1.8628899999999999</v>
      </c>
      <c r="FK343">
        <v>1.8678300000000001</v>
      </c>
      <c r="FL343">
        <v>1.86755</v>
      </c>
      <c r="FM343">
        <v>1.8687400000000001</v>
      </c>
      <c r="FN343">
        <v>1.86954</v>
      </c>
      <c r="FO343">
        <v>1.86554</v>
      </c>
      <c r="FP343">
        <v>1.8667</v>
      </c>
      <c r="FQ343">
        <v>1.8681000000000001</v>
      </c>
      <c r="FR343">
        <v>5</v>
      </c>
      <c r="FS343">
        <v>0</v>
      </c>
      <c r="FT343">
        <v>0</v>
      </c>
      <c r="FU343">
        <v>0</v>
      </c>
      <c r="FV343" t="s">
        <v>357</v>
      </c>
      <c r="FW343" t="s">
        <v>358</v>
      </c>
      <c r="FX343" t="s">
        <v>359</v>
      </c>
      <c r="FY343" t="s">
        <v>359</v>
      </c>
      <c r="FZ343" t="s">
        <v>359</v>
      </c>
      <c r="GA343" t="s">
        <v>359</v>
      </c>
      <c r="GB343">
        <v>0</v>
      </c>
      <c r="GC343">
        <v>100</v>
      </c>
      <c r="GD343">
        <v>100</v>
      </c>
      <c r="GE343">
        <v>18.600000000000001</v>
      </c>
      <c r="GF343">
        <v>0.42020000000000002</v>
      </c>
      <c r="GG343">
        <v>5.0446826473162103</v>
      </c>
      <c r="GH343">
        <v>9.3557340467446508E-3</v>
      </c>
      <c r="GI343">
        <v>-4.1557999062529601E-7</v>
      </c>
      <c r="GJ343">
        <v>-1.9941505403715501E-10</v>
      </c>
      <c r="GK343">
        <v>-8.39205935762245E-2</v>
      </c>
      <c r="GL343">
        <v>-2.26915189044729E-2</v>
      </c>
      <c r="GM343">
        <v>1.9225399193251399E-3</v>
      </c>
      <c r="GN343">
        <v>-6.3442304722481101E-6</v>
      </c>
      <c r="GO343">
        <v>-2</v>
      </c>
      <c r="GP343">
        <v>1994</v>
      </c>
      <c r="GQ343">
        <v>1</v>
      </c>
      <c r="GR343">
        <v>31</v>
      </c>
      <c r="GS343">
        <v>1157.8</v>
      </c>
      <c r="GT343">
        <v>1157.8</v>
      </c>
      <c r="GU343">
        <v>3.9855999999999998</v>
      </c>
      <c r="GV343">
        <v>2.5708000000000002</v>
      </c>
      <c r="GW343">
        <v>2.2485400000000002</v>
      </c>
      <c r="GX343">
        <v>2.7526899999999999</v>
      </c>
      <c r="GY343">
        <v>1.9958499999999999</v>
      </c>
      <c r="GZ343">
        <v>2.36572</v>
      </c>
      <c r="HA343">
        <v>32.775799999999997</v>
      </c>
      <c r="HB343">
        <v>15.235300000000001</v>
      </c>
      <c r="HC343">
        <v>18</v>
      </c>
      <c r="HD343">
        <v>500.63200000000001</v>
      </c>
      <c r="HE343">
        <v>641.72199999999998</v>
      </c>
      <c r="HF343">
        <v>20.327100000000002</v>
      </c>
      <c r="HG343">
        <v>29.605599999999999</v>
      </c>
      <c r="HH343">
        <v>30.000800000000002</v>
      </c>
      <c r="HI343">
        <v>29.454999999999998</v>
      </c>
      <c r="HJ343">
        <v>29.374500000000001</v>
      </c>
      <c r="HK343">
        <v>79.787099999999995</v>
      </c>
      <c r="HL343">
        <v>29.212</v>
      </c>
      <c r="HM343">
        <v>0</v>
      </c>
      <c r="HN343">
        <v>20.327000000000002</v>
      </c>
      <c r="HO343">
        <v>1738.72</v>
      </c>
      <c r="HP343">
        <v>21.184200000000001</v>
      </c>
      <c r="HQ343">
        <v>102.131</v>
      </c>
      <c r="HR343">
        <v>102.78</v>
      </c>
    </row>
    <row r="344" spans="1:226" x14ac:dyDescent="0.2">
      <c r="A344">
        <v>328</v>
      </c>
      <c r="B344">
        <v>1657383041</v>
      </c>
      <c r="C344">
        <v>3802.5</v>
      </c>
      <c r="D344" t="s">
        <v>1014</v>
      </c>
      <c r="E344" t="s">
        <v>1015</v>
      </c>
      <c r="F344">
        <v>5</v>
      </c>
      <c r="G344" t="s">
        <v>1481</v>
      </c>
      <c r="H344" t="s">
        <v>353</v>
      </c>
      <c r="I344">
        <v>1657383033.4444399</v>
      </c>
      <c r="J344">
        <f t="shared" si="170"/>
        <v>8.3462050840011626E-3</v>
      </c>
      <c r="K344">
        <f t="shared" si="171"/>
        <v>8.3462050840011628</v>
      </c>
      <c r="L344">
        <f t="shared" si="172"/>
        <v>19.17182156219468</v>
      </c>
      <c r="M344">
        <f t="shared" si="173"/>
        <v>1681.84</v>
      </c>
      <c r="N344">
        <f t="shared" si="174"/>
        <v>1535.8117298968155</v>
      </c>
      <c r="O344">
        <f t="shared" si="175"/>
        <v>111.54530362138976</v>
      </c>
      <c r="P344">
        <f t="shared" si="176"/>
        <v>122.15127010079696</v>
      </c>
      <c r="Q344">
        <f t="shared" si="177"/>
        <v>0.37667114399207591</v>
      </c>
      <c r="R344">
        <f t="shared" si="178"/>
        <v>3.2705637018299121</v>
      </c>
      <c r="S344">
        <f t="shared" si="179"/>
        <v>0.35412345685463914</v>
      </c>
      <c r="T344">
        <f t="shared" si="180"/>
        <v>0.22324041880702095</v>
      </c>
      <c r="U344">
        <f t="shared" si="181"/>
        <v>321.51975477777785</v>
      </c>
      <c r="V344">
        <f t="shared" si="182"/>
        <v>26.420557268673718</v>
      </c>
      <c r="W344">
        <f t="shared" si="183"/>
        <v>26.420557268673718</v>
      </c>
      <c r="X344">
        <f t="shared" si="184"/>
        <v>3.4591475841603194</v>
      </c>
      <c r="Y344">
        <f t="shared" si="185"/>
        <v>51.551239435201012</v>
      </c>
      <c r="Z344">
        <f t="shared" si="186"/>
        <v>1.8094555741521092</v>
      </c>
      <c r="AA344">
        <f t="shared" si="187"/>
        <v>3.510013714464737</v>
      </c>
      <c r="AB344">
        <f t="shared" si="188"/>
        <v>1.6496920100082102</v>
      </c>
      <c r="AC344">
        <f t="shared" si="189"/>
        <v>-368.06764420445126</v>
      </c>
      <c r="AD344">
        <f t="shared" si="190"/>
        <v>43.675466508875282</v>
      </c>
      <c r="AE344">
        <f t="shared" si="191"/>
        <v>2.8688634173186403</v>
      </c>
      <c r="AF344">
        <f t="shared" si="192"/>
        <v>-3.5595004794615193E-3</v>
      </c>
      <c r="AG344">
        <f t="shared" si="193"/>
        <v>61.950631693354545</v>
      </c>
      <c r="AH344">
        <f t="shared" si="194"/>
        <v>8.3673840168205178</v>
      </c>
      <c r="AI344">
        <f t="shared" si="195"/>
        <v>19.17182156219468</v>
      </c>
      <c r="AJ344">
        <v>1770.9959489202499</v>
      </c>
      <c r="AK344">
        <v>1749.16284848485</v>
      </c>
      <c r="AL344">
        <v>3.3919682113510801</v>
      </c>
      <c r="AM344">
        <v>65.3099051698225</v>
      </c>
      <c r="AN344">
        <f t="shared" si="196"/>
        <v>8.3462050840011628</v>
      </c>
      <c r="AO344">
        <v>21.189550601867101</v>
      </c>
      <c r="AP344">
        <v>24.904600606060601</v>
      </c>
      <c r="AQ344">
        <v>-8.8559571497851799E-4</v>
      </c>
      <c r="AR344">
        <v>77.4788187417643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38465.503384876254</v>
      </c>
      <c r="AX344">
        <f t="shared" si="200"/>
        <v>2000.0196296296299</v>
      </c>
      <c r="AY344">
        <f t="shared" si="201"/>
        <v>1681.2168111111114</v>
      </c>
      <c r="AZ344">
        <f t="shared" si="202"/>
        <v>0.84060015522069875</v>
      </c>
      <c r="BA344">
        <f t="shared" si="203"/>
        <v>0.16075829957594862</v>
      </c>
      <c r="BB344">
        <v>2.2799999999999998</v>
      </c>
      <c r="BC344">
        <v>0.5</v>
      </c>
      <c r="BD344" t="s">
        <v>354</v>
      </c>
      <c r="BE344">
        <v>2</v>
      </c>
      <c r="BF344" t="b">
        <v>1</v>
      </c>
      <c r="BG344">
        <v>1657383033.4444399</v>
      </c>
      <c r="BH344">
        <v>1681.84</v>
      </c>
      <c r="BI344">
        <v>1716.5062962963</v>
      </c>
      <c r="BJ344">
        <v>24.913492592592601</v>
      </c>
      <c r="BK344">
        <v>21.193055555555599</v>
      </c>
      <c r="BL344">
        <v>1663.3037037037</v>
      </c>
      <c r="BM344">
        <v>24.493062962962998</v>
      </c>
      <c r="BN344">
        <v>500.00429629629599</v>
      </c>
      <c r="BO344">
        <v>72.585937037036999</v>
      </c>
      <c r="BP344">
        <v>4.3605666666666702E-2</v>
      </c>
      <c r="BQ344">
        <v>26.668259259259301</v>
      </c>
      <c r="BR344">
        <v>25.991881481481499</v>
      </c>
      <c r="BS344">
        <v>999.9</v>
      </c>
      <c r="BT344">
        <v>0</v>
      </c>
      <c r="BU344">
        <v>0</v>
      </c>
      <c r="BV344">
        <v>10011.296296296299</v>
      </c>
      <c r="BW344">
        <v>0</v>
      </c>
      <c r="BX344">
        <v>1414.6348148148099</v>
      </c>
      <c r="BY344">
        <v>-34.664999999999999</v>
      </c>
      <c r="BZ344">
        <v>1724.81111111111</v>
      </c>
      <c r="CA344">
        <v>1753.67148148148</v>
      </c>
      <c r="CB344">
        <v>3.7204392592592601</v>
      </c>
      <c r="CC344">
        <v>1716.5062962963</v>
      </c>
      <c r="CD344">
        <v>21.193055555555599</v>
      </c>
      <c r="CE344">
        <v>1.80836925925926</v>
      </c>
      <c r="CF344">
        <v>1.53831740740741</v>
      </c>
      <c r="CG344">
        <v>15.859318518518499</v>
      </c>
      <c r="CH344">
        <v>13.3544296296296</v>
      </c>
      <c r="CI344">
        <v>2000.0196296296299</v>
      </c>
      <c r="CJ344">
        <v>0.97999544444444397</v>
      </c>
      <c r="CK344">
        <v>2.0004640740740699E-2</v>
      </c>
      <c r="CL344">
        <v>0</v>
      </c>
      <c r="CM344">
        <v>2.2231999999999998</v>
      </c>
      <c r="CN344">
        <v>0</v>
      </c>
      <c r="CO344">
        <v>5886.4711111111101</v>
      </c>
      <c r="CP344">
        <v>17300.296296296299</v>
      </c>
      <c r="CQ344">
        <v>42.754592592592601</v>
      </c>
      <c r="CR344">
        <v>44.5</v>
      </c>
      <c r="CS344">
        <v>42.8213333333333</v>
      </c>
      <c r="CT344">
        <v>42.875</v>
      </c>
      <c r="CU344">
        <v>42.061999999999998</v>
      </c>
      <c r="CV344">
        <v>1960.0088888888899</v>
      </c>
      <c r="CW344">
        <v>40.010740740740701</v>
      </c>
      <c r="CX344">
        <v>0</v>
      </c>
      <c r="CY344">
        <v>1657383016.3</v>
      </c>
      <c r="CZ344">
        <v>0</v>
      </c>
      <c r="DA344">
        <v>0</v>
      </c>
      <c r="DB344" t="s">
        <v>355</v>
      </c>
      <c r="DC344">
        <v>1657313570</v>
      </c>
      <c r="DD344">
        <v>1657313571.5</v>
      </c>
      <c r="DE344">
        <v>0</v>
      </c>
      <c r="DF344">
        <v>-0.183</v>
      </c>
      <c r="DG344">
        <v>-4.0000000000000001E-3</v>
      </c>
      <c r="DH344">
        <v>8.7509999999999994</v>
      </c>
      <c r="DI344">
        <v>0.37</v>
      </c>
      <c r="DJ344">
        <v>417</v>
      </c>
      <c r="DK344">
        <v>25</v>
      </c>
      <c r="DL344">
        <v>0.7</v>
      </c>
      <c r="DM344">
        <v>0.09</v>
      </c>
      <c r="DN344">
        <v>-34.771463414634098</v>
      </c>
      <c r="DO344">
        <v>0.41327247386754601</v>
      </c>
      <c r="DP344">
        <v>0.77627189408065</v>
      </c>
      <c r="DQ344">
        <v>0</v>
      </c>
      <c r="DR344">
        <v>3.7227753658536602</v>
      </c>
      <c r="DS344">
        <v>-4.0612055749132001E-2</v>
      </c>
      <c r="DT344">
        <v>5.5491871949581604E-3</v>
      </c>
      <c r="DU344">
        <v>1</v>
      </c>
      <c r="DV344">
        <v>1</v>
      </c>
      <c r="DW344">
        <v>2</v>
      </c>
      <c r="DX344" t="s">
        <v>362</v>
      </c>
      <c r="DY344">
        <v>2.9710299999999998</v>
      </c>
      <c r="DZ344">
        <v>2.6974499999999999</v>
      </c>
      <c r="EA344">
        <v>0.18707799999999999</v>
      </c>
      <c r="EB344">
        <v>0.19025800000000001</v>
      </c>
      <c r="EC344">
        <v>8.5457500000000006E-2</v>
      </c>
      <c r="ED344">
        <v>7.6965500000000006E-2</v>
      </c>
      <c r="EE344">
        <v>31570.2</v>
      </c>
      <c r="EF344">
        <v>34365</v>
      </c>
      <c r="EG344">
        <v>35211.199999999997</v>
      </c>
      <c r="EH344">
        <v>38509.800000000003</v>
      </c>
      <c r="EI344">
        <v>45695.199999999997</v>
      </c>
      <c r="EJ344">
        <v>51311.9</v>
      </c>
      <c r="EK344">
        <v>55066.9</v>
      </c>
      <c r="EL344">
        <v>61733.1</v>
      </c>
      <c r="EM344">
        <v>1.9478</v>
      </c>
      <c r="EN344">
        <v>2.1461999999999999</v>
      </c>
      <c r="EO344">
        <v>-3.9488099999999998E-2</v>
      </c>
      <c r="EP344">
        <v>0</v>
      </c>
      <c r="EQ344">
        <v>26.651900000000001</v>
      </c>
      <c r="ER344">
        <v>999.9</v>
      </c>
      <c r="ES344">
        <v>54.371000000000002</v>
      </c>
      <c r="ET344">
        <v>28.882999999999999</v>
      </c>
      <c r="EU344">
        <v>29.920200000000001</v>
      </c>
      <c r="EV344">
        <v>52.313899999999997</v>
      </c>
      <c r="EW344">
        <v>35.693100000000001</v>
      </c>
      <c r="EX344">
        <v>2</v>
      </c>
      <c r="EY344">
        <v>0.18609800000000001</v>
      </c>
      <c r="EZ344">
        <v>3.6316299999999999</v>
      </c>
      <c r="FA344">
        <v>20.115100000000002</v>
      </c>
      <c r="FB344">
        <v>5.1981200000000003</v>
      </c>
      <c r="FC344">
        <v>12.0099</v>
      </c>
      <c r="FD344">
        <v>4.9752000000000001</v>
      </c>
      <c r="FE344">
        <v>3.294</v>
      </c>
      <c r="FF344">
        <v>9999</v>
      </c>
      <c r="FG344">
        <v>9999</v>
      </c>
      <c r="FH344">
        <v>572.6</v>
      </c>
      <c r="FI344">
        <v>9999</v>
      </c>
      <c r="FJ344">
        <v>1.8629500000000001</v>
      </c>
      <c r="FK344">
        <v>1.8678300000000001</v>
      </c>
      <c r="FL344">
        <v>1.8675200000000001</v>
      </c>
      <c r="FM344">
        <v>1.8687400000000001</v>
      </c>
      <c r="FN344">
        <v>1.86954</v>
      </c>
      <c r="FO344">
        <v>1.86557</v>
      </c>
      <c r="FP344">
        <v>1.86676</v>
      </c>
      <c r="FQ344">
        <v>1.8681000000000001</v>
      </c>
      <c r="FR344">
        <v>5</v>
      </c>
      <c r="FS344">
        <v>0</v>
      </c>
      <c r="FT344">
        <v>0</v>
      </c>
      <c r="FU344">
        <v>0</v>
      </c>
      <c r="FV344" t="s">
        <v>357</v>
      </c>
      <c r="FW344" t="s">
        <v>358</v>
      </c>
      <c r="FX344" t="s">
        <v>359</v>
      </c>
      <c r="FY344" t="s">
        <v>359</v>
      </c>
      <c r="FZ344" t="s">
        <v>359</v>
      </c>
      <c r="GA344" t="s">
        <v>359</v>
      </c>
      <c r="GB344">
        <v>0</v>
      </c>
      <c r="GC344">
        <v>100</v>
      </c>
      <c r="GD344">
        <v>100</v>
      </c>
      <c r="GE344">
        <v>18.690000000000001</v>
      </c>
      <c r="GF344">
        <v>0.42</v>
      </c>
      <c r="GG344">
        <v>5.0446826473162103</v>
      </c>
      <c r="GH344">
        <v>9.3557340467446508E-3</v>
      </c>
      <c r="GI344">
        <v>-4.1557999062529601E-7</v>
      </c>
      <c r="GJ344">
        <v>-1.9941505403715501E-10</v>
      </c>
      <c r="GK344">
        <v>-8.39205935762245E-2</v>
      </c>
      <c r="GL344">
        <v>-2.26915189044729E-2</v>
      </c>
      <c r="GM344">
        <v>1.9225399193251399E-3</v>
      </c>
      <c r="GN344">
        <v>-6.3442304722481101E-6</v>
      </c>
      <c r="GO344">
        <v>-2</v>
      </c>
      <c r="GP344">
        <v>1994</v>
      </c>
      <c r="GQ344">
        <v>1</v>
      </c>
      <c r="GR344">
        <v>31</v>
      </c>
      <c r="GS344">
        <v>1157.8</v>
      </c>
      <c r="GT344">
        <v>1157.8</v>
      </c>
      <c r="GU344">
        <v>4.0100100000000003</v>
      </c>
      <c r="GV344">
        <v>2.5647000000000002</v>
      </c>
      <c r="GW344">
        <v>2.2485400000000002</v>
      </c>
      <c r="GX344">
        <v>2.7539099999999999</v>
      </c>
      <c r="GY344">
        <v>1.9958499999999999</v>
      </c>
      <c r="GZ344">
        <v>2.34619</v>
      </c>
      <c r="HA344">
        <v>32.775799999999997</v>
      </c>
      <c r="HB344">
        <v>15.244</v>
      </c>
      <c r="HC344">
        <v>18</v>
      </c>
      <c r="HD344">
        <v>500.67</v>
      </c>
      <c r="HE344">
        <v>641.29</v>
      </c>
      <c r="HF344">
        <v>20.3308</v>
      </c>
      <c r="HG344">
        <v>29.6082</v>
      </c>
      <c r="HH344">
        <v>30.000499999999999</v>
      </c>
      <c r="HI344">
        <v>29.459</v>
      </c>
      <c r="HJ344">
        <v>29.3795</v>
      </c>
      <c r="HK344">
        <v>80.324600000000004</v>
      </c>
      <c r="HL344">
        <v>29.212</v>
      </c>
      <c r="HM344">
        <v>0</v>
      </c>
      <c r="HN344">
        <v>20.334199999999999</v>
      </c>
      <c r="HO344">
        <v>1758.87</v>
      </c>
      <c r="HP344">
        <v>21.1907</v>
      </c>
      <c r="HQ344">
        <v>102.13200000000001</v>
      </c>
      <c r="HR344">
        <v>102.77800000000001</v>
      </c>
    </row>
    <row r="345" spans="1:226" x14ac:dyDescent="0.2">
      <c r="A345">
        <v>329</v>
      </c>
      <c r="B345">
        <v>1657383046.5</v>
      </c>
      <c r="C345">
        <v>3808</v>
      </c>
      <c r="D345" t="s">
        <v>1016</v>
      </c>
      <c r="E345" t="s">
        <v>1017</v>
      </c>
      <c r="F345">
        <v>5</v>
      </c>
      <c r="G345" t="s">
        <v>1481</v>
      </c>
      <c r="H345" t="s">
        <v>353</v>
      </c>
      <c r="I345">
        <v>1657383038.7321401</v>
      </c>
      <c r="J345">
        <f t="shared" si="170"/>
        <v>8.3400260873163351E-3</v>
      </c>
      <c r="K345">
        <f t="shared" si="171"/>
        <v>8.3400260873163354</v>
      </c>
      <c r="L345">
        <f t="shared" si="172"/>
        <v>19.164672530813906</v>
      </c>
      <c r="M345">
        <f t="shared" si="173"/>
        <v>1699.58678571429</v>
      </c>
      <c r="N345">
        <f t="shared" si="174"/>
        <v>1552.8128162810424</v>
      </c>
      <c r="O345">
        <f t="shared" si="175"/>
        <v>112.78001909448368</v>
      </c>
      <c r="P345">
        <f t="shared" si="176"/>
        <v>123.44013916929049</v>
      </c>
      <c r="Q345">
        <f t="shared" si="177"/>
        <v>0.37621697926896625</v>
      </c>
      <c r="R345">
        <f t="shared" si="178"/>
        <v>3.2682595567942099</v>
      </c>
      <c r="S345">
        <f t="shared" si="179"/>
        <v>0.35370704909671236</v>
      </c>
      <c r="T345">
        <f t="shared" si="180"/>
        <v>0.22297701302687278</v>
      </c>
      <c r="U345">
        <f t="shared" si="181"/>
        <v>321.52105071428571</v>
      </c>
      <c r="V345">
        <f t="shared" si="182"/>
        <v>26.42190994763736</v>
      </c>
      <c r="W345">
        <f t="shared" si="183"/>
        <v>26.42190994763736</v>
      </c>
      <c r="X345">
        <f t="shared" si="184"/>
        <v>3.4594236022091107</v>
      </c>
      <c r="Y345">
        <f t="shared" si="185"/>
        <v>51.538402595015299</v>
      </c>
      <c r="Z345">
        <f t="shared" si="186"/>
        <v>1.8090112406234726</v>
      </c>
      <c r="AA345">
        <f t="shared" si="187"/>
        <v>3.5100258245070965</v>
      </c>
      <c r="AB345">
        <f t="shared" si="188"/>
        <v>1.6504123615856381</v>
      </c>
      <c r="AC345">
        <f t="shared" si="189"/>
        <v>-367.7951504506504</v>
      </c>
      <c r="AD345">
        <f t="shared" si="190"/>
        <v>43.416681675552887</v>
      </c>
      <c r="AE345">
        <f t="shared" si="191"/>
        <v>2.8538956437897394</v>
      </c>
      <c r="AF345">
        <f t="shared" si="192"/>
        <v>-3.5224170220899964E-3</v>
      </c>
      <c r="AG345">
        <f t="shared" si="193"/>
        <v>62.326181003451374</v>
      </c>
      <c r="AH345">
        <f t="shared" si="194"/>
        <v>8.3583282817947389</v>
      </c>
      <c r="AI345">
        <f t="shared" si="195"/>
        <v>19.164672530813906</v>
      </c>
      <c r="AJ345">
        <v>1790.2149823524201</v>
      </c>
      <c r="AK345">
        <v>1768.04048484848</v>
      </c>
      <c r="AL345">
        <v>3.4824967327022698</v>
      </c>
      <c r="AM345">
        <v>65.3099051698225</v>
      </c>
      <c r="AN345">
        <f t="shared" si="196"/>
        <v>8.3400260873163354</v>
      </c>
      <c r="AO345">
        <v>21.1915638801302</v>
      </c>
      <c r="AP345">
        <v>24.899381212121199</v>
      </c>
      <c r="AQ345">
        <v>1.2903447689720799E-4</v>
      </c>
      <c r="AR345">
        <v>77.4788187417643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38429.743024589661</v>
      </c>
      <c r="AX345">
        <f t="shared" si="200"/>
        <v>2000.0274999999999</v>
      </c>
      <c r="AY345">
        <f t="shared" si="201"/>
        <v>1681.2234428571428</v>
      </c>
      <c r="AZ345">
        <f t="shared" si="202"/>
        <v>0.8406001631763278</v>
      </c>
      <c r="BA345">
        <f t="shared" si="203"/>
        <v>0.16075831493031256</v>
      </c>
      <c r="BB345">
        <v>2.2799999999999998</v>
      </c>
      <c r="BC345">
        <v>0.5</v>
      </c>
      <c r="BD345" t="s">
        <v>354</v>
      </c>
      <c r="BE345">
        <v>2</v>
      </c>
      <c r="BF345" t="b">
        <v>1</v>
      </c>
      <c r="BG345">
        <v>1657383038.7321401</v>
      </c>
      <c r="BH345">
        <v>1699.58678571429</v>
      </c>
      <c r="BI345">
        <v>1734.4857142857099</v>
      </c>
      <c r="BJ345">
        <v>24.907389285714299</v>
      </c>
      <c r="BK345">
        <v>21.190882142857099</v>
      </c>
      <c r="BL345">
        <v>1680.93857142857</v>
      </c>
      <c r="BM345">
        <v>24.487307142857102</v>
      </c>
      <c r="BN345">
        <v>499.99442857142901</v>
      </c>
      <c r="BO345">
        <v>72.5858392857143</v>
      </c>
      <c r="BP345">
        <v>4.3661135714285697E-2</v>
      </c>
      <c r="BQ345">
        <v>26.668317857142899</v>
      </c>
      <c r="BR345">
        <v>25.998525000000001</v>
      </c>
      <c r="BS345">
        <v>999.9</v>
      </c>
      <c r="BT345">
        <v>0</v>
      </c>
      <c r="BU345">
        <v>0</v>
      </c>
      <c r="BV345">
        <v>10001.607142857099</v>
      </c>
      <c r="BW345">
        <v>0</v>
      </c>
      <c r="BX345">
        <v>1398.5167857142901</v>
      </c>
      <c r="BY345">
        <v>-34.8974821428571</v>
      </c>
      <c r="BZ345">
        <v>1742.9996428571401</v>
      </c>
      <c r="CA345">
        <v>1772.03607142857</v>
      </c>
      <c r="CB345">
        <v>3.7165089285714301</v>
      </c>
      <c r="CC345">
        <v>1734.4857142857099</v>
      </c>
      <c r="CD345">
        <v>21.190882142857099</v>
      </c>
      <c r="CE345">
        <v>1.8079239285714299</v>
      </c>
      <c r="CF345">
        <v>1.53815785714286</v>
      </c>
      <c r="CG345">
        <v>15.8554607142857</v>
      </c>
      <c r="CH345">
        <v>13.3528357142857</v>
      </c>
      <c r="CI345">
        <v>2000.0274999999999</v>
      </c>
      <c r="CJ345">
        <v>0.97999532142857104</v>
      </c>
      <c r="CK345">
        <v>2.0004767857142901E-2</v>
      </c>
      <c r="CL345">
        <v>0</v>
      </c>
      <c r="CM345">
        <v>2.2759928571428598</v>
      </c>
      <c r="CN345">
        <v>0</v>
      </c>
      <c r="CO345">
        <v>5889.6735714285696</v>
      </c>
      <c r="CP345">
        <v>17300.367857142901</v>
      </c>
      <c r="CQ345">
        <v>42.763285714285701</v>
      </c>
      <c r="CR345">
        <v>44.5</v>
      </c>
      <c r="CS345">
        <v>42.823250000000002</v>
      </c>
      <c r="CT345">
        <v>42.875</v>
      </c>
      <c r="CU345">
        <v>42.061999999999998</v>
      </c>
      <c r="CV345">
        <v>1960.0160714285701</v>
      </c>
      <c r="CW345">
        <v>40.011428571428603</v>
      </c>
      <c r="CX345">
        <v>0</v>
      </c>
      <c r="CY345">
        <v>1657383021.7</v>
      </c>
      <c r="CZ345">
        <v>0</v>
      </c>
      <c r="DA345">
        <v>0</v>
      </c>
      <c r="DB345" t="s">
        <v>355</v>
      </c>
      <c r="DC345">
        <v>1657313570</v>
      </c>
      <c r="DD345">
        <v>1657313571.5</v>
      </c>
      <c r="DE345">
        <v>0</v>
      </c>
      <c r="DF345">
        <v>-0.183</v>
      </c>
      <c r="DG345">
        <v>-4.0000000000000001E-3</v>
      </c>
      <c r="DH345">
        <v>8.7509999999999994</v>
      </c>
      <c r="DI345">
        <v>0.37</v>
      </c>
      <c r="DJ345">
        <v>417</v>
      </c>
      <c r="DK345">
        <v>25</v>
      </c>
      <c r="DL345">
        <v>0.7</v>
      </c>
      <c r="DM345">
        <v>0.09</v>
      </c>
      <c r="DN345">
        <v>-34.786395121951202</v>
      </c>
      <c r="DO345">
        <v>-0.64688989547043796</v>
      </c>
      <c r="DP345">
        <v>0.75469394408892498</v>
      </c>
      <c r="DQ345">
        <v>0</v>
      </c>
      <c r="DR345">
        <v>3.7184090243902399</v>
      </c>
      <c r="DS345">
        <v>-4.1143275261325399E-2</v>
      </c>
      <c r="DT345">
        <v>5.4823365166990498E-3</v>
      </c>
      <c r="DU345">
        <v>1</v>
      </c>
      <c r="DV345">
        <v>1</v>
      </c>
      <c r="DW345">
        <v>2</v>
      </c>
      <c r="DX345" t="s">
        <v>362</v>
      </c>
      <c r="DY345">
        <v>2.96991</v>
      </c>
      <c r="DZ345">
        <v>2.69828</v>
      </c>
      <c r="EA345">
        <v>0.18826899999999999</v>
      </c>
      <c r="EB345">
        <v>0.19139200000000001</v>
      </c>
      <c r="EC345">
        <v>8.5438200000000006E-2</v>
      </c>
      <c r="ED345">
        <v>7.69619E-2</v>
      </c>
      <c r="EE345">
        <v>31522.9</v>
      </c>
      <c r="EF345">
        <v>34316.699999999997</v>
      </c>
      <c r="EG345">
        <v>35210.1</v>
      </c>
      <c r="EH345">
        <v>38509.800000000003</v>
      </c>
      <c r="EI345">
        <v>45694.7</v>
      </c>
      <c r="EJ345">
        <v>51312.6</v>
      </c>
      <c r="EK345">
        <v>55065</v>
      </c>
      <c r="EL345">
        <v>61733.7</v>
      </c>
      <c r="EM345">
        <v>1.9472</v>
      </c>
      <c r="EN345">
        <v>2.1469999999999998</v>
      </c>
      <c r="EO345">
        <v>-3.85046E-2</v>
      </c>
      <c r="EP345">
        <v>0</v>
      </c>
      <c r="EQ345">
        <v>26.649699999999999</v>
      </c>
      <c r="ER345">
        <v>999.9</v>
      </c>
      <c r="ES345">
        <v>54.371000000000002</v>
      </c>
      <c r="ET345">
        <v>28.882999999999999</v>
      </c>
      <c r="EU345">
        <v>29.925599999999999</v>
      </c>
      <c r="EV345">
        <v>52.143900000000002</v>
      </c>
      <c r="EW345">
        <v>35.705100000000002</v>
      </c>
      <c r="EX345">
        <v>2</v>
      </c>
      <c r="EY345">
        <v>0.18914600000000001</v>
      </c>
      <c r="EZ345">
        <v>4.6489799999999999</v>
      </c>
      <c r="FA345">
        <v>20.090499999999999</v>
      </c>
      <c r="FB345">
        <v>5.1993200000000002</v>
      </c>
      <c r="FC345">
        <v>12.0099</v>
      </c>
      <c r="FD345">
        <v>4.976</v>
      </c>
      <c r="FE345">
        <v>3.294</v>
      </c>
      <c r="FF345">
        <v>9999</v>
      </c>
      <c r="FG345">
        <v>9999</v>
      </c>
      <c r="FH345">
        <v>572.6</v>
      </c>
      <c r="FI345">
        <v>9999</v>
      </c>
      <c r="FJ345">
        <v>1.8628899999999999</v>
      </c>
      <c r="FK345">
        <v>1.8678300000000001</v>
      </c>
      <c r="FL345">
        <v>1.8675200000000001</v>
      </c>
      <c r="FM345">
        <v>1.8687100000000001</v>
      </c>
      <c r="FN345">
        <v>1.86951</v>
      </c>
      <c r="FO345">
        <v>1.8655999999999999</v>
      </c>
      <c r="FP345">
        <v>1.8667</v>
      </c>
      <c r="FQ345">
        <v>1.8680699999999999</v>
      </c>
      <c r="FR345">
        <v>5</v>
      </c>
      <c r="FS345">
        <v>0</v>
      </c>
      <c r="FT345">
        <v>0</v>
      </c>
      <c r="FU345">
        <v>0</v>
      </c>
      <c r="FV345" t="s">
        <v>357</v>
      </c>
      <c r="FW345" t="s">
        <v>358</v>
      </c>
      <c r="FX345" t="s">
        <v>359</v>
      </c>
      <c r="FY345" t="s">
        <v>359</v>
      </c>
      <c r="FZ345" t="s">
        <v>359</v>
      </c>
      <c r="GA345" t="s">
        <v>359</v>
      </c>
      <c r="GB345">
        <v>0</v>
      </c>
      <c r="GC345">
        <v>100</v>
      </c>
      <c r="GD345">
        <v>100</v>
      </c>
      <c r="GE345">
        <v>18.809999999999999</v>
      </c>
      <c r="GF345">
        <v>0.41970000000000002</v>
      </c>
      <c r="GG345">
        <v>5.0446826473162103</v>
      </c>
      <c r="GH345">
        <v>9.3557340467446508E-3</v>
      </c>
      <c r="GI345">
        <v>-4.1557999062529601E-7</v>
      </c>
      <c r="GJ345">
        <v>-1.9941505403715501E-10</v>
      </c>
      <c r="GK345">
        <v>-8.39205935762245E-2</v>
      </c>
      <c r="GL345">
        <v>-2.26915189044729E-2</v>
      </c>
      <c r="GM345">
        <v>1.9225399193251399E-3</v>
      </c>
      <c r="GN345">
        <v>-6.3442304722481101E-6</v>
      </c>
      <c r="GO345">
        <v>-2</v>
      </c>
      <c r="GP345">
        <v>1994</v>
      </c>
      <c r="GQ345">
        <v>1</v>
      </c>
      <c r="GR345">
        <v>31</v>
      </c>
      <c r="GS345">
        <v>1157.9000000000001</v>
      </c>
      <c r="GT345">
        <v>1157.9000000000001</v>
      </c>
      <c r="GU345">
        <v>4.0393100000000004</v>
      </c>
      <c r="GV345">
        <v>2.5671400000000002</v>
      </c>
      <c r="GW345">
        <v>2.2485400000000002</v>
      </c>
      <c r="GX345">
        <v>2.7526899999999999</v>
      </c>
      <c r="GY345">
        <v>1.9958499999999999</v>
      </c>
      <c r="GZ345">
        <v>2.34741</v>
      </c>
      <c r="HA345">
        <v>32.775799999999997</v>
      </c>
      <c r="HB345">
        <v>15.2178</v>
      </c>
      <c r="HC345">
        <v>18</v>
      </c>
      <c r="HD345">
        <v>500.31700000000001</v>
      </c>
      <c r="HE345">
        <v>641.99699999999996</v>
      </c>
      <c r="HF345">
        <v>20.257300000000001</v>
      </c>
      <c r="HG345">
        <v>29.613199999999999</v>
      </c>
      <c r="HH345">
        <v>30.002800000000001</v>
      </c>
      <c r="HI345">
        <v>29.465</v>
      </c>
      <c r="HJ345">
        <v>29.384599999999999</v>
      </c>
      <c r="HK345">
        <v>80.8626</v>
      </c>
      <c r="HL345">
        <v>29.212</v>
      </c>
      <c r="HM345">
        <v>0</v>
      </c>
      <c r="HN345">
        <v>20.128699999999998</v>
      </c>
      <c r="HO345">
        <v>1772.32</v>
      </c>
      <c r="HP345">
        <v>21.200700000000001</v>
      </c>
      <c r="HQ345">
        <v>102.129</v>
      </c>
      <c r="HR345">
        <v>102.779</v>
      </c>
    </row>
    <row r="346" spans="1:226" x14ac:dyDescent="0.2">
      <c r="A346">
        <v>330</v>
      </c>
      <c r="B346">
        <v>1657383051</v>
      </c>
      <c r="C346">
        <v>3812.5</v>
      </c>
      <c r="D346" t="s">
        <v>1018</v>
      </c>
      <c r="E346" t="s">
        <v>1019</v>
      </c>
      <c r="F346">
        <v>5</v>
      </c>
      <c r="G346" t="s">
        <v>1481</v>
      </c>
      <c r="H346" t="s">
        <v>353</v>
      </c>
      <c r="I346">
        <v>1657383043.17857</v>
      </c>
      <c r="J346">
        <f t="shared" si="170"/>
        <v>8.244781538577101E-3</v>
      </c>
      <c r="K346">
        <f t="shared" si="171"/>
        <v>8.2447815385771008</v>
      </c>
      <c r="L346">
        <f t="shared" si="172"/>
        <v>18.972063497126594</v>
      </c>
      <c r="M346">
        <f t="shared" si="173"/>
        <v>1714.5050000000001</v>
      </c>
      <c r="N346">
        <f t="shared" si="174"/>
        <v>1566.5532310750996</v>
      </c>
      <c r="O346">
        <f t="shared" si="175"/>
        <v>113.7777855572011</v>
      </c>
      <c r="P346">
        <f t="shared" si="176"/>
        <v>124.52343039302532</v>
      </c>
      <c r="Q346">
        <f t="shared" si="177"/>
        <v>0.37031717520837343</v>
      </c>
      <c r="R346">
        <f t="shared" si="178"/>
        <v>3.2665161773194922</v>
      </c>
      <c r="S346">
        <f t="shared" si="179"/>
        <v>0.34847481017412202</v>
      </c>
      <c r="T346">
        <f t="shared" si="180"/>
        <v>0.21965176826580948</v>
      </c>
      <c r="U346">
        <f t="shared" si="181"/>
        <v>321.52042371428553</v>
      </c>
      <c r="V346">
        <f t="shared" si="182"/>
        <v>26.446639699684908</v>
      </c>
      <c r="W346">
        <f t="shared" si="183"/>
        <v>26.446639699684908</v>
      </c>
      <c r="X346">
        <f t="shared" si="184"/>
        <v>3.4644731703862321</v>
      </c>
      <c r="Y346">
        <f t="shared" si="185"/>
        <v>51.515396117875056</v>
      </c>
      <c r="Z346">
        <f t="shared" si="186"/>
        <v>1.8084676019540744</v>
      </c>
      <c r="AA346">
        <f t="shared" si="187"/>
        <v>3.5105380881009354</v>
      </c>
      <c r="AB346">
        <f t="shared" si="188"/>
        <v>1.6560055684321577</v>
      </c>
      <c r="AC346">
        <f t="shared" si="189"/>
        <v>-363.59486585125018</v>
      </c>
      <c r="AD346">
        <f t="shared" si="190"/>
        <v>39.474990763645842</v>
      </c>
      <c r="AE346">
        <f t="shared" si="191"/>
        <v>2.5965362043629643</v>
      </c>
      <c r="AF346">
        <f t="shared" si="192"/>
        <v>-2.9151689558446492E-3</v>
      </c>
      <c r="AG346">
        <f t="shared" si="193"/>
        <v>61.507236236109939</v>
      </c>
      <c r="AH346">
        <f t="shared" si="194"/>
        <v>8.3440651699887241</v>
      </c>
      <c r="AI346">
        <f t="shared" si="195"/>
        <v>18.972063497126594</v>
      </c>
      <c r="AJ346">
        <v>1804.26927210386</v>
      </c>
      <c r="AK346">
        <v>1782.9763030303</v>
      </c>
      <c r="AL346">
        <v>3.2744988985424301</v>
      </c>
      <c r="AM346">
        <v>65.3099051698225</v>
      </c>
      <c r="AN346">
        <f t="shared" si="196"/>
        <v>8.2447815385771008</v>
      </c>
      <c r="AO346">
        <v>21.191276968291898</v>
      </c>
      <c r="AP346">
        <v>24.880455757575799</v>
      </c>
      <c r="AQ346">
        <v>-5.1299780080970303E-3</v>
      </c>
      <c r="AR346">
        <v>77.4788187417643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38402.371961184013</v>
      </c>
      <c r="AX346">
        <f t="shared" si="200"/>
        <v>2000.02357142857</v>
      </c>
      <c r="AY346">
        <f t="shared" si="201"/>
        <v>1681.2201428571418</v>
      </c>
      <c r="AZ346">
        <f t="shared" si="202"/>
        <v>0.8406001643552059</v>
      </c>
      <c r="BA346">
        <f t="shared" si="203"/>
        <v>0.16075831720554723</v>
      </c>
      <c r="BB346">
        <v>2.2799999999999998</v>
      </c>
      <c r="BC346">
        <v>0.5</v>
      </c>
      <c r="BD346" t="s">
        <v>354</v>
      </c>
      <c r="BE346">
        <v>2</v>
      </c>
      <c r="BF346" t="b">
        <v>1</v>
      </c>
      <c r="BG346">
        <v>1657383043.17857</v>
      </c>
      <c r="BH346">
        <v>1714.5050000000001</v>
      </c>
      <c r="BI346">
        <v>1749.07535714286</v>
      </c>
      <c r="BJ346">
        <v>24.899946428571401</v>
      </c>
      <c r="BK346">
        <v>21.189842857142899</v>
      </c>
      <c r="BL346">
        <v>1695.76357142857</v>
      </c>
      <c r="BM346">
        <v>24.480278571428599</v>
      </c>
      <c r="BN346">
        <v>500.00653571428597</v>
      </c>
      <c r="BO346">
        <v>72.585707142857103</v>
      </c>
      <c r="BP346">
        <v>4.36700785714286E-2</v>
      </c>
      <c r="BQ346">
        <v>26.6707964285714</v>
      </c>
      <c r="BR346">
        <v>26.004153571428599</v>
      </c>
      <c r="BS346">
        <v>999.9</v>
      </c>
      <c r="BT346">
        <v>0</v>
      </c>
      <c r="BU346">
        <v>0</v>
      </c>
      <c r="BV346">
        <v>9994.2857142857101</v>
      </c>
      <c r="BW346">
        <v>0</v>
      </c>
      <c r="BX346">
        <v>1389.0021428571399</v>
      </c>
      <c r="BY346">
        <v>-34.569532142857099</v>
      </c>
      <c r="BZ346">
        <v>1758.28535714286</v>
      </c>
      <c r="CA346">
        <v>1786.94035714286</v>
      </c>
      <c r="CB346">
        <v>3.71010107142857</v>
      </c>
      <c r="CC346">
        <v>1749.07535714286</v>
      </c>
      <c r="CD346">
        <v>21.189842857142899</v>
      </c>
      <c r="CE346">
        <v>1.8073803571428599</v>
      </c>
      <c r="CF346">
        <v>1.53807928571429</v>
      </c>
      <c r="CG346">
        <v>15.8507607142857</v>
      </c>
      <c r="CH346">
        <v>13.352057142857101</v>
      </c>
      <c r="CI346">
        <v>2000.02357142857</v>
      </c>
      <c r="CJ346">
        <v>0.97999532142857104</v>
      </c>
      <c r="CK346">
        <v>2.0004767857142901E-2</v>
      </c>
      <c r="CL346">
        <v>0</v>
      </c>
      <c r="CM346">
        <v>2.2551035714285699</v>
      </c>
      <c r="CN346">
        <v>0</v>
      </c>
      <c r="CO346">
        <v>5860.8571428571404</v>
      </c>
      <c r="CP346">
        <v>17300.328571428599</v>
      </c>
      <c r="CQ346">
        <v>42.772142857142804</v>
      </c>
      <c r="CR346">
        <v>44.5</v>
      </c>
      <c r="CS346">
        <v>42.836750000000002</v>
      </c>
      <c r="CT346">
        <v>42.875</v>
      </c>
      <c r="CU346">
        <v>42.061999999999998</v>
      </c>
      <c r="CV346">
        <v>1960.0121428571399</v>
      </c>
      <c r="CW346">
        <v>40.011428571428603</v>
      </c>
      <c r="CX346">
        <v>0</v>
      </c>
      <c r="CY346">
        <v>1657383025.9000001</v>
      </c>
      <c r="CZ346">
        <v>0</v>
      </c>
      <c r="DA346">
        <v>0</v>
      </c>
      <c r="DB346" t="s">
        <v>355</v>
      </c>
      <c r="DC346">
        <v>1657313570</v>
      </c>
      <c r="DD346">
        <v>1657313571.5</v>
      </c>
      <c r="DE346">
        <v>0</v>
      </c>
      <c r="DF346">
        <v>-0.183</v>
      </c>
      <c r="DG346">
        <v>-4.0000000000000001E-3</v>
      </c>
      <c r="DH346">
        <v>8.7509999999999994</v>
      </c>
      <c r="DI346">
        <v>0.37</v>
      </c>
      <c r="DJ346">
        <v>417</v>
      </c>
      <c r="DK346">
        <v>25</v>
      </c>
      <c r="DL346">
        <v>0.7</v>
      </c>
      <c r="DM346">
        <v>0.09</v>
      </c>
      <c r="DN346">
        <v>-34.677656097560998</v>
      </c>
      <c r="DO346">
        <v>1.82953797909404</v>
      </c>
      <c r="DP346">
        <v>0.74262243600824496</v>
      </c>
      <c r="DQ346">
        <v>0</v>
      </c>
      <c r="DR346">
        <v>3.7137541463414601</v>
      </c>
      <c r="DS346">
        <v>-7.3060766550509901E-2</v>
      </c>
      <c r="DT346">
        <v>8.8899257797142497E-3</v>
      </c>
      <c r="DU346">
        <v>1</v>
      </c>
      <c r="DV346">
        <v>1</v>
      </c>
      <c r="DW346">
        <v>2</v>
      </c>
      <c r="DX346" t="s">
        <v>362</v>
      </c>
      <c r="DY346">
        <v>2.97038</v>
      </c>
      <c r="DZ346">
        <v>2.6978200000000001</v>
      </c>
      <c r="EA346">
        <v>0.18920200000000001</v>
      </c>
      <c r="EB346">
        <v>0.19229499999999999</v>
      </c>
      <c r="EC346">
        <v>8.5391499999999995E-2</v>
      </c>
      <c r="ED346">
        <v>7.69619E-2</v>
      </c>
      <c r="EE346">
        <v>31486.6</v>
      </c>
      <c r="EF346">
        <v>34277.800000000003</v>
      </c>
      <c r="EG346">
        <v>35210.1</v>
      </c>
      <c r="EH346">
        <v>38509.1</v>
      </c>
      <c r="EI346">
        <v>45697.7</v>
      </c>
      <c r="EJ346">
        <v>51311.6</v>
      </c>
      <c r="EK346">
        <v>55065.9</v>
      </c>
      <c r="EL346">
        <v>61732.4</v>
      </c>
      <c r="EM346">
        <v>1.9478</v>
      </c>
      <c r="EN346">
        <v>2.1469999999999998</v>
      </c>
      <c r="EO346">
        <v>-3.9040999999999999E-2</v>
      </c>
      <c r="EP346">
        <v>0</v>
      </c>
      <c r="EQ346">
        <v>26.647400000000001</v>
      </c>
      <c r="ER346">
        <v>999.9</v>
      </c>
      <c r="ES346">
        <v>54.345999999999997</v>
      </c>
      <c r="ET346">
        <v>28.861999999999998</v>
      </c>
      <c r="EU346">
        <v>29.875</v>
      </c>
      <c r="EV346">
        <v>52.303899999999999</v>
      </c>
      <c r="EW346">
        <v>35.689100000000003</v>
      </c>
      <c r="EX346">
        <v>2</v>
      </c>
      <c r="EY346">
        <v>0.19044700000000001</v>
      </c>
      <c r="EZ346">
        <v>4.2886899999999999</v>
      </c>
      <c r="FA346">
        <v>20.100200000000001</v>
      </c>
      <c r="FB346">
        <v>5.1993200000000002</v>
      </c>
      <c r="FC346">
        <v>12.0099</v>
      </c>
      <c r="FD346">
        <v>4.9756</v>
      </c>
      <c r="FE346">
        <v>3.294</v>
      </c>
      <c r="FF346">
        <v>9999</v>
      </c>
      <c r="FG346">
        <v>9999</v>
      </c>
      <c r="FH346">
        <v>572.6</v>
      </c>
      <c r="FI346">
        <v>9999</v>
      </c>
      <c r="FJ346">
        <v>1.8627899999999999</v>
      </c>
      <c r="FK346">
        <v>1.8678300000000001</v>
      </c>
      <c r="FL346">
        <v>1.8675200000000001</v>
      </c>
      <c r="FM346">
        <v>1.8687400000000001</v>
      </c>
      <c r="FN346">
        <v>1.86951</v>
      </c>
      <c r="FO346">
        <v>1.8655999999999999</v>
      </c>
      <c r="FP346">
        <v>1.8666700000000001</v>
      </c>
      <c r="FQ346">
        <v>1.8681000000000001</v>
      </c>
      <c r="FR346">
        <v>5</v>
      </c>
      <c r="FS346">
        <v>0</v>
      </c>
      <c r="FT346">
        <v>0</v>
      </c>
      <c r="FU346">
        <v>0</v>
      </c>
      <c r="FV346" t="s">
        <v>357</v>
      </c>
      <c r="FW346" t="s">
        <v>358</v>
      </c>
      <c r="FX346" t="s">
        <v>359</v>
      </c>
      <c r="FY346" t="s">
        <v>359</v>
      </c>
      <c r="FZ346" t="s">
        <v>359</v>
      </c>
      <c r="GA346" t="s">
        <v>359</v>
      </c>
      <c r="GB346">
        <v>0</v>
      </c>
      <c r="GC346">
        <v>100</v>
      </c>
      <c r="GD346">
        <v>100</v>
      </c>
      <c r="GE346">
        <v>18.899999999999999</v>
      </c>
      <c r="GF346">
        <v>0.41860000000000003</v>
      </c>
      <c r="GG346">
        <v>5.0446826473162103</v>
      </c>
      <c r="GH346">
        <v>9.3557340467446508E-3</v>
      </c>
      <c r="GI346">
        <v>-4.1557999062529601E-7</v>
      </c>
      <c r="GJ346">
        <v>-1.9941505403715501E-10</v>
      </c>
      <c r="GK346">
        <v>-8.39205935762245E-2</v>
      </c>
      <c r="GL346">
        <v>-2.26915189044729E-2</v>
      </c>
      <c r="GM346">
        <v>1.9225399193251399E-3</v>
      </c>
      <c r="GN346">
        <v>-6.3442304722481101E-6</v>
      </c>
      <c r="GO346">
        <v>-2</v>
      </c>
      <c r="GP346">
        <v>1994</v>
      </c>
      <c r="GQ346">
        <v>1</v>
      </c>
      <c r="GR346">
        <v>31</v>
      </c>
      <c r="GS346">
        <v>1158</v>
      </c>
      <c r="GT346">
        <v>1158</v>
      </c>
      <c r="GU346">
        <v>4.06372</v>
      </c>
      <c r="GV346">
        <v>2.5610400000000002</v>
      </c>
      <c r="GW346">
        <v>2.2485400000000002</v>
      </c>
      <c r="GX346">
        <v>2.7526899999999999</v>
      </c>
      <c r="GY346">
        <v>1.9958499999999999</v>
      </c>
      <c r="GZ346">
        <v>2.34497</v>
      </c>
      <c r="HA346">
        <v>32.775799999999997</v>
      </c>
      <c r="HB346">
        <v>15.2265</v>
      </c>
      <c r="HC346">
        <v>18</v>
      </c>
      <c r="HD346">
        <v>500.75799999999998</v>
      </c>
      <c r="HE346">
        <v>642.053</v>
      </c>
      <c r="HF346">
        <v>20.121700000000001</v>
      </c>
      <c r="HG346">
        <v>29.618300000000001</v>
      </c>
      <c r="HH346">
        <v>30.0016</v>
      </c>
      <c r="HI346">
        <v>29.469100000000001</v>
      </c>
      <c r="HJ346">
        <v>29.389600000000002</v>
      </c>
      <c r="HK346">
        <v>81.326899999999995</v>
      </c>
      <c r="HL346">
        <v>29.212</v>
      </c>
      <c r="HM346">
        <v>0</v>
      </c>
      <c r="HN346">
        <v>20.111999999999998</v>
      </c>
      <c r="HO346">
        <v>1792.49</v>
      </c>
      <c r="HP346">
        <v>21.221699999999998</v>
      </c>
      <c r="HQ346">
        <v>102.13</v>
      </c>
      <c r="HR346">
        <v>102.777</v>
      </c>
    </row>
    <row r="347" spans="1:226" x14ac:dyDescent="0.2">
      <c r="A347">
        <v>331</v>
      </c>
      <c r="B347">
        <v>1657383056.5</v>
      </c>
      <c r="C347">
        <v>3818</v>
      </c>
      <c r="D347" t="s">
        <v>1020</v>
      </c>
      <c r="E347" t="s">
        <v>1021</v>
      </c>
      <c r="F347">
        <v>5</v>
      </c>
      <c r="G347" t="s">
        <v>1481</v>
      </c>
      <c r="H347" t="s">
        <v>353</v>
      </c>
      <c r="I347">
        <v>1657383048.75</v>
      </c>
      <c r="J347">
        <f t="shared" si="170"/>
        <v>8.2580688278489217E-3</v>
      </c>
      <c r="K347">
        <f t="shared" si="171"/>
        <v>8.2580688278489216</v>
      </c>
      <c r="L347">
        <f t="shared" si="172"/>
        <v>18.663301429730314</v>
      </c>
      <c r="M347">
        <f t="shared" si="173"/>
        <v>1732.8317857142899</v>
      </c>
      <c r="N347">
        <f t="shared" si="174"/>
        <v>1585.7416768605462</v>
      </c>
      <c r="O347">
        <f t="shared" si="175"/>
        <v>115.17094716400592</v>
      </c>
      <c r="P347">
        <f t="shared" si="176"/>
        <v>125.85396533924947</v>
      </c>
      <c r="Q347">
        <f t="shared" si="177"/>
        <v>0.3710031107637351</v>
      </c>
      <c r="R347">
        <f t="shared" si="178"/>
        <v>3.26731289201479</v>
      </c>
      <c r="S347">
        <f t="shared" si="179"/>
        <v>0.34908733053746072</v>
      </c>
      <c r="T347">
        <f t="shared" si="180"/>
        <v>0.22004066564408209</v>
      </c>
      <c r="U347">
        <f t="shared" si="181"/>
        <v>321.51846503571448</v>
      </c>
      <c r="V347">
        <f t="shared" si="182"/>
        <v>26.440562590817937</v>
      </c>
      <c r="W347">
        <f t="shared" si="183"/>
        <v>26.440562590817937</v>
      </c>
      <c r="X347">
        <f t="shared" si="184"/>
        <v>3.463231689419878</v>
      </c>
      <c r="Y347">
        <f t="shared" si="185"/>
        <v>51.49544009772751</v>
      </c>
      <c r="Z347">
        <f t="shared" si="186"/>
        <v>1.8074481349932718</v>
      </c>
      <c r="AA347">
        <f t="shared" si="187"/>
        <v>3.5099188036127384</v>
      </c>
      <c r="AB347">
        <f t="shared" si="188"/>
        <v>1.6557835544266062</v>
      </c>
      <c r="AC347">
        <f t="shared" si="189"/>
        <v>-364.18083530813743</v>
      </c>
      <c r="AD347">
        <f t="shared" si="190"/>
        <v>40.027272591646074</v>
      </c>
      <c r="AE347">
        <f t="shared" si="191"/>
        <v>2.6321019128706178</v>
      </c>
      <c r="AF347">
        <f t="shared" si="192"/>
        <v>-2.9957679062633247E-3</v>
      </c>
      <c r="AG347">
        <f t="shared" si="193"/>
        <v>61.793901389539904</v>
      </c>
      <c r="AH347">
        <f t="shared" si="194"/>
        <v>8.3136448323181202</v>
      </c>
      <c r="AI347">
        <f t="shared" si="195"/>
        <v>18.663301429730314</v>
      </c>
      <c r="AJ347">
        <v>1823.14223384665</v>
      </c>
      <c r="AK347">
        <v>1801.3976969697001</v>
      </c>
      <c r="AL347">
        <v>3.4310189312715802</v>
      </c>
      <c r="AM347">
        <v>65.3099051698225</v>
      </c>
      <c r="AN347">
        <f t="shared" si="196"/>
        <v>8.2580688278489216</v>
      </c>
      <c r="AO347">
        <v>21.189309032470302</v>
      </c>
      <c r="AP347">
        <v>24.865150303030301</v>
      </c>
      <c r="AQ347">
        <v>-8.5151829279260603E-4</v>
      </c>
      <c r="AR347">
        <v>77.4788187417643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38415.111907008381</v>
      </c>
      <c r="AX347">
        <f t="shared" si="200"/>
        <v>2000.0114285714301</v>
      </c>
      <c r="AY347">
        <f t="shared" si="201"/>
        <v>1681.2099321428584</v>
      </c>
      <c r="AZ347">
        <f t="shared" si="202"/>
        <v>0.84060016264192772</v>
      </c>
      <c r="BA347">
        <f t="shared" si="203"/>
        <v>0.16075831389892056</v>
      </c>
      <c r="BB347">
        <v>2.2799999999999998</v>
      </c>
      <c r="BC347">
        <v>0.5</v>
      </c>
      <c r="BD347" t="s">
        <v>354</v>
      </c>
      <c r="BE347">
        <v>2</v>
      </c>
      <c r="BF347" t="b">
        <v>1</v>
      </c>
      <c r="BG347">
        <v>1657383048.75</v>
      </c>
      <c r="BH347">
        <v>1732.8317857142899</v>
      </c>
      <c r="BI347">
        <v>1767.5785714285701</v>
      </c>
      <c r="BJ347">
        <v>24.8860142857143</v>
      </c>
      <c r="BK347">
        <v>21.189382142857099</v>
      </c>
      <c r="BL347">
        <v>1713.9767857142899</v>
      </c>
      <c r="BM347">
        <v>24.4671392857143</v>
      </c>
      <c r="BN347">
        <v>500.00628571428598</v>
      </c>
      <c r="BO347">
        <v>72.585425000000001</v>
      </c>
      <c r="BP347">
        <v>4.3647467857142901E-2</v>
      </c>
      <c r="BQ347">
        <v>26.6678</v>
      </c>
      <c r="BR347">
        <v>26.008582142857101</v>
      </c>
      <c r="BS347">
        <v>999.9</v>
      </c>
      <c r="BT347">
        <v>0</v>
      </c>
      <c r="BU347">
        <v>0</v>
      </c>
      <c r="BV347">
        <v>9997.6785714285706</v>
      </c>
      <c r="BW347">
        <v>0</v>
      </c>
      <c r="BX347">
        <v>1388.42464285714</v>
      </c>
      <c r="BY347">
        <v>-34.747117857142896</v>
      </c>
      <c r="BZ347">
        <v>1777.0546428571399</v>
      </c>
      <c r="CA347">
        <v>1805.8435714285699</v>
      </c>
      <c r="CB347">
        <v>3.6966260714285699</v>
      </c>
      <c r="CC347">
        <v>1767.5785714285701</v>
      </c>
      <c r="CD347">
        <v>21.189382142857099</v>
      </c>
      <c r="CE347">
        <v>1.8063621428571399</v>
      </c>
      <c r="CF347">
        <v>1.5380410714285699</v>
      </c>
      <c r="CG347">
        <v>15.841950000000001</v>
      </c>
      <c r="CH347">
        <v>13.3516678571429</v>
      </c>
      <c r="CI347">
        <v>2000.0114285714301</v>
      </c>
      <c r="CJ347">
        <v>0.97999542857142796</v>
      </c>
      <c r="CK347">
        <v>2.00046571428571E-2</v>
      </c>
      <c r="CL347">
        <v>0</v>
      </c>
      <c r="CM347">
        <v>2.2675142857142898</v>
      </c>
      <c r="CN347">
        <v>0</v>
      </c>
      <c r="CO347">
        <v>5796.2250000000004</v>
      </c>
      <c r="CP347">
        <v>17300.239285714299</v>
      </c>
      <c r="CQ347">
        <v>42.776571428571401</v>
      </c>
      <c r="CR347">
        <v>44.5</v>
      </c>
      <c r="CS347">
        <v>42.834499999999998</v>
      </c>
      <c r="CT347">
        <v>42.875</v>
      </c>
      <c r="CU347">
        <v>42.061999999999998</v>
      </c>
      <c r="CV347">
        <v>1960.0003571428599</v>
      </c>
      <c r="CW347">
        <v>40.011071428571398</v>
      </c>
      <c r="CX347">
        <v>0</v>
      </c>
      <c r="CY347">
        <v>1657383031.3</v>
      </c>
      <c r="CZ347">
        <v>0</v>
      </c>
      <c r="DA347">
        <v>0</v>
      </c>
      <c r="DB347" t="s">
        <v>355</v>
      </c>
      <c r="DC347">
        <v>1657313570</v>
      </c>
      <c r="DD347">
        <v>1657313571.5</v>
      </c>
      <c r="DE347">
        <v>0</v>
      </c>
      <c r="DF347">
        <v>-0.183</v>
      </c>
      <c r="DG347">
        <v>-4.0000000000000001E-3</v>
      </c>
      <c r="DH347">
        <v>8.7509999999999994</v>
      </c>
      <c r="DI347">
        <v>0.37</v>
      </c>
      <c r="DJ347">
        <v>417</v>
      </c>
      <c r="DK347">
        <v>25</v>
      </c>
      <c r="DL347">
        <v>0.7</v>
      </c>
      <c r="DM347">
        <v>0.09</v>
      </c>
      <c r="DN347">
        <v>-34.654341463414603</v>
      </c>
      <c r="DO347">
        <v>0.114777700348397</v>
      </c>
      <c r="DP347">
        <v>0.731637330181376</v>
      </c>
      <c r="DQ347">
        <v>0</v>
      </c>
      <c r="DR347">
        <v>3.70248268292683</v>
      </c>
      <c r="DS347">
        <v>-0.141292682926833</v>
      </c>
      <c r="DT347">
        <v>1.5164052329301901E-2</v>
      </c>
      <c r="DU347">
        <v>0</v>
      </c>
      <c r="DV347">
        <v>0</v>
      </c>
      <c r="DW347">
        <v>2</v>
      </c>
      <c r="DX347" t="s">
        <v>356</v>
      </c>
      <c r="DY347">
        <v>2.9703200000000001</v>
      </c>
      <c r="DZ347">
        <v>2.6976399999999998</v>
      </c>
      <c r="EA347">
        <v>0.19036700000000001</v>
      </c>
      <c r="EB347">
        <v>0.19348599999999999</v>
      </c>
      <c r="EC347">
        <v>8.5351999999999997E-2</v>
      </c>
      <c r="ED347">
        <v>7.6945E-2</v>
      </c>
      <c r="EE347">
        <v>31440.5</v>
      </c>
      <c r="EF347">
        <v>34226.5</v>
      </c>
      <c r="EG347">
        <v>35209.199999999997</v>
      </c>
      <c r="EH347">
        <v>38508.300000000003</v>
      </c>
      <c r="EI347">
        <v>45698.1</v>
      </c>
      <c r="EJ347">
        <v>51311.7</v>
      </c>
      <c r="EK347">
        <v>55063.9</v>
      </c>
      <c r="EL347">
        <v>61731.4</v>
      </c>
      <c r="EM347">
        <v>1.9468000000000001</v>
      </c>
      <c r="EN347">
        <v>2.1467999999999998</v>
      </c>
      <c r="EO347">
        <v>-4.0143699999999997E-2</v>
      </c>
      <c r="EP347">
        <v>0</v>
      </c>
      <c r="EQ347">
        <v>26.645199999999999</v>
      </c>
      <c r="ER347">
        <v>999.9</v>
      </c>
      <c r="ES347">
        <v>54.345999999999997</v>
      </c>
      <c r="ET347">
        <v>28.861999999999998</v>
      </c>
      <c r="EU347">
        <v>29.869800000000001</v>
      </c>
      <c r="EV347">
        <v>52.553899999999999</v>
      </c>
      <c r="EW347">
        <v>35.725200000000001</v>
      </c>
      <c r="EX347">
        <v>2</v>
      </c>
      <c r="EY347">
        <v>0.18953300000000001</v>
      </c>
      <c r="EZ347">
        <v>4.0462100000000003</v>
      </c>
      <c r="FA347">
        <v>20.106300000000001</v>
      </c>
      <c r="FB347">
        <v>5.1993200000000002</v>
      </c>
      <c r="FC347">
        <v>12.0099</v>
      </c>
      <c r="FD347">
        <v>4.9756</v>
      </c>
      <c r="FE347">
        <v>3.294</v>
      </c>
      <c r="FF347">
        <v>9999</v>
      </c>
      <c r="FG347">
        <v>9999</v>
      </c>
      <c r="FH347">
        <v>572.6</v>
      </c>
      <c r="FI347">
        <v>9999</v>
      </c>
      <c r="FJ347">
        <v>1.8628899999999999</v>
      </c>
      <c r="FK347">
        <v>1.8678300000000001</v>
      </c>
      <c r="FL347">
        <v>1.8675200000000001</v>
      </c>
      <c r="FM347">
        <v>1.8687400000000001</v>
      </c>
      <c r="FN347">
        <v>1.86954</v>
      </c>
      <c r="FO347">
        <v>1.86554</v>
      </c>
      <c r="FP347">
        <v>1.8666700000000001</v>
      </c>
      <c r="FQ347">
        <v>1.8681300000000001</v>
      </c>
      <c r="FR347">
        <v>5</v>
      </c>
      <c r="FS347">
        <v>0</v>
      </c>
      <c r="FT347">
        <v>0</v>
      </c>
      <c r="FU347">
        <v>0</v>
      </c>
      <c r="FV347" t="s">
        <v>357</v>
      </c>
      <c r="FW347" t="s">
        <v>358</v>
      </c>
      <c r="FX347" t="s">
        <v>359</v>
      </c>
      <c r="FY347" t="s">
        <v>359</v>
      </c>
      <c r="FZ347" t="s">
        <v>359</v>
      </c>
      <c r="GA347" t="s">
        <v>359</v>
      </c>
      <c r="GB347">
        <v>0</v>
      </c>
      <c r="GC347">
        <v>100</v>
      </c>
      <c r="GD347">
        <v>100</v>
      </c>
      <c r="GE347">
        <v>19.010000000000002</v>
      </c>
      <c r="GF347">
        <v>0.41749999999999998</v>
      </c>
      <c r="GG347">
        <v>5.0446826473162103</v>
      </c>
      <c r="GH347">
        <v>9.3557340467446508E-3</v>
      </c>
      <c r="GI347">
        <v>-4.1557999062529601E-7</v>
      </c>
      <c r="GJ347">
        <v>-1.9941505403715501E-10</v>
      </c>
      <c r="GK347">
        <v>-8.39205935762245E-2</v>
      </c>
      <c r="GL347">
        <v>-2.26915189044729E-2</v>
      </c>
      <c r="GM347">
        <v>1.9225399193251399E-3</v>
      </c>
      <c r="GN347">
        <v>-6.3442304722481101E-6</v>
      </c>
      <c r="GO347">
        <v>-2</v>
      </c>
      <c r="GP347">
        <v>1994</v>
      </c>
      <c r="GQ347">
        <v>1</v>
      </c>
      <c r="GR347">
        <v>31</v>
      </c>
      <c r="GS347">
        <v>1158.0999999999999</v>
      </c>
      <c r="GT347">
        <v>1158.0999999999999</v>
      </c>
      <c r="GU347">
        <v>4.0942400000000001</v>
      </c>
      <c r="GV347">
        <v>2.5598100000000001</v>
      </c>
      <c r="GW347">
        <v>2.2485400000000002</v>
      </c>
      <c r="GX347">
        <v>2.7539099999999999</v>
      </c>
      <c r="GY347">
        <v>1.9958499999999999</v>
      </c>
      <c r="GZ347">
        <v>2.323</v>
      </c>
      <c r="HA347">
        <v>32.775799999999997</v>
      </c>
      <c r="HB347">
        <v>15.2265</v>
      </c>
      <c r="HC347">
        <v>18</v>
      </c>
      <c r="HD347">
        <v>500.13600000000002</v>
      </c>
      <c r="HE347">
        <v>641.947</v>
      </c>
      <c r="HF347">
        <v>20.078600000000002</v>
      </c>
      <c r="HG347">
        <v>29.6219</v>
      </c>
      <c r="HH347">
        <v>30.000299999999999</v>
      </c>
      <c r="HI347">
        <v>29.475200000000001</v>
      </c>
      <c r="HJ347">
        <v>29.394600000000001</v>
      </c>
      <c r="HK347">
        <v>81.9512</v>
      </c>
      <c r="HL347">
        <v>29.212</v>
      </c>
      <c r="HM347">
        <v>0</v>
      </c>
      <c r="HN347">
        <v>20.104500000000002</v>
      </c>
      <c r="HO347">
        <v>1805.92</v>
      </c>
      <c r="HP347">
        <v>21.252600000000001</v>
      </c>
      <c r="HQ347">
        <v>102.126</v>
      </c>
      <c r="HR347">
        <v>102.77500000000001</v>
      </c>
    </row>
    <row r="348" spans="1:226" x14ac:dyDescent="0.2">
      <c r="A348">
        <v>332</v>
      </c>
      <c r="B348">
        <v>1657383061.5</v>
      </c>
      <c r="C348">
        <v>3823</v>
      </c>
      <c r="D348" t="s">
        <v>1022</v>
      </c>
      <c r="E348" t="s">
        <v>1023</v>
      </c>
      <c r="F348">
        <v>5</v>
      </c>
      <c r="G348" t="s">
        <v>1481</v>
      </c>
      <c r="H348" t="s">
        <v>353</v>
      </c>
      <c r="I348">
        <v>1657383054.0185201</v>
      </c>
      <c r="J348">
        <f t="shared" si="170"/>
        <v>8.2652814638428853E-3</v>
      </c>
      <c r="K348">
        <f t="shared" si="171"/>
        <v>8.2652814638428858</v>
      </c>
      <c r="L348">
        <f t="shared" si="172"/>
        <v>18.910091920992784</v>
      </c>
      <c r="M348">
        <f t="shared" si="173"/>
        <v>1750.18518518519</v>
      </c>
      <c r="N348">
        <f t="shared" si="174"/>
        <v>1601.3684519943097</v>
      </c>
      <c r="O348">
        <f t="shared" si="175"/>
        <v>116.30630223007191</v>
      </c>
      <c r="P348">
        <f t="shared" si="176"/>
        <v>127.11476041209434</v>
      </c>
      <c r="Q348">
        <f t="shared" si="177"/>
        <v>0.37117869569494971</v>
      </c>
      <c r="R348">
        <f t="shared" si="178"/>
        <v>3.2681300360336096</v>
      </c>
      <c r="S348">
        <f t="shared" si="179"/>
        <v>0.34924796144835052</v>
      </c>
      <c r="T348">
        <f t="shared" si="180"/>
        <v>0.22014230721755845</v>
      </c>
      <c r="U348">
        <f t="shared" si="181"/>
        <v>321.51695511111075</v>
      </c>
      <c r="V348">
        <f t="shared" si="182"/>
        <v>26.438732538232241</v>
      </c>
      <c r="W348">
        <f t="shared" si="183"/>
        <v>26.438732538232241</v>
      </c>
      <c r="X348">
        <f t="shared" si="184"/>
        <v>3.4628579075843775</v>
      </c>
      <c r="Y348">
        <f t="shared" si="185"/>
        <v>51.465196922119205</v>
      </c>
      <c r="Z348">
        <f t="shared" si="186"/>
        <v>1.8063673223328005</v>
      </c>
      <c r="AA348">
        <f t="shared" si="187"/>
        <v>3.5098812991356549</v>
      </c>
      <c r="AB348">
        <f t="shared" si="188"/>
        <v>1.656490585251577</v>
      </c>
      <c r="AC348">
        <f t="shared" si="189"/>
        <v>-364.49891255547124</v>
      </c>
      <c r="AD348">
        <f t="shared" si="190"/>
        <v>40.327747373091754</v>
      </c>
      <c r="AE348">
        <f t="shared" si="191"/>
        <v>2.6511706928832379</v>
      </c>
      <c r="AF348">
        <f t="shared" si="192"/>
        <v>-3.0393783855089396E-3</v>
      </c>
      <c r="AG348">
        <f t="shared" si="193"/>
        <v>61.366805463190175</v>
      </c>
      <c r="AH348">
        <f t="shared" si="194"/>
        <v>8.2847782478001353</v>
      </c>
      <c r="AI348">
        <f t="shared" si="195"/>
        <v>18.910091920992784</v>
      </c>
      <c r="AJ348">
        <v>1839.9393418954201</v>
      </c>
      <c r="AK348">
        <v>1818.3653939393901</v>
      </c>
      <c r="AL348">
        <v>3.3558754216503202</v>
      </c>
      <c r="AM348">
        <v>65.3099051698225</v>
      </c>
      <c r="AN348">
        <f t="shared" si="196"/>
        <v>8.2652814638428858</v>
      </c>
      <c r="AO348">
        <v>21.183066318020799</v>
      </c>
      <c r="AP348">
        <v>24.862147878787901</v>
      </c>
      <c r="AQ348">
        <v>-8.4683043373467905E-4</v>
      </c>
      <c r="AR348">
        <v>77.4788187417643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38427.81530772199</v>
      </c>
      <c r="AX348">
        <f t="shared" si="200"/>
        <v>2000.0022222222201</v>
      </c>
      <c r="AY348">
        <f t="shared" si="201"/>
        <v>1681.2021777777759</v>
      </c>
      <c r="AZ348">
        <f t="shared" si="202"/>
        <v>0.84060015488871676</v>
      </c>
      <c r="BA348">
        <f t="shared" si="203"/>
        <v>0.16075829893522339</v>
      </c>
      <c r="BB348">
        <v>2.2799999999999998</v>
      </c>
      <c r="BC348">
        <v>0.5</v>
      </c>
      <c r="BD348" t="s">
        <v>354</v>
      </c>
      <c r="BE348">
        <v>2</v>
      </c>
      <c r="BF348" t="b">
        <v>1</v>
      </c>
      <c r="BG348">
        <v>1657383054.0185201</v>
      </c>
      <c r="BH348">
        <v>1750.18518518519</v>
      </c>
      <c r="BI348">
        <v>1784.7803703703701</v>
      </c>
      <c r="BJ348">
        <v>24.871048148148098</v>
      </c>
      <c r="BK348">
        <v>21.187151851851901</v>
      </c>
      <c r="BL348">
        <v>1731.22444444444</v>
      </c>
      <c r="BM348">
        <v>24.4530259259259</v>
      </c>
      <c r="BN348">
        <v>500.00044444444399</v>
      </c>
      <c r="BO348">
        <v>72.585481481481494</v>
      </c>
      <c r="BP348">
        <v>4.3838825925925903E-2</v>
      </c>
      <c r="BQ348">
        <v>26.667618518518498</v>
      </c>
      <c r="BR348">
        <v>26.002022222222202</v>
      </c>
      <c r="BS348">
        <v>999.9</v>
      </c>
      <c r="BT348">
        <v>0</v>
      </c>
      <c r="BU348">
        <v>0</v>
      </c>
      <c r="BV348">
        <v>10001.1111111111</v>
      </c>
      <c r="BW348">
        <v>0</v>
      </c>
      <c r="BX348">
        <v>1387.4603703703699</v>
      </c>
      <c r="BY348">
        <v>-34.595688888888901</v>
      </c>
      <c r="BZ348">
        <v>1794.82407407407</v>
      </c>
      <c r="CA348">
        <v>1823.41333333333</v>
      </c>
      <c r="CB348">
        <v>3.6839037037037001</v>
      </c>
      <c r="CC348">
        <v>1784.7803703703701</v>
      </c>
      <c r="CD348">
        <v>21.187151851851901</v>
      </c>
      <c r="CE348">
        <v>1.8052781481481499</v>
      </c>
      <c r="CF348">
        <v>1.53787962962963</v>
      </c>
      <c r="CG348">
        <v>15.832562962962999</v>
      </c>
      <c r="CH348">
        <v>13.3500592592593</v>
      </c>
      <c r="CI348">
        <v>2000.0022222222201</v>
      </c>
      <c r="CJ348">
        <v>0.97999555555555495</v>
      </c>
      <c r="CK348">
        <v>2.0004525925925901E-2</v>
      </c>
      <c r="CL348">
        <v>0</v>
      </c>
      <c r="CM348">
        <v>2.2324407407407398</v>
      </c>
      <c r="CN348">
        <v>0</v>
      </c>
      <c r="CO348">
        <v>5781.58925925926</v>
      </c>
      <c r="CP348">
        <v>17300.151851851799</v>
      </c>
      <c r="CQ348">
        <v>42.779851851851902</v>
      </c>
      <c r="CR348">
        <v>44.5</v>
      </c>
      <c r="CS348">
        <v>42.832999999999998</v>
      </c>
      <c r="CT348">
        <v>42.875</v>
      </c>
      <c r="CU348">
        <v>42.061999999999998</v>
      </c>
      <c r="CV348">
        <v>1959.99185185185</v>
      </c>
      <c r="CW348">
        <v>40.010370370370403</v>
      </c>
      <c r="CX348">
        <v>0</v>
      </c>
      <c r="CY348">
        <v>1657383036.7</v>
      </c>
      <c r="CZ348">
        <v>0</v>
      </c>
      <c r="DA348">
        <v>0</v>
      </c>
      <c r="DB348" t="s">
        <v>355</v>
      </c>
      <c r="DC348">
        <v>1657313570</v>
      </c>
      <c r="DD348">
        <v>1657313571.5</v>
      </c>
      <c r="DE348">
        <v>0</v>
      </c>
      <c r="DF348">
        <v>-0.183</v>
      </c>
      <c r="DG348">
        <v>-4.0000000000000001E-3</v>
      </c>
      <c r="DH348">
        <v>8.7509999999999994</v>
      </c>
      <c r="DI348">
        <v>0.37</v>
      </c>
      <c r="DJ348">
        <v>417</v>
      </c>
      <c r="DK348">
        <v>25</v>
      </c>
      <c r="DL348">
        <v>0.7</v>
      </c>
      <c r="DM348">
        <v>0.09</v>
      </c>
      <c r="DN348">
        <v>-34.667326829268298</v>
      </c>
      <c r="DO348">
        <v>-0.83203066202097298</v>
      </c>
      <c r="DP348">
        <v>0.67354693646519803</v>
      </c>
      <c r="DQ348">
        <v>0</v>
      </c>
      <c r="DR348">
        <v>3.6943775609756102</v>
      </c>
      <c r="DS348">
        <v>-0.15539498257839399</v>
      </c>
      <c r="DT348">
        <v>1.6174615881967901E-2</v>
      </c>
      <c r="DU348">
        <v>0</v>
      </c>
      <c r="DV348">
        <v>0</v>
      </c>
      <c r="DW348">
        <v>2</v>
      </c>
      <c r="DX348" t="s">
        <v>356</v>
      </c>
      <c r="DY348">
        <v>2.97038</v>
      </c>
      <c r="DZ348">
        <v>2.6977500000000001</v>
      </c>
      <c r="EA348">
        <v>0.19142899999999999</v>
      </c>
      <c r="EB348">
        <v>0.19455700000000001</v>
      </c>
      <c r="EC348">
        <v>8.5327799999999995E-2</v>
      </c>
      <c r="ED348">
        <v>7.6947600000000005E-2</v>
      </c>
      <c r="EE348">
        <v>31399.599999999999</v>
      </c>
      <c r="EF348">
        <v>34180.699999999997</v>
      </c>
      <c r="EG348">
        <v>35209.599999999999</v>
      </c>
      <c r="EH348">
        <v>38508</v>
      </c>
      <c r="EI348">
        <v>45699.5</v>
      </c>
      <c r="EJ348">
        <v>51311.199999999997</v>
      </c>
      <c r="EK348">
        <v>55064.1</v>
      </c>
      <c r="EL348">
        <v>61730.9</v>
      </c>
      <c r="EM348">
        <v>1.9472</v>
      </c>
      <c r="EN348">
        <v>2.1467999999999998</v>
      </c>
      <c r="EO348">
        <v>-3.9756300000000001E-2</v>
      </c>
      <c r="EP348">
        <v>0</v>
      </c>
      <c r="EQ348">
        <v>26.640699999999999</v>
      </c>
      <c r="ER348">
        <v>999.9</v>
      </c>
      <c r="ES348">
        <v>54.345999999999997</v>
      </c>
      <c r="ET348">
        <v>28.861999999999998</v>
      </c>
      <c r="EU348">
        <v>29.872900000000001</v>
      </c>
      <c r="EV348">
        <v>52.293900000000001</v>
      </c>
      <c r="EW348">
        <v>35.733199999999997</v>
      </c>
      <c r="EX348">
        <v>2</v>
      </c>
      <c r="EY348">
        <v>0.189024</v>
      </c>
      <c r="EZ348">
        <v>3.9137900000000001</v>
      </c>
      <c r="FA348">
        <v>20.108699999999999</v>
      </c>
      <c r="FB348">
        <v>5.1957300000000002</v>
      </c>
      <c r="FC348">
        <v>12.0099</v>
      </c>
      <c r="FD348">
        <v>4.9744000000000002</v>
      </c>
      <c r="FE348">
        <v>3.294</v>
      </c>
      <c r="FF348">
        <v>9999</v>
      </c>
      <c r="FG348">
        <v>9999</v>
      </c>
      <c r="FH348">
        <v>572.6</v>
      </c>
      <c r="FI348">
        <v>9999</v>
      </c>
      <c r="FJ348">
        <v>1.8628499999999999</v>
      </c>
      <c r="FK348">
        <v>1.8678300000000001</v>
      </c>
      <c r="FL348">
        <v>1.8675200000000001</v>
      </c>
      <c r="FM348">
        <v>1.8687400000000001</v>
      </c>
      <c r="FN348">
        <v>1.86954</v>
      </c>
      <c r="FO348">
        <v>1.8655999999999999</v>
      </c>
      <c r="FP348">
        <v>1.8666700000000001</v>
      </c>
      <c r="FQ348">
        <v>1.8680399999999999</v>
      </c>
      <c r="FR348">
        <v>5</v>
      </c>
      <c r="FS348">
        <v>0</v>
      </c>
      <c r="FT348">
        <v>0</v>
      </c>
      <c r="FU348">
        <v>0</v>
      </c>
      <c r="FV348" t="s">
        <v>357</v>
      </c>
      <c r="FW348" t="s">
        <v>358</v>
      </c>
      <c r="FX348" t="s">
        <v>359</v>
      </c>
      <c r="FY348" t="s">
        <v>359</v>
      </c>
      <c r="FZ348" t="s">
        <v>359</v>
      </c>
      <c r="GA348" t="s">
        <v>359</v>
      </c>
      <c r="GB348">
        <v>0</v>
      </c>
      <c r="GC348">
        <v>100</v>
      </c>
      <c r="GD348">
        <v>100</v>
      </c>
      <c r="GE348">
        <v>19.11</v>
      </c>
      <c r="GF348">
        <v>0.41689999999999999</v>
      </c>
      <c r="GG348">
        <v>5.0446826473162103</v>
      </c>
      <c r="GH348">
        <v>9.3557340467446508E-3</v>
      </c>
      <c r="GI348">
        <v>-4.1557999062529601E-7</v>
      </c>
      <c r="GJ348">
        <v>-1.9941505403715501E-10</v>
      </c>
      <c r="GK348">
        <v>-8.39205935762245E-2</v>
      </c>
      <c r="GL348">
        <v>-2.26915189044729E-2</v>
      </c>
      <c r="GM348">
        <v>1.9225399193251399E-3</v>
      </c>
      <c r="GN348">
        <v>-6.3442304722481101E-6</v>
      </c>
      <c r="GO348">
        <v>-2</v>
      </c>
      <c r="GP348">
        <v>1994</v>
      </c>
      <c r="GQ348">
        <v>1</v>
      </c>
      <c r="GR348">
        <v>31</v>
      </c>
      <c r="GS348">
        <v>1158.2</v>
      </c>
      <c r="GT348">
        <v>1158.2</v>
      </c>
      <c r="GU348">
        <v>4.1198699999999997</v>
      </c>
      <c r="GV348">
        <v>2.5573700000000001</v>
      </c>
      <c r="GW348">
        <v>2.2485400000000002</v>
      </c>
      <c r="GX348">
        <v>2.7526899999999999</v>
      </c>
      <c r="GY348">
        <v>1.9958499999999999</v>
      </c>
      <c r="GZ348">
        <v>2.34863</v>
      </c>
      <c r="HA348">
        <v>32.775799999999997</v>
      </c>
      <c r="HB348">
        <v>15.235300000000001</v>
      </c>
      <c r="HC348">
        <v>18</v>
      </c>
      <c r="HD348">
        <v>500.447</v>
      </c>
      <c r="HE348">
        <v>642.03200000000004</v>
      </c>
      <c r="HF348">
        <v>20.075600000000001</v>
      </c>
      <c r="HG348">
        <v>29.626000000000001</v>
      </c>
      <c r="HH348">
        <v>29.9999</v>
      </c>
      <c r="HI348">
        <v>29.4802</v>
      </c>
      <c r="HJ348">
        <v>29.402100000000001</v>
      </c>
      <c r="HK348">
        <v>82.517799999999994</v>
      </c>
      <c r="HL348">
        <v>29.212</v>
      </c>
      <c r="HM348">
        <v>0</v>
      </c>
      <c r="HN348">
        <v>20.101299999999998</v>
      </c>
      <c r="HO348">
        <v>1826.01</v>
      </c>
      <c r="HP348">
        <v>21.277899999999999</v>
      </c>
      <c r="HQ348">
        <v>102.127</v>
      </c>
      <c r="HR348">
        <v>102.774</v>
      </c>
    </row>
    <row r="349" spans="1:226" x14ac:dyDescent="0.2">
      <c r="A349">
        <v>333</v>
      </c>
      <c r="B349">
        <v>1657383066.5</v>
      </c>
      <c r="C349">
        <v>3828</v>
      </c>
      <c r="D349" t="s">
        <v>1024</v>
      </c>
      <c r="E349" t="s">
        <v>1025</v>
      </c>
      <c r="F349">
        <v>5</v>
      </c>
      <c r="G349" t="s">
        <v>1481</v>
      </c>
      <c r="H349" t="s">
        <v>353</v>
      </c>
      <c r="I349">
        <v>1657383058.7321401</v>
      </c>
      <c r="J349">
        <f t="shared" si="170"/>
        <v>8.2584629466402239E-3</v>
      </c>
      <c r="K349">
        <f t="shared" si="171"/>
        <v>8.2584629466402237</v>
      </c>
      <c r="L349">
        <f t="shared" si="172"/>
        <v>19.477645190011511</v>
      </c>
      <c r="M349">
        <f t="shared" si="173"/>
        <v>1765.65107142857</v>
      </c>
      <c r="N349">
        <f t="shared" si="174"/>
        <v>1613.7002189106277</v>
      </c>
      <c r="O349">
        <f t="shared" si="175"/>
        <v>117.20157466890022</v>
      </c>
      <c r="P349">
        <f t="shared" si="176"/>
        <v>128.23762645763151</v>
      </c>
      <c r="Q349">
        <f t="shared" si="177"/>
        <v>0.37093430779680969</v>
      </c>
      <c r="R349">
        <f t="shared" si="178"/>
        <v>3.2717168854127032</v>
      </c>
      <c r="S349">
        <f t="shared" si="179"/>
        <v>0.34905402081369857</v>
      </c>
      <c r="T349">
        <f t="shared" si="180"/>
        <v>0.22001698801615754</v>
      </c>
      <c r="U349">
        <f t="shared" si="181"/>
        <v>321.51674999999977</v>
      </c>
      <c r="V349">
        <f t="shared" si="182"/>
        <v>26.433479142189128</v>
      </c>
      <c r="W349">
        <f t="shared" si="183"/>
        <v>26.433479142189128</v>
      </c>
      <c r="X349">
        <f t="shared" si="184"/>
        <v>3.461785115522408</v>
      </c>
      <c r="Y349">
        <f t="shared" si="185"/>
        <v>51.468415034402916</v>
      </c>
      <c r="Z349">
        <f t="shared" si="186"/>
        <v>1.805726685103759</v>
      </c>
      <c r="AA349">
        <f t="shared" si="187"/>
        <v>3.508417121251473</v>
      </c>
      <c r="AB349">
        <f t="shared" si="188"/>
        <v>1.656058430418649</v>
      </c>
      <c r="AC349">
        <f t="shared" si="189"/>
        <v>-364.1982159468339</v>
      </c>
      <c r="AD349">
        <f t="shared" si="190"/>
        <v>40.048698277144531</v>
      </c>
      <c r="AE349">
        <f t="shared" si="191"/>
        <v>2.6297769059676575</v>
      </c>
      <c r="AF349">
        <f t="shared" si="192"/>
        <v>-2.9907637219181993E-3</v>
      </c>
      <c r="AG349">
        <f t="shared" si="193"/>
        <v>62.20088859831224</v>
      </c>
      <c r="AH349">
        <f t="shared" si="194"/>
        <v>8.2690203187941531</v>
      </c>
      <c r="AI349">
        <f t="shared" si="195"/>
        <v>19.477645190011511</v>
      </c>
      <c r="AJ349">
        <v>1857.53131963282</v>
      </c>
      <c r="AK349">
        <v>1835.3892727272701</v>
      </c>
      <c r="AL349">
        <v>3.4356275967592098</v>
      </c>
      <c r="AM349">
        <v>65.3099051698225</v>
      </c>
      <c r="AN349">
        <f t="shared" si="196"/>
        <v>8.2584629466402237</v>
      </c>
      <c r="AO349">
        <v>21.1823740750498</v>
      </c>
      <c r="AP349">
        <v>24.8546509090909</v>
      </c>
      <c r="AQ349">
        <v>-7.1002260554613204E-7</v>
      </c>
      <c r="AR349">
        <v>77.4788187417643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38484.372637962602</v>
      </c>
      <c r="AX349">
        <f t="shared" si="200"/>
        <v>2000.00107142857</v>
      </c>
      <c r="AY349">
        <f t="shared" si="201"/>
        <v>1681.2011999999986</v>
      </c>
      <c r="AZ349">
        <f t="shared" si="202"/>
        <v>0.84060014967849117</v>
      </c>
      <c r="BA349">
        <f t="shared" si="203"/>
        <v>0.16075828887948809</v>
      </c>
      <c r="BB349">
        <v>2.2799999999999998</v>
      </c>
      <c r="BC349">
        <v>0.5</v>
      </c>
      <c r="BD349" t="s">
        <v>354</v>
      </c>
      <c r="BE349">
        <v>2</v>
      </c>
      <c r="BF349" t="b">
        <v>1</v>
      </c>
      <c r="BG349">
        <v>1657383058.7321401</v>
      </c>
      <c r="BH349">
        <v>1765.65107142857</v>
      </c>
      <c r="BI349">
        <v>1800.6724999999999</v>
      </c>
      <c r="BJ349">
        <v>24.862307142857102</v>
      </c>
      <c r="BK349">
        <v>21.1853678571429</v>
      </c>
      <c r="BL349">
        <v>1746.59678571429</v>
      </c>
      <c r="BM349">
        <v>24.4447821428571</v>
      </c>
      <c r="BN349">
        <v>499.99814285714302</v>
      </c>
      <c r="BO349">
        <v>72.585235714285702</v>
      </c>
      <c r="BP349">
        <v>4.3851953571428598E-2</v>
      </c>
      <c r="BQ349">
        <v>26.6605321428571</v>
      </c>
      <c r="BR349">
        <v>25.993010714285699</v>
      </c>
      <c r="BS349">
        <v>999.9</v>
      </c>
      <c r="BT349">
        <v>0</v>
      </c>
      <c r="BU349">
        <v>0</v>
      </c>
      <c r="BV349">
        <v>10016.25</v>
      </c>
      <c r="BW349">
        <v>0</v>
      </c>
      <c r="BX349">
        <v>1382.33321428571</v>
      </c>
      <c r="BY349">
        <v>-35.0216178571429</v>
      </c>
      <c r="BZ349">
        <v>1810.66857142857</v>
      </c>
      <c r="CA349">
        <v>1839.64571428571</v>
      </c>
      <c r="CB349">
        <v>3.6769500000000002</v>
      </c>
      <c r="CC349">
        <v>1800.6724999999999</v>
      </c>
      <c r="CD349">
        <v>21.1853678571429</v>
      </c>
      <c r="CE349">
        <v>1.80463678571429</v>
      </c>
      <c r="CF349">
        <v>1.5377453571428601</v>
      </c>
      <c r="CG349">
        <v>15.8270142857143</v>
      </c>
      <c r="CH349">
        <v>13.3487142857143</v>
      </c>
      <c r="CI349">
        <v>2000.00107142857</v>
      </c>
      <c r="CJ349">
        <v>0.97999575000000005</v>
      </c>
      <c r="CK349">
        <v>2.0004325E-2</v>
      </c>
      <c r="CL349">
        <v>0</v>
      </c>
      <c r="CM349">
        <v>2.27011428571429</v>
      </c>
      <c r="CN349">
        <v>0</v>
      </c>
      <c r="CO349">
        <v>5752.5564285714299</v>
      </c>
      <c r="CP349">
        <v>17300.142857142899</v>
      </c>
      <c r="CQ349">
        <v>42.789857142857102</v>
      </c>
      <c r="CR349">
        <v>44.508857142857103</v>
      </c>
      <c r="CS349">
        <v>42.834499999999998</v>
      </c>
      <c r="CT349">
        <v>42.888285714285701</v>
      </c>
      <c r="CU349">
        <v>42.061999999999998</v>
      </c>
      <c r="CV349">
        <v>1959.99107142857</v>
      </c>
      <c r="CW349">
        <v>40.01</v>
      </c>
      <c r="CX349">
        <v>0</v>
      </c>
      <c r="CY349">
        <v>1657383041.5</v>
      </c>
      <c r="CZ349">
        <v>0</v>
      </c>
      <c r="DA349">
        <v>0</v>
      </c>
      <c r="DB349" t="s">
        <v>355</v>
      </c>
      <c r="DC349">
        <v>1657313570</v>
      </c>
      <c r="DD349">
        <v>1657313571.5</v>
      </c>
      <c r="DE349">
        <v>0</v>
      </c>
      <c r="DF349">
        <v>-0.183</v>
      </c>
      <c r="DG349">
        <v>-4.0000000000000001E-3</v>
      </c>
      <c r="DH349">
        <v>8.7509999999999994</v>
      </c>
      <c r="DI349">
        <v>0.37</v>
      </c>
      <c r="DJ349">
        <v>417</v>
      </c>
      <c r="DK349">
        <v>25</v>
      </c>
      <c r="DL349">
        <v>0.7</v>
      </c>
      <c r="DM349">
        <v>0.09</v>
      </c>
      <c r="DN349">
        <v>-34.730514634146303</v>
      </c>
      <c r="DO349">
        <v>-2.8796675958188702</v>
      </c>
      <c r="DP349">
        <v>0.62596832755572795</v>
      </c>
      <c r="DQ349">
        <v>0</v>
      </c>
      <c r="DR349">
        <v>3.6852900000000002</v>
      </c>
      <c r="DS349">
        <v>-0.109769059233443</v>
      </c>
      <c r="DT349">
        <v>1.29028041951182E-2</v>
      </c>
      <c r="DU349">
        <v>0</v>
      </c>
      <c r="DV349">
        <v>0</v>
      </c>
      <c r="DW349">
        <v>2</v>
      </c>
      <c r="DX349" t="s">
        <v>356</v>
      </c>
      <c r="DY349">
        <v>2.9710299999999998</v>
      </c>
      <c r="DZ349">
        <v>2.6978800000000001</v>
      </c>
      <c r="EA349">
        <v>0.19248299999999999</v>
      </c>
      <c r="EB349">
        <v>0.19555900000000001</v>
      </c>
      <c r="EC349">
        <v>8.5341500000000001E-2</v>
      </c>
      <c r="ED349">
        <v>7.7024700000000001E-2</v>
      </c>
      <c r="EE349">
        <v>31358.1</v>
      </c>
      <c r="EF349">
        <v>34137.300000000003</v>
      </c>
      <c r="EG349">
        <v>35209.1</v>
      </c>
      <c r="EH349">
        <v>38507.199999999997</v>
      </c>
      <c r="EI349">
        <v>45699.199999999997</v>
      </c>
      <c r="EJ349">
        <v>51306.2</v>
      </c>
      <c r="EK349">
        <v>55064.4</v>
      </c>
      <c r="EL349">
        <v>61730</v>
      </c>
      <c r="EM349">
        <v>1.9474</v>
      </c>
      <c r="EN349">
        <v>2.1467999999999998</v>
      </c>
      <c r="EO349">
        <v>-4.06206E-2</v>
      </c>
      <c r="EP349">
        <v>0</v>
      </c>
      <c r="EQ349">
        <v>26.638400000000001</v>
      </c>
      <c r="ER349">
        <v>999.9</v>
      </c>
      <c r="ES349">
        <v>54.345999999999997</v>
      </c>
      <c r="ET349">
        <v>28.882999999999999</v>
      </c>
      <c r="EU349">
        <v>29.907900000000001</v>
      </c>
      <c r="EV349">
        <v>52.183900000000001</v>
      </c>
      <c r="EW349">
        <v>35.693100000000001</v>
      </c>
      <c r="EX349">
        <v>2</v>
      </c>
      <c r="EY349">
        <v>0.18890199999999999</v>
      </c>
      <c r="EZ349">
        <v>3.8231799999999998</v>
      </c>
      <c r="FA349">
        <v>20.111799999999999</v>
      </c>
      <c r="FB349">
        <v>5.1993200000000002</v>
      </c>
      <c r="FC349">
        <v>12.0099</v>
      </c>
      <c r="FD349">
        <v>4.9752000000000001</v>
      </c>
      <c r="FE349">
        <v>3.294</v>
      </c>
      <c r="FF349">
        <v>9999</v>
      </c>
      <c r="FG349">
        <v>9999</v>
      </c>
      <c r="FH349">
        <v>572.6</v>
      </c>
      <c r="FI349">
        <v>9999</v>
      </c>
      <c r="FJ349">
        <v>1.8628199999999999</v>
      </c>
      <c r="FK349">
        <v>1.8678300000000001</v>
      </c>
      <c r="FL349">
        <v>1.86758</v>
      </c>
      <c r="FM349">
        <v>1.8687400000000001</v>
      </c>
      <c r="FN349">
        <v>1.86951</v>
      </c>
      <c r="FO349">
        <v>1.8656299999999999</v>
      </c>
      <c r="FP349">
        <v>1.8667</v>
      </c>
      <c r="FQ349">
        <v>1.8680699999999999</v>
      </c>
      <c r="FR349">
        <v>5</v>
      </c>
      <c r="FS349">
        <v>0</v>
      </c>
      <c r="FT349">
        <v>0</v>
      </c>
      <c r="FU349">
        <v>0</v>
      </c>
      <c r="FV349" t="s">
        <v>357</v>
      </c>
      <c r="FW349" t="s">
        <v>358</v>
      </c>
      <c r="FX349" t="s">
        <v>359</v>
      </c>
      <c r="FY349" t="s">
        <v>359</v>
      </c>
      <c r="FZ349" t="s">
        <v>359</v>
      </c>
      <c r="GA349" t="s">
        <v>359</v>
      </c>
      <c r="GB349">
        <v>0</v>
      </c>
      <c r="GC349">
        <v>100</v>
      </c>
      <c r="GD349">
        <v>100</v>
      </c>
      <c r="GE349">
        <v>19.21</v>
      </c>
      <c r="GF349">
        <v>0.41739999999999999</v>
      </c>
      <c r="GG349">
        <v>5.0446826473162103</v>
      </c>
      <c r="GH349">
        <v>9.3557340467446508E-3</v>
      </c>
      <c r="GI349">
        <v>-4.1557999062529601E-7</v>
      </c>
      <c r="GJ349">
        <v>-1.9941505403715501E-10</v>
      </c>
      <c r="GK349">
        <v>-8.39205935762245E-2</v>
      </c>
      <c r="GL349">
        <v>-2.26915189044729E-2</v>
      </c>
      <c r="GM349">
        <v>1.9225399193251399E-3</v>
      </c>
      <c r="GN349">
        <v>-6.3442304722481101E-6</v>
      </c>
      <c r="GO349">
        <v>-2</v>
      </c>
      <c r="GP349">
        <v>1994</v>
      </c>
      <c r="GQ349">
        <v>1</v>
      </c>
      <c r="GR349">
        <v>31</v>
      </c>
      <c r="GS349">
        <v>1158.3</v>
      </c>
      <c r="GT349">
        <v>1158.2</v>
      </c>
      <c r="GU349">
        <v>4.1491699999999998</v>
      </c>
      <c r="GV349">
        <v>2.5549300000000001</v>
      </c>
      <c r="GW349">
        <v>2.2485400000000002</v>
      </c>
      <c r="GX349">
        <v>2.7526899999999999</v>
      </c>
      <c r="GY349">
        <v>1.9958499999999999</v>
      </c>
      <c r="GZ349">
        <v>2.3547400000000001</v>
      </c>
      <c r="HA349">
        <v>32.775799999999997</v>
      </c>
      <c r="HB349">
        <v>15.2265</v>
      </c>
      <c r="HC349">
        <v>18</v>
      </c>
      <c r="HD349">
        <v>500.625</v>
      </c>
      <c r="HE349">
        <v>642.08799999999997</v>
      </c>
      <c r="HF349">
        <v>20.087700000000002</v>
      </c>
      <c r="HG349">
        <v>29.6311</v>
      </c>
      <c r="HH349">
        <v>29.9998</v>
      </c>
      <c r="HI349">
        <v>29.485299999999999</v>
      </c>
      <c r="HJ349">
        <v>29.4072</v>
      </c>
      <c r="HK349">
        <v>83.044200000000004</v>
      </c>
      <c r="HL349">
        <v>28.924700000000001</v>
      </c>
      <c r="HM349">
        <v>0</v>
      </c>
      <c r="HN349">
        <v>20.1082</v>
      </c>
      <c r="HO349">
        <v>1839.43</v>
      </c>
      <c r="HP349">
        <v>21.293299999999999</v>
      </c>
      <c r="HQ349">
        <v>102.127</v>
      </c>
      <c r="HR349">
        <v>102.77200000000001</v>
      </c>
    </row>
    <row r="350" spans="1:226" x14ac:dyDescent="0.2">
      <c r="A350">
        <v>334</v>
      </c>
      <c r="B350">
        <v>1657383071.5</v>
      </c>
      <c r="C350">
        <v>3833</v>
      </c>
      <c r="D350" t="s">
        <v>1026</v>
      </c>
      <c r="E350" t="s">
        <v>1027</v>
      </c>
      <c r="F350">
        <v>5</v>
      </c>
      <c r="G350" t="s">
        <v>1481</v>
      </c>
      <c r="H350" t="s">
        <v>353</v>
      </c>
      <c r="I350">
        <v>1657383064</v>
      </c>
      <c r="J350">
        <f t="shared" si="170"/>
        <v>8.2392965365073786E-3</v>
      </c>
      <c r="K350">
        <f t="shared" si="171"/>
        <v>8.2392965365073785</v>
      </c>
      <c r="L350">
        <f t="shared" si="172"/>
        <v>18.508537580677753</v>
      </c>
      <c r="M350">
        <f t="shared" si="173"/>
        <v>1783.2159259259299</v>
      </c>
      <c r="N350">
        <f t="shared" si="174"/>
        <v>1634.7943811297441</v>
      </c>
      <c r="O350">
        <f t="shared" si="175"/>
        <v>118.73309723313234</v>
      </c>
      <c r="P350">
        <f t="shared" si="176"/>
        <v>129.51277075855697</v>
      </c>
      <c r="Q350">
        <f t="shared" si="177"/>
        <v>0.37014925536186705</v>
      </c>
      <c r="R350">
        <f t="shared" si="178"/>
        <v>3.2714931670382184</v>
      </c>
      <c r="S350">
        <f t="shared" si="179"/>
        <v>0.34835717055074433</v>
      </c>
      <c r="T350">
        <f t="shared" si="180"/>
        <v>0.21957417211743291</v>
      </c>
      <c r="U350">
        <f t="shared" si="181"/>
        <v>321.52018477777733</v>
      </c>
      <c r="V350">
        <f t="shared" si="182"/>
        <v>26.430590845386604</v>
      </c>
      <c r="W350">
        <f t="shared" si="183"/>
        <v>26.430590845386604</v>
      </c>
      <c r="X350">
        <f t="shared" si="184"/>
        <v>3.4611954222479935</v>
      </c>
      <c r="Y350">
        <f t="shared" si="185"/>
        <v>51.489346218974788</v>
      </c>
      <c r="Z350">
        <f t="shared" si="186"/>
        <v>1.8056753783907979</v>
      </c>
      <c r="AA350">
        <f t="shared" si="187"/>
        <v>3.5068912522438924</v>
      </c>
      <c r="AB350">
        <f t="shared" si="188"/>
        <v>1.6555200438571955</v>
      </c>
      <c r="AC350">
        <f t="shared" si="189"/>
        <v>-363.35297725997538</v>
      </c>
      <c r="AD350">
        <f t="shared" si="190"/>
        <v>39.252387978418319</v>
      </c>
      <c r="AE350">
        <f t="shared" si="191"/>
        <v>2.5775312116408156</v>
      </c>
      <c r="AF350">
        <f t="shared" si="192"/>
        <v>-2.8732921389220678E-3</v>
      </c>
      <c r="AG350">
        <f t="shared" si="193"/>
        <v>61.931138243664705</v>
      </c>
      <c r="AH350">
        <f t="shared" si="194"/>
        <v>8.2296440122262311</v>
      </c>
      <c r="AI350">
        <f t="shared" si="195"/>
        <v>18.508537580677753</v>
      </c>
      <c r="AJ350">
        <v>1874.0940835816</v>
      </c>
      <c r="AK350">
        <v>1852.6199393939401</v>
      </c>
      <c r="AL350">
        <v>3.3785747109981399</v>
      </c>
      <c r="AM350">
        <v>65.3099051698225</v>
      </c>
      <c r="AN350">
        <f t="shared" si="196"/>
        <v>8.2392965365073785</v>
      </c>
      <c r="AO350">
        <v>21.235743462781599</v>
      </c>
      <c r="AP350">
        <v>24.873366060605999</v>
      </c>
      <c r="AQ350">
        <v>5.78225070079869E-3</v>
      </c>
      <c r="AR350">
        <v>77.4788187417643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38481.840250175708</v>
      </c>
      <c r="AX350">
        <f t="shared" si="200"/>
        <v>2000.0225925925899</v>
      </c>
      <c r="AY350">
        <f t="shared" si="201"/>
        <v>1681.2192777777755</v>
      </c>
      <c r="AZ350">
        <f t="shared" si="202"/>
        <v>0.84060014322060428</v>
      </c>
      <c r="BA350">
        <f t="shared" si="203"/>
        <v>0.1607582764157664</v>
      </c>
      <c r="BB350">
        <v>2.2799999999999998</v>
      </c>
      <c r="BC350">
        <v>0.5</v>
      </c>
      <c r="BD350" t="s">
        <v>354</v>
      </c>
      <c r="BE350">
        <v>2</v>
      </c>
      <c r="BF350" t="b">
        <v>1</v>
      </c>
      <c r="BG350">
        <v>1657383064</v>
      </c>
      <c r="BH350">
        <v>1783.2159259259299</v>
      </c>
      <c r="BI350">
        <v>1818.14888888889</v>
      </c>
      <c r="BJ350">
        <v>24.861711111111099</v>
      </c>
      <c r="BK350">
        <v>21.2022444444444</v>
      </c>
      <c r="BL350">
        <v>1764.0559259259301</v>
      </c>
      <c r="BM350">
        <v>24.4442185185185</v>
      </c>
      <c r="BN350">
        <v>499.99344444444398</v>
      </c>
      <c r="BO350">
        <v>72.5847814814815</v>
      </c>
      <c r="BP350">
        <v>4.3983703703703698E-2</v>
      </c>
      <c r="BQ350">
        <v>26.653144444444401</v>
      </c>
      <c r="BR350">
        <v>25.986255555555601</v>
      </c>
      <c r="BS350">
        <v>999.9</v>
      </c>
      <c r="BT350">
        <v>0</v>
      </c>
      <c r="BU350">
        <v>0</v>
      </c>
      <c r="BV350">
        <v>10015.3703703704</v>
      </c>
      <c r="BW350">
        <v>0</v>
      </c>
      <c r="BX350">
        <v>1384.87851851852</v>
      </c>
      <c r="BY350">
        <v>-34.933311111111102</v>
      </c>
      <c r="BZ350">
        <v>1828.6803703703699</v>
      </c>
      <c r="CA350">
        <v>1857.5337037037</v>
      </c>
      <c r="CB350">
        <v>3.6594844444444399</v>
      </c>
      <c r="CC350">
        <v>1818.14888888889</v>
      </c>
      <c r="CD350">
        <v>21.2022444444444</v>
      </c>
      <c r="CE350">
        <v>1.8045818518518499</v>
      </c>
      <c r="CF350">
        <v>1.53895962962963</v>
      </c>
      <c r="CG350">
        <v>15.8265407407407</v>
      </c>
      <c r="CH350">
        <v>13.3608148148148</v>
      </c>
      <c r="CI350">
        <v>2000.0225925925899</v>
      </c>
      <c r="CJ350">
        <v>0.97999599999999998</v>
      </c>
      <c r="CK350">
        <v>2.0004066666666698E-2</v>
      </c>
      <c r="CL350">
        <v>0</v>
      </c>
      <c r="CM350">
        <v>2.2845814814814802</v>
      </c>
      <c r="CN350">
        <v>0</v>
      </c>
      <c r="CO350">
        <v>5771.7633333333297</v>
      </c>
      <c r="CP350">
        <v>17300.318518518499</v>
      </c>
      <c r="CQ350">
        <v>42.802814814814802</v>
      </c>
      <c r="CR350">
        <v>44.518370370370398</v>
      </c>
      <c r="CS350">
        <v>42.849333333333298</v>
      </c>
      <c r="CT350">
        <v>42.909444444444397</v>
      </c>
      <c r="CU350">
        <v>42.066666666666698</v>
      </c>
      <c r="CV350">
        <v>1960.01259259259</v>
      </c>
      <c r="CW350">
        <v>40.01</v>
      </c>
      <c r="CX350">
        <v>0</v>
      </c>
      <c r="CY350">
        <v>1657383046.3</v>
      </c>
      <c r="CZ350">
        <v>0</v>
      </c>
      <c r="DA350">
        <v>0</v>
      </c>
      <c r="DB350" t="s">
        <v>355</v>
      </c>
      <c r="DC350">
        <v>1657313570</v>
      </c>
      <c r="DD350">
        <v>1657313571.5</v>
      </c>
      <c r="DE350">
        <v>0</v>
      </c>
      <c r="DF350">
        <v>-0.183</v>
      </c>
      <c r="DG350">
        <v>-4.0000000000000001E-3</v>
      </c>
      <c r="DH350">
        <v>8.7509999999999994</v>
      </c>
      <c r="DI350">
        <v>0.37</v>
      </c>
      <c r="DJ350">
        <v>417</v>
      </c>
      <c r="DK350">
        <v>25</v>
      </c>
      <c r="DL350">
        <v>0.7</v>
      </c>
      <c r="DM350">
        <v>0.09</v>
      </c>
      <c r="DN350">
        <v>-34.863314634146299</v>
      </c>
      <c r="DO350">
        <v>-1.2379254355400999</v>
      </c>
      <c r="DP350">
        <v>0.55526154002832095</v>
      </c>
      <c r="DQ350">
        <v>0</v>
      </c>
      <c r="DR350">
        <v>3.6688336585365899</v>
      </c>
      <c r="DS350">
        <v>-0.16453547038328301</v>
      </c>
      <c r="DT350">
        <v>2.0346203787594601E-2</v>
      </c>
      <c r="DU350">
        <v>0</v>
      </c>
      <c r="DV350">
        <v>0</v>
      </c>
      <c r="DW350">
        <v>2</v>
      </c>
      <c r="DX350" t="s">
        <v>356</v>
      </c>
      <c r="DY350">
        <v>2.9702600000000001</v>
      </c>
      <c r="DZ350">
        <v>2.6976</v>
      </c>
      <c r="EA350">
        <v>0.193523</v>
      </c>
      <c r="EB350">
        <v>0.19666</v>
      </c>
      <c r="EC350">
        <v>8.5364099999999998E-2</v>
      </c>
      <c r="ED350">
        <v>7.7095399999999994E-2</v>
      </c>
      <c r="EE350">
        <v>31317.5</v>
      </c>
      <c r="EF350">
        <v>34090.6</v>
      </c>
      <c r="EG350">
        <v>35208.9</v>
      </c>
      <c r="EH350">
        <v>38507.199999999997</v>
      </c>
      <c r="EI350">
        <v>45697.4</v>
      </c>
      <c r="EJ350">
        <v>51302.8</v>
      </c>
      <c r="EK350">
        <v>55063.6</v>
      </c>
      <c r="EL350">
        <v>61730.6</v>
      </c>
      <c r="EM350">
        <v>1.946</v>
      </c>
      <c r="EN350">
        <v>2.1474000000000002</v>
      </c>
      <c r="EO350">
        <v>-4.0084099999999998E-2</v>
      </c>
      <c r="EP350">
        <v>0</v>
      </c>
      <c r="EQ350">
        <v>26.633900000000001</v>
      </c>
      <c r="ER350">
        <v>999.9</v>
      </c>
      <c r="ES350">
        <v>54.322000000000003</v>
      </c>
      <c r="ET350">
        <v>28.882999999999999</v>
      </c>
      <c r="EU350">
        <v>29.898199999999999</v>
      </c>
      <c r="EV350">
        <v>52.133899999999997</v>
      </c>
      <c r="EW350">
        <v>35.721200000000003</v>
      </c>
      <c r="EX350">
        <v>2</v>
      </c>
      <c r="EY350">
        <v>0.18890199999999999</v>
      </c>
      <c r="EZ350">
        <v>3.7591100000000002</v>
      </c>
      <c r="FA350">
        <v>20.112200000000001</v>
      </c>
      <c r="FB350">
        <v>5.1993200000000002</v>
      </c>
      <c r="FC350">
        <v>12.0099</v>
      </c>
      <c r="FD350">
        <v>4.9756</v>
      </c>
      <c r="FE350">
        <v>3.294</v>
      </c>
      <c r="FF350">
        <v>9999</v>
      </c>
      <c r="FG350">
        <v>9999</v>
      </c>
      <c r="FH350">
        <v>572.6</v>
      </c>
      <c r="FI350">
        <v>9999</v>
      </c>
      <c r="FJ350">
        <v>1.8628499999999999</v>
      </c>
      <c r="FK350">
        <v>1.8678300000000001</v>
      </c>
      <c r="FL350">
        <v>1.8675200000000001</v>
      </c>
      <c r="FM350">
        <v>1.8687100000000001</v>
      </c>
      <c r="FN350">
        <v>1.86951</v>
      </c>
      <c r="FO350">
        <v>1.8656299999999999</v>
      </c>
      <c r="FP350">
        <v>1.8666400000000001</v>
      </c>
      <c r="FQ350">
        <v>1.8681300000000001</v>
      </c>
      <c r="FR350">
        <v>5</v>
      </c>
      <c r="FS350">
        <v>0</v>
      </c>
      <c r="FT350">
        <v>0</v>
      </c>
      <c r="FU350">
        <v>0</v>
      </c>
      <c r="FV350" t="s">
        <v>357</v>
      </c>
      <c r="FW350" t="s">
        <v>358</v>
      </c>
      <c r="FX350" t="s">
        <v>359</v>
      </c>
      <c r="FY350" t="s">
        <v>359</v>
      </c>
      <c r="FZ350" t="s">
        <v>359</v>
      </c>
      <c r="GA350" t="s">
        <v>359</v>
      </c>
      <c r="GB350">
        <v>0</v>
      </c>
      <c r="GC350">
        <v>100</v>
      </c>
      <c r="GD350">
        <v>100</v>
      </c>
      <c r="GE350">
        <v>19.309999999999999</v>
      </c>
      <c r="GF350">
        <v>0.41799999999999998</v>
      </c>
      <c r="GG350">
        <v>5.0446826473162103</v>
      </c>
      <c r="GH350">
        <v>9.3557340467446508E-3</v>
      </c>
      <c r="GI350">
        <v>-4.1557999062529601E-7</v>
      </c>
      <c r="GJ350">
        <v>-1.9941505403715501E-10</v>
      </c>
      <c r="GK350">
        <v>-8.39205935762245E-2</v>
      </c>
      <c r="GL350">
        <v>-2.26915189044729E-2</v>
      </c>
      <c r="GM350">
        <v>1.9225399193251399E-3</v>
      </c>
      <c r="GN350">
        <v>-6.3442304722481101E-6</v>
      </c>
      <c r="GO350">
        <v>-2</v>
      </c>
      <c r="GP350">
        <v>1994</v>
      </c>
      <c r="GQ350">
        <v>1</v>
      </c>
      <c r="GR350">
        <v>31</v>
      </c>
      <c r="GS350">
        <v>1158.4000000000001</v>
      </c>
      <c r="GT350">
        <v>1158.3</v>
      </c>
      <c r="GU350">
        <v>4.1748000000000003</v>
      </c>
      <c r="GV350">
        <v>2.5585900000000001</v>
      </c>
      <c r="GW350">
        <v>2.2485400000000002</v>
      </c>
      <c r="GX350">
        <v>2.7539099999999999</v>
      </c>
      <c r="GY350">
        <v>1.9958499999999999</v>
      </c>
      <c r="GZ350">
        <v>2.3767100000000001</v>
      </c>
      <c r="HA350">
        <v>32.775799999999997</v>
      </c>
      <c r="HB350">
        <v>15.235300000000001</v>
      </c>
      <c r="HC350">
        <v>18</v>
      </c>
      <c r="HD350">
        <v>499.74900000000002</v>
      </c>
      <c r="HE350">
        <v>642.63300000000004</v>
      </c>
      <c r="HF350">
        <v>20.104800000000001</v>
      </c>
      <c r="HG350">
        <v>29.633600000000001</v>
      </c>
      <c r="HH350">
        <v>29.9998</v>
      </c>
      <c r="HI350">
        <v>29.491900000000001</v>
      </c>
      <c r="HJ350">
        <v>29.412199999999999</v>
      </c>
      <c r="HK350">
        <v>83.608599999999996</v>
      </c>
      <c r="HL350">
        <v>28.924700000000001</v>
      </c>
      <c r="HM350">
        <v>0</v>
      </c>
      <c r="HN350">
        <v>20.120699999999999</v>
      </c>
      <c r="HO350">
        <v>1859.62</v>
      </c>
      <c r="HP350">
        <v>21.301200000000001</v>
      </c>
      <c r="HQ350">
        <v>102.126</v>
      </c>
      <c r="HR350">
        <v>102.773</v>
      </c>
    </row>
    <row r="351" spans="1:226" x14ac:dyDescent="0.2">
      <c r="A351">
        <v>335</v>
      </c>
      <c r="B351">
        <v>1657383076.5</v>
      </c>
      <c r="C351">
        <v>3838</v>
      </c>
      <c r="D351" t="s">
        <v>1028</v>
      </c>
      <c r="E351" t="s">
        <v>1029</v>
      </c>
      <c r="F351">
        <v>5</v>
      </c>
      <c r="G351" t="s">
        <v>1481</v>
      </c>
      <c r="H351" t="s">
        <v>353</v>
      </c>
      <c r="I351">
        <v>1657383068.7142899</v>
      </c>
      <c r="J351">
        <f t="shared" si="170"/>
        <v>8.24699185166149E-3</v>
      </c>
      <c r="K351">
        <f t="shared" si="171"/>
        <v>8.2469918516614893</v>
      </c>
      <c r="L351">
        <f t="shared" si="172"/>
        <v>18.643222491368892</v>
      </c>
      <c r="M351">
        <f t="shared" si="173"/>
        <v>1798.9324999999999</v>
      </c>
      <c r="N351">
        <f t="shared" si="174"/>
        <v>1649.6506064946939</v>
      </c>
      <c r="O351">
        <f t="shared" si="175"/>
        <v>119.81135289081671</v>
      </c>
      <c r="P351">
        <f t="shared" si="176"/>
        <v>130.65344609076914</v>
      </c>
      <c r="Q351">
        <f t="shared" si="177"/>
        <v>0.37116152440861216</v>
      </c>
      <c r="R351">
        <f t="shared" si="178"/>
        <v>3.2713079445550286</v>
      </c>
      <c r="S351">
        <f t="shared" si="179"/>
        <v>0.34925270807068548</v>
      </c>
      <c r="T351">
        <f t="shared" si="180"/>
        <v>0.22014351579564073</v>
      </c>
      <c r="U351">
        <f t="shared" si="181"/>
        <v>321.52051199999954</v>
      </c>
      <c r="V351">
        <f t="shared" si="182"/>
        <v>26.420243887197124</v>
      </c>
      <c r="W351">
        <f t="shared" si="183"/>
        <v>26.420243887197124</v>
      </c>
      <c r="X351">
        <f t="shared" si="184"/>
        <v>3.4590836405087577</v>
      </c>
      <c r="Y351">
        <f t="shared" si="185"/>
        <v>51.531861482398831</v>
      </c>
      <c r="Z351">
        <f t="shared" si="186"/>
        <v>1.8062588075502366</v>
      </c>
      <c r="AA351">
        <f t="shared" si="187"/>
        <v>3.5051301381130595</v>
      </c>
      <c r="AB351">
        <f t="shared" si="188"/>
        <v>1.6528248329585211</v>
      </c>
      <c r="AC351">
        <f t="shared" si="189"/>
        <v>-363.69234065827169</v>
      </c>
      <c r="AD351">
        <f t="shared" si="190"/>
        <v>39.570581377666912</v>
      </c>
      <c r="AE351">
        <f t="shared" si="191"/>
        <v>2.5983270632927575</v>
      </c>
      <c r="AF351">
        <f t="shared" si="192"/>
        <v>-2.9202173124929232E-3</v>
      </c>
      <c r="AG351">
        <f t="shared" si="193"/>
        <v>62.263425629051</v>
      </c>
      <c r="AH351">
        <f t="shared" si="194"/>
        <v>8.207863765364694</v>
      </c>
      <c r="AI351">
        <f t="shared" si="195"/>
        <v>18.643222491368892</v>
      </c>
      <c r="AJ351">
        <v>1891.64191355096</v>
      </c>
      <c r="AK351">
        <v>1869.87284848485</v>
      </c>
      <c r="AL351">
        <v>3.4397049899105698</v>
      </c>
      <c r="AM351">
        <v>65.3099051698225</v>
      </c>
      <c r="AN351">
        <f t="shared" si="196"/>
        <v>8.2469918516614893</v>
      </c>
      <c r="AO351">
        <v>21.242417230877098</v>
      </c>
      <c r="AP351">
        <v>24.886492727272699</v>
      </c>
      <c r="AQ351">
        <v>5.0692311390477997E-3</v>
      </c>
      <c r="AR351">
        <v>77.4788187417643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38480.053368182111</v>
      </c>
      <c r="AX351">
        <f t="shared" si="200"/>
        <v>2000.02464285714</v>
      </c>
      <c r="AY351">
        <f t="shared" si="201"/>
        <v>1681.2209999999975</v>
      </c>
      <c r="AZ351">
        <f t="shared" si="202"/>
        <v>0.84060014260538574</v>
      </c>
      <c r="BA351">
        <f t="shared" si="203"/>
        <v>0.1607582752283945</v>
      </c>
      <c r="BB351">
        <v>2.2799999999999998</v>
      </c>
      <c r="BC351">
        <v>0.5</v>
      </c>
      <c r="BD351" t="s">
        <v>354</v>
      </c>
      <c r="BE351">
        <v>2</v>
      </c>
      <c r="BF351" t="b">
        <v>1</v>
      </c>
      <c r="BG351">
        <v>1657383068.7142899</v>
      </c>
      <c r="BH351">
        <v>1798.9324999999999</v>
      </c>
      <c r="BI351">
        <v>1834.0567857142901</v>
      </c>
      <c r="BJ351">
        <v>24.869896428571401</v>
      </c>
      <c r="BK351">
        <v>21.220282142857101</v>
      </c>
      <c r="BL351">
        <v>1779.6789285714301</v>
      </c>
      <c r="BM351">
        <v>24.4519428571429</v>
      </c>
      <c r="BN351">
        <v>500.01217857142899</v>
      </c>
      <c r="BO351">
        <v>72.584400000000002</v>
      </c>
      <c r="BP351">
        <v>4.3920457142857097E-2</v>
      </c>
      <c r="BQ351">
        <v>26.644614285714301</v>
      </c>
      <c r="BR351">
        <v>25.979839285714299</v>
      </c>
      <c r="BS351">
        <v>999.9</v>
      </c>
      <c r="BT351">
        <v>0</v>
      </c>
      <c r="BU351">
        <v>0</v>
      </c>
      <c r="BV351">
        <v>10014.642857142901</v>
      </c>
      <c r="BW351">
        <v>0</v>
      </c>
      <c r="BX351">
        <v>1398.59321428571</v>
      </c>
      <c r="BY351">
        <v>-35.1245678571429</v>
      </c>
      <c r="BZ351">
        <v>1844.81357142857</v>
      </c>
      <c r="CA351">
        <v>1873.8210714285699</v>
      </c>
      <c r="CB351">
        <v>3.6496242857142902</v>
      </c>
      <c r="CC351">
        <v>1834.0567857142901</v>
      </c>
      <c r="CD351">
        <v>21.220282142857101</v>
      </c>
      <c r="CE351">
        <v>1.80516607142857</v>
      </c>
      <c r="CF351">
        <v>1.5402603571428599</v>
      </c>
      <c r="CG351">
        <v>15.8316071428571</v>
      </c>
      <c r="CH351">
        <v>13.373785714285701</v>
      </c>
      <c r="CI351">
        <v>2000.02464285714</v>
      </c>
      <c r="CJ351">
        <v>0.97999617857142796</v>
      </c>
      <c r="CK351">
        <v>2.0003882142857098E-2</v>
      </c>
      <c r="CL351">
        <v>0</v>
      </c>
      <c r="CM351">
        <v>2.2798464285714299</v>
      </c>
      <c r="CN351">
        <v>0</v>
      </c>
      <c r="CO351">
        <v>5739.8635714285701</v>
      </c>
      <c r="CP351">
        <v>17300.3464285714</v>
      </c>
      <c r="CQ351">
        <v>42.8075714285714</v>
      </c>
      <c r="CR351">
        <v>44.522142857142903</v>
      </c>
      <c r="CS351">
        <v>42.859250000000003</v>
      </c>
      <c r="CT351">
        <v>42.928142857142802</v>
      </c>
      <c r="CU351">
        <v>42.070999999999998</v>
      </c>
      <c r="CV351">
        <v>1960.01464285714</v>
      </c>
      <c r="CW351">
        <v>40.01</v>
      </c>
      <c r="CX351">
        <v>0</v>
      </c>
      <c r="CY351">
        <v>1657383051.7</v>
      </c>
      <c r="CZ351">
        <v>0</v>
      </c>
      <c r="DA351">
        <v>0</v>
      </c>
      <c r="DB351" t="s">
        <v>355</v>
      </c>
      <c r="DC351">
        <v>1657313570</v>
      </c>
      <c r="DD351">
        <v>1657313571.5</v>
      </c>
      <c r="DE351">
        <v>0</v>
      </c>
      <c r="DF351">
        <v>-0.183</v>
      </c>
      <c r="DG351">
        <v>-4.0000000000000001E-3</v>
      </c>
      <c r="DH351">
        <v>8.7509999999999994</v>
      </c>
      <c r="DI351">
        <v>0.37</v>
      </c>
      <c r="DJ351">
        <v>417</v>
      </c>
      <c r="DK351">
        <v>25</v>
      </c>
      <c r="DL351">
        <v>0.7</v>
      </c>
      <c r="DM351">
        <v>0.09</v>
      </c>
      <c r="DN351">
        <v>-35.0133317073171</v>
      </c>
      <c r="DO351">
        <v>-0.71871219512191797</v>
      </c>
      <c r="DP351">
        <v>0.48799230973500002</v>
      </c>
      <c r="DQ351">
        <v>0</v>
      </c>
      <c r="DR351">
        <v>3.6576929268292702</v>
      </c>
      <c r="DS351">
        <v>-0.17695087108013399</v>
      </c>
      <c r="DT351">
        <v>2.1484786023092301E-2</v>
      </c>
      <c r="DU351">
        <v>0</v>
      </c>
      <c r="DV351">
        <v>0</v>
      </c>
      <c r="DW351">
        <v>2</v>
      </c>
      <c r="DX351" t="s">
        <v>356</v>
      </c>
      <c r="DY351">
        <v>2.9705400000000002</v>
      </c>
      <c r="DZ351">
        <v>2.6981299999999999</v>
      </c>
      <c r="EA351">
        <v>0.19459499999999999</v>
      </c>
      <c r="EB351">
        <v>0.19764699999999999</v>
      </c>
      <c r="EC351">
        <v>8.5415099999999994E-2</v>
      </c>
      <c r="ED351">
        <v>7.7103099999999994E-2</v>
      </c>
      <c r="EE351">
        <v>31276.2</v>
      </c>
      <c r="EF351">
        <v>34048.400000000001</v>
      </c>
      <c r="EG351">
        <v>35209.199999999997</v>
      </c>
      <c r="EH351">
        <v>38506.9</v>
      </c>
      <c r="EI351">
        <v>45695.5</v>
      </c>
      <c r="EJ351">
        <v>51302.400000000001</v>
      </c>
      <c r="EK351">
        <v>55064.4</v>
      </c>
      <c r="EL351">
        <v>61730.6</v>
      </c>
      <c r="EM351">
        <v>1.9474</v>
      </c>
      <c r="EN351">
        <v>2.1467999999999998</v>
      </c>
      <c r="EO351">
        <v>-4.0173500000000001E-2</v>
      </c>
      <c r="EP351">
        <v>0</v>
      </c>
      <c r="EQ351">
        <v>26.627099999999999</v>
      </c>
      <c r="ER351">
        <v>999.9</v>
      </c>
      <c r="ES351">
        <v>54.322000000000003</v>
      </c>
      <c r="ET351">
        <v>28.882999999999999</v>
      </c>
      <c r="EU351">
        <v>29.8949</v>
      </c>
      <c r="EV351">
        <v>52.353900000000003</v>
      </c>
      <c r="EW351">
        <v>35.685099999999998</v>
      </c>
      <c r="EX351">
        <v>2</v>
      </c>
      <c r="EY351">
        <v>0.189024</v>
      </c>
      <c r="EZ351">
        <v>3.7236799999999999</v>
      </c>
      <c r="FA351">
        <v>20.113700000000001</v>
      </c>
      <c r="FB351">
        <v>5.1981200000000003</v>
      </c>
      <c r="FC351">
        <v>12.0099</v>
      </c>
      <c r="FD351">
        <v>4.9752000000000001</v>
      </c>
      <c r="FE351">
        <v>3.294</v>
      </c>
      <c r="FF351">
        <v>9999</v>
      </c>
      <c r="FG351">
        <v>9999</v>
      </c>
      <c r="FH351">
        <v>572.6</v>
      </c>
      <c r="FI351">
        <v>9999</v>
      </c>
      <c r="FJ351">
        <v>1.8628899999999999</v>
      </c>
      <c r="FK351">
        <v>1.8678300000000001</v>
      </c>
      <c r="FL351">
        <v>1.86755</v>
      </c>
      <c r="FM351">
        <v>1.8687400000000001</v>
      </c>
      <c r="FN351">
        <v>1.86951</v>
      </c>
      <c r="FO351">
        <v>1.8656600000000001</v>
      </c>
      <c r="FP351">
        <v>1.8667</v>
      </c>
      <c r="FQ351">
        <v>1.8681300000000001</v>
      </c>
      <c r="FR351">
        <v>5</v>
      </c>
      <c r="FS351">
        <v>0</v>
      </c>
      <c r="FT351">
        <v>0</v>
      </c>
      <c r="FU351">
        <v>0</v>
      </c>
      <c r="FV351" t="s">
        <v>357</v>
      </c>
      <c r="FW351" t="s">
        <v>358</v>
      </c>
      <c r="FX351" t="s">
        <v>359</v>
      </c>
      <c r="FY351" t="s">
        <v>359</v>
      </c>
      <c r="FZ351" t="s">
        <v>359</v>
      </c>
      <c r="GA351" t="s">
        <v>359</v>
      </c>
      <c r="GB351">
        <v>0</v>
      </c>
      <c r="GC351">
        <v>100</v>
      </c>
      <c r="GD351">
        <v>100</v>
      </c>
      <c r="GE351">
        <v>19.41</v>
      </c>
      <c r="GF351">
        <v>0.41920000000000002</v>
      </c>
      <c r="GG351">
        <v>5.0446826473162103</v>
      </c>
      <c r="GH351">
        <v>9.3557340467446508E-3</v>
      </c>
      <c r="GI351">
        <v>-4.1557999062529601E-7</v>
      </c>
      <c r="GJ351">
        <v>-1.9941505403715501E-10</v>
      </c>
      <c r="GK351">
        <v>-8.39205935762245E-2</v>
      </c>
      <c r="GL351">
        <v>-2.26915189044729E-2</v>
      </c>
      <c r="GM351">
        <v>1.9225399193251399E-3</v>
      </c>
      <c r="GN351">
        <v>-6.3442304722481101E-6</v>
      </c>
      <c r="GO351">
        <v>-2</v>
      </c>
      <c r="GP351">
        <v>1994</v>
      </c>
      <c r="GQ351">
        <v>1</v>
      </c>
      <c r="GR351">
        <v>31</v>
      </c>
      <c r="GS351">
        <v>1158.4000000000001</v>
      </c>
      <c r="GT351">
        <v>1158.4000000000001</v>
      </c>
      <c r="GU351">
        <v>4.2065400000000004</v>
      </c>
      <c r="GV351">
        <v>2.4145500000000002</v>
      </c>
      <c r="GW351">
        <v>2.2485400000000002</v>
      </c>
      <c r="GX351">
        <v>2.7526899999999999</v>
      </c>
      <c r="GY351">
        <v>1.9958499999999999</v>
      </c>
      <c r="GZ351">
        <v>2.36572</v>
      </c>
      <c r="HA351">
        <v>32.753500000000003</v>
      </c>
      <c r="HB351">
        <v>15.235300000000001</v>
      </c>
      <c r="HC351">
        <v>18</v>
      </c>
      <c r="HD351">
        <v>500.73</v>
      </c>
      <c r="HE351">
        <v>642.20100000000002</v>
      </c>
      <c r="HF351">
        <v>20.1266</v>
      </c>
      <c r="HG351">
        <v>29.6388</v>
      </c>
      <c r="HH351">
        <v>29.9999</v>
      </c>
      <c r="HI351">
        <v>29.4969</v>
      </c>
      <c r="HJ351">
        <v>29.417200000000001</v>
      </c>
      <c r="HK351">
        <v>84.143500000000003</v>
      </c>
      <c r="HL351">
        <v>28.924700000000001</v>
      </c>
      <c r="HM351">
        <v>0</v>
      </c>
      <c r="HN351">
        <v>20.1371</v>
      </c>
      <c r="HO351">
        <v>1873.18</v>
      </c>
      <c r="HP351">
        <v>21.298200000000001</v>
      </c>
      <c r="HQ351">
        <v>102.127</v>
      </c>
      <c r="HR351">
        <v>102.773</v>
      </c>
    </row>
    <row r="352" spans="1:226" x14ac:dyDescent="0.2">
      <c r="A352">
        <v>336</v>
      </c>
      <c r="B352">
        <v>1657383081.5</v>
      </c>
      <c r="C352">
        <v>3843</v>
      </c>
      <c r="D352" t="s">
        <v>1030</v>
      </c>
      <c r="E352" t="s">
        <v>1031</v>
      </c>
      <c r="F352">
        <v>5</v>
      </c>
      <c r="G352" t="s">
        <v>1481</v>
      </c>
      <c r="H352" t="s">
        <v>353</v>
      </c>
      <c r="I352">
        <v>1657383074</v>
      </c>
      <c r="J352">
        <f t="shared" si="170"/>
        <v>8.1990946110228526E-3</v>
      </c>
      <c r="K352">
        <f t="shared" si="171"/>
        <v>8.1990946110228524</v>
      </c>
      <c r="L352">
        <f t="shared" si="172"/>
        <v>18.248939786820333</v>
      </c>
      <c r="M352">
        <f t="shared" si="173"/>
        <v>1816.7011111111101</v>
      </c>
      <c r="N352">
        <f t="shared" si="174"/>
        <v>1668.0258592304369</v>
      </c>
      <c r="O352">
        <f t="shared" si="175"/>
        <v>121.14596790869209</v>
      </c>
      <c r="P352">
        <f t="shared" si="176"/>
        <v>131.9440063164794</v>
      </c>
      <c r="Q352">
        <f t="shared" si="177"/>
        <v>0.36886359272978342</v>
      </c>
      <c r="R352">
        <f t="shared" si="178"/>
        <v>3.2658478565640974</v>
      </c>
      <c r="S352">
        <f t="shared" si="179"/>
        <v>0.34718282191204869</v>
      </c>
      <c r="T352">
        <f t="shared" si="180"/>
        <v>0.2188309246964617</v>
      </c>
      <c r="U352">
        <f t="shared" si="181"/>
        <v>321.52107144444471</v>
      </c>
      <c r="V352">
        <f t="shared" si="182"/>
        <v>26.424628079683352</v>
      </c>
      <c r="W352">
        <f t="shared" si="183"/>
        <v>26.424628079683352</v>
      </c>
      <c r="X352">
        <f t="shared" si="184"/>
        <v>3.4599783030531612</v>
      </c>
      <c r="Y352">
        <f t="shared" si="185"/>
        <v>51.57207670991999</v>
      </c>
      <c r="Z352">
        <f t="shared" si="186"/>
        <v>1.8069742791974237</v>
      </c>
      <c r="AA352">
        <f t="shared" si="187"/>
        <v>3.5037842074136383</v>
      </c>
      <c r="AB352">
        <f t="shared" si="188"/>
        <v>1.6530040238557375</v>
      </c>
      <c r="AC352">
        <f t="shared" si="189"/>
        <v>-361.58007234610778</v>
      </c>
      <c r="AD352">
        <f t="shared" si="190"/>
        <v>37.584353033876468</v>
      </c>
      <c r="AE352">
        <f t="shared" si="191"/>
        <v>2.4720046858611893</v>
      </c>
      <c r="AF352">
        <f t="shared" si="192"/>
        <v>-2.6431819254213451E-3</v>
      </c>
      <c r="AG352">
        <f t="shared" si="193"/>
        <v>61.928234628154847</v>
      </c>
      <c r="AH352">
        <f t="shared" si="194"/>
        <v>8.1865789643750837</v>
      </c>
      <c r="AI352">
        <f t="shared" si="195"/>
        <v>18.248939786820333</v>
      </c>
      <c r="AJ352">
        <v>1908.8799182288101</v>
      </c>
      <c r="AK352">
        <v>1887.2212121212101</v>
      </c>
      <c r="AL352">
        <v>3.4587387325866801</v>
      </c>
      <c r="AM352">
        <v>65.3099051698225</v>
      </c>
      <c r="AN352">
        <f t="shared" si="196"/>
        <v>8.1990946110228524</v>
      </c>
      <c r="AO352">
        <v>21.238386346297101</v>
      </c>
      <c r="AP352">
        <v>24.884442424242401</v>
      </c>
      <c r="AQ352">
        <v>-6.9192299741936198E-5</v>
      </c>
      <c r="AR352">
        <v>77.4788187417643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38396.162048054583</v>
      </c>
      <c r="AX352">
        <f t="shared" si="200"/>
        <v>2000.02814814815</v>
      </c>
      <c r="AY352">
        <f t="shared" si="201"/>
        <v>1681.223944444446</v>
      </c>
      <c r="AZ352">
        <f t="shared" si="202"/>
        <v>0.84060014155356333</v>
      </c>
      <c r="BA352">
        <f t="shared" si="203"/>
        <v>0.16075827319837718</v>
      </c>
      <c r="BB352">
        <v>2.2799999999999998</v>
      </c>
      <c r="BC352">
        <v>0.5</v>
      </c>
      <c r="BD352" t="s">
        <v>354</v>
      </c>
      <c r="BE352">
        <v>2</v>
      </c>
      <c r="BF352" t="b">
        <v>1</v>
      </c>
      <c r="BG352">
        <v>1657383074</v>
      </c>
      <c r="BH352">
        <v>1816.7011111111101</v>
      </c>
      <c r="BI352">
        <v>1851.7222222222199</v>
      </c>
      <c r="BJ352">
        <v>24.879737037037</v>
      </c>
      <c r="BK352">
        <v>21.239540740740701</v>
      </c>
      <c r="BL352">
        <v>1797.3418518518499</v>
      </c>
      <c r="BM352">
        <v>24.461229629629599</v>
      </c>
      <c r="BN352">
        <v>500.00077777777801</v>
      </c>
      <c r="BO352">
        <v>72.584296296296301</v>
      </c>
      <c r="BP352">
        <v>4.4054900000000001E-2</v>
      </c>
      <c r="BQ352">
        <v>26.638092592592599</v>
      </c>
      <c r="BR352">
        <v>25.9768481481482</v>
      </c>
      <c r="BS352">
        <v>999.9</v>
      </c>
      <c r="BT352">
        <v>0</v>
      </c>
      <c r="BU352">
        <v>0</v>
      </c>
      <c r="BV352">
        <v>9991.6666666666697</v>
      </c>
      <c r="BW352">
        <v>0</v>
      </c>
      <c r="BX352">
        <v>1419.9403703703699</v>
      </c>
      <c r="BY352">
        <v>-35.021785185185202</v>
      </c>
      <c r="BZ352">
        <v>1863.0537037037</v>
      </c>
      <c r="CA352">
        <v>1891.9062962963001</v>
      </c>
      <c r="CB352">
        <v>3.6402051851851902</v>
      </c>
      <c r="CC352">
        <v>1851.7222222222199</v>
      </c>
      <c r="CD352">
        <v>21.239540740740701</v>
      </c>
      <c r="CE352">
        <v>1.8058777777777799</v>
      </c>
      <c r="CF352">
        <v>1.5416559259259299</v>
      </c>
      <c r="CG352">
        <v>15.837766666666701</v>
      </c>
      <c r="CH352">
        <v>13.387681481481501</v>
      </c>
      <c r="CI352">
        <v>2000.02814814815</v>
      </c>
      <c r="CJ352">
        <v>0.97999611111111096</v>
      </c>
      <c r="CK352">
        <v>2.00039518518518E-2</v>
      </c>
      <c r="CL352">
        <v>0</v>
      </c>
      <c r="CM352">
        <v>2.2935555555555598</v>
      </c>
      <c r="CN352">
        <v>0</v>
      </c>
      <c r="CO352">
        <v>5745.9992592592598</v>
      </c>
      <c r="CP352">
        <v>17300.377777777801</v>
      </c>
      <c r="CQ352">
        <v>42.807407407407403</v>
      </c>
      <c r="CR352">
        <v>44.518370370370398</v>
      </c>
      <c r="CS352">
        <v>42.865666666666698</v>
      </c>
      <c r="CT352">
        <v>42.936999999999998</v>
      </c>
      <c r="CU352">
        <v>42.076000000000001</v>
      </c>
      <c r="CV352">
        <v>1960.01814814815</v>
      </c>
      <c r="CW352">
        <v>40.01</v>
      </c>
      <c r="CX352">
        <v>0</v>
      </c>
      <c r="CY352">
        <v>1657383056.5</v>
      </c>
      <c r="CZ352">
        <v>0</v>
      </c>
      <c r="DA352">
        <v>0</v>
      </c>
      <c r="DB352" t="s">
        <v>355</v>
      </c>
      <c r="DC352">
        <v>1657313570</v>
      </c>
      <c r="DD352">
        <v>1657313571.5</v>
      </c>
      <c r="DE352">
        <v>0</v>
      </c>
      <c r="DF352">
        <v>-0.183</v>
      </c>
      <c r="DG352">
        <v>-4.0000000000000001E-3</v>
      </c>
      <c r="DH352">
        <v>8.7509999999999994</v>
      </c>
      <c r="DI352">
        <v>0.37</v>
      </c>
      <c r="DJ352">
        <v>417</v>
      </c>
      <c r="DK352">
        <v>25</v>
      </c>
      <c r="DL352">
        <v>0.7</v>
      </c>
      <c r="DM352">
        <v>0.09</v>
      </c>
      <c r="DN352">
        <v>-35.089841463414601</v>
      </c>
      <c r="DO352">
        <v>0.18925714285720599</v>
      </c>
      <c r="DP352">
        <v>0.501900887590082</v>
      </c>
      <c r="DQ352">
        <v>0</v>
      </c>
      <c r="DR352">
        <v>3.6493685365853699</v>
      </c>
      <c r="DS352">
        <v>-7.7622857142850998E-2</v>
      </c>
      <c r="DT352">
        <v>1.7380540079875901E-2</v>
      </c>
      <c r="DU352">
        <v>1</v>
      </c>
      <c r="DV352">
        <v>1</v>
      </c>
      <c r="DW352">
        <v>2</v>
      </c>
      <c r="DX352" t="s">
        <v>362</v>
      </c>
      <c r="DY352">
        <v>2.9705400000000002</v>
      </c>
      <c r="DZ352">
        <v>2.6975500000000001</v>
      </c>
      <c r="EA352">
        <v>0.19561999999999999</v>
      </c>
      <c r="EB352">
        <v>0.19867199999999999</v>
      </c>
      <c r="EC352">
        <v>8.5399600000000006E-2</v>
      </c>
      <c r="ED352">
        <v>7.7082399999999995E-2</v>
      </c>
      <c r="EE352">
        <v>31235.3</v>
      </c>
      <c r="EF352">
        <v>34004</v>
      </c>
      <c r="EG352">
        <v>35208.1</v>
      </c>
      <c r="EH352">
        <v>38506</v>
      </c>
      <c r="EI352">
        <v>45695.1</v>
      </c>
      <c r="EJ352">
        <v>51301.4</v>
      </c>
      <c r="EK352">
        <v>55063</v>
      </c>
      <c r="EL352">
        <v>61728</v>
      </c>
      <c r="EM352">
        <v>1.9463999999999999</v>
      </c>
      <c r="EN352">
        <v>2.1467999999999998</v>
      </c>
      <c r="EO352">
        <v>-3.9488099999999998E-2</v>
      </c>
      <c r="EP352">
        <v>0</v>
      </c>
      <c r="EQ352">
        <v>26.6159</v>
      </c>
      <c r="ER352">
        <v>999.9</v>
      </c>
      <c r="ES352">
        <v>54.296999999999997</v>
      </c>
      <c r="ET352">
        <v>28.882999999999999</v>
      </c>
      <c r="EU352">
        <v>29.884699999999999</v>
      </c>
      <c r="EV352">
        <v>52.483899999999998</v>
      </c>
      <c r="EW352">
        <v>35.741199999999999</v>
      </c>
      <c r="EX352">
        <v>2</v>
      </c>
      <c r="EY352">
        <v>0.18926799999999999</v>
      </c>
      <c r="EZ352">
        <v>3.68336</v>
      </c>
      <c r="FA352">
        <v>20.1144</v>
      </c>
      <c r="FB352">
        <v>5.1993200000000002</v>
      </c>
      <c r="FC352">
        <v>12.0099</v>
      </c>
      <c r="FD352">
        <v>4.9752000000000001</v>
      </c>
      <c r="FE352">
        <v>3.294</v>
      </c>
      <c r="FF352">
        <v>9999</v>
      </c>
      <c r="FG352">
        <v>9999</v>
      </c>
      <c r="FH352">
        <v>572.6</v>
      </c>
      <c r="FI352">
        <v>9999</v>
      </c>
      <c r="FJ352">
        <v>1.8628199999999999</v>
      </c>
      <c r="FK352">
        <v>1.8677999999999999</v>
      </c>
      <c r="FL352">
        <v>1.8675200000000001</v>
      </c>
      <c r="FM352">
        <v>1.8687400000000001</v>
      </c>
      <c r="FN352">
        <v>1.86951</v>
      </c>
      <c r="FO352">
        <v>1.8655999999999999</v>
      </c>
      <c r="FP352">
        <v>1.8667</v>
      </c>
      <c r="FQ352">
        <v>1.8680099999999999</v>
      </c>
      <c r="FR352">
        <v>5</v>
      </c>
      <c r="FS352">
        <v>0</v>
      </c>
      <c r="FT352">
        <v>0</v>
      </c>
      <c r="FU352">
        <v>0</v>
      </c>
      <c r="FV352" t="s">
        <v>357</v>
      </c>
      <c r="FW352" t="s">
        <v>358</v>
      </c>
      <c r="FX352" t="s">
        <v>359</v>
      </c>
      <c r="FY352" t="s">
        <v>359</v>
      </c>
      <c r="FZ352" t="s">
        <v>359</v>
      </c>
      <c r="GA352" t="s">
        <v>359</v>
      </c>
      <c r="GB352">
        <v>0</v>
      </c>
      <c r="GC352">
        <v>100</v>
      </c>
      <c r="GD352">
        <v>100</v>
      </c>
      <c r="GE352">
        <v>19.510000000000002</v>
      </c>
      <c r="GF352">
        <v>0.41909999999999997</v>
      </c>
      <c r="GG352">
        <v>5.0446826473162103</v>
      </c>
      <c r="GH352">
        <v>9.3557340467446508E-3</v>
      </c>
      <c r="GI352">
        <v>-4.1557999062529601E-7</v>
      </c>
      <c r="GJ352">
        <v>-1.9941505403715501E-10</v>
      </c>
      <c r="GK352">
        <v>-8.39205935762245E-2</v>
      </c>
      <c r="GL352">
        <v>-2.26915189044729E-2</v>
      </c>
      <c r="GM352">
        <v>1.9225399193251399E-3</v>
      </c>
      <c r="GN352">
        <v>-6.3442304722481101E-6</v>
      </c>
      <c r="GO352">
        <v>-2</v>
      </c>
      <c r="GP352">
        <v>1994</v>
      </c>
      <c r="GQ352">
        <v>1</v>
      </c>
      <c r="GR352">
        <v>31</v>
      </c>
      <c r="GS352">
        <v>1158.5</v>
      </c>
      <c r="GT352">
        <v>1158.5</v>
      </c>
      <c r="GU352">
        <v>4.2321799999999996</v>
      </c>
      <c r="GV352">
        <v>1.9848600000000001</v>
      </c>
      <c r="GW352">
        <v>2.2485400000000002</v>
      </c>
      <c r="GX352">
        <v>2.7526899999999999</v>
      </c>
      <c r="GY352">
        <v>1.9958499999999999</v>
      </c>
      <c r="GZ352">
        <v>2.32422</v>
      </c>
      <c r="HA352">
        <v>32.775799999999997</v>
      </c>
      <c r="HB352">
        <v>15.2265</v>
      </c>
      <c r="HC352">
        <v>18</v>
      </c>
      <c r="HD352">
        <v>500.10399999999998</v>
      </c>
      <c r="HE352">
        <v>642.28599999999994</v>
      </c>
      <c r="HF352">
        <v>20.145600000000002</v>
      </c>
      <c r="HG352">
        <v>29.643799999999999</v>
      </c>
      <c r="HH352">
        <v>30.0002</v>
      </c>
      <c r="HI352">
        <v>29.501999999999999</v>
      </c>
      <c r="HJ352">
        <v>29.424700000000001</v>
      </c>
      <c r="HK352">
        <v>84.720100000000002</v>
      </c>
      <c r="HL352">
        <v>28.924700000000001</v>
      </c>
      <c r="HM352">
        <v>0</v>
      </c>
      <c r="HN352">
        <v>20.156099999999999</v>
      </c>
      <c r="HO352">
        <v>1893.44</v>
      </c>
      <c r="HP352">
        <v>21.3111</v>
      </c>
      <c r="HQ352">
        <v>102.124</v>
      </c>
      <c r="HR352">
        <v>102.76900000000001</v>
      </c>
    </row>
    <row r="353" spans="1:226" x14ac:dyDescent="0.2">
      <c r="A353">
        <v>337</v>
      </c>
      <c r="B353">
        <v>1657384950.0999999</v>
      </c>
      <c r="C353">
        <v>5711.5999999046298</v>
      </c>
      <c r="D353" t="s">
        <v>1032</v>
      </c>
      <c r="E353" t="s">
        <v>1033</v>
      </c>
      <c r="F353">
        <v>5</v>
      </c>
      <c r="G353" t="s">
        <v>1480</v>
      </c>
      <c r="H353" t="s">
        <v>353</v>
      </c>
      <c r="I353">
        <v>1657384942.0999999</v>
      </c>
      <c r="J353">
        <f t="shared" si="170"/>
        <v>4.6460146381526648E-3</v>
      </c>
      <c r="K353">
        <f t="shared" si="171"/>
        <v>4.646014638152665</v>
      </c>
      <c r="L353">
        <f t="shared" si="172"/>
        <v>12.602270270373239</v>
      </c>
      <c r="M353">
        <f t="shared" si="173"/>
        <v>402.625032258065</v>
      </c>
      <c r="N353">
        <f t="shared" si="174"/>
        <v>276.66757640642726</v>
      </c>
      <c r="O353">
        <f t="shared" si="175"/>
        <v>20.09456253068997</v>
      </c>
      <c r="P353">
        <f t="shared" si="176"/>
        <v>29.24294198914594</v>
      </c>
      <c r="Q353">
        <f t="shared" si="177"/>
        <v>0.18675490025597913</v>
      </c>
      <c r="R353">
        <f t="shared" si="178"/>
        <v>2.4077313163336171</v>
      </c>
      <c r="S353">
        <f t="shared" si="179"/>
        <v>0.17906446004314674</v>
      </c>
      <c r="T353">
        <f t="shared" si="180"/>
        <v>0.11257985385794006</v>
      </c>
      <c r="U353">
        <f t="shared" si="181"/>
        <v>321.51577993548318</v>
      </c>
      <c r="V353">
        <f t="shared" si="182"/>
        <v>26.988413010255094</v>
      </c>
      <c r="W353">
        <f t="shared" si="183"/>
        <v>26.988413010255094</v>
      </c>
      <c r="X353">
        <f t="shared" si="184"/>
        <v>3.5767246813217195</v>
      </c>
      <c r="Y353">
        <f t="shared" si="185"/>
        <v>51.702336203235369</v>
      </c>
      <c r="Z353">
        <f t="shared" si="186"/>
        <v>1.7614978511512551</v>
      </c>
      <c r="AA353">
        <f t="shared" si="187"/>
        <v>3.4069985623609522</v>
      </c>
      <c r="AB353">
        <f t="shared" si="188"/>
        <v>1.8152268301704644</v>
      </c>
      <c r="AC353">
        <f t="shared" si="189"/>
        <v>-204.88924554253251</v>
      </c>
      <c r="AD353">
        <f t="shared" si="190"/>
        <v>-107.10639185316582</v>
      </c>
      <c r="AE353">
        <f t="shared" si="191"/>
        <v>-9.5596015981615921</v>
      </c>
      <c r="AF353">
        <f t="shared" si="192"/>
        <v>-3.9459058376721146E-2</v>
      </c>
      <c r="AG353">
        <f t="shared" si="193"/>
        <v>12.701662756752636</v>
      </c>
      <c r="AH353">
        <f t="shared" si="194"/>
        <v>4.6509532820277961</v>
      </c>
      <c r="AI353">
        <f t="shared" si="195"/>
        <v>12.602270270373239</v>
      </c>
      <c r="AJ353">
        <v>428.05142178442298</v>
      </c>
      <c r="AK353">
        <v>412.68585454545399</v>
      </c>
      <c r="AL353">
        <v>1.44516761762355E-2</v>
      </c>
      <c r="AM353">
        <v>65.2934651260463</v>
      </c>
      <c r="AN353">
        <f t="shared" si="196"/>
        <v>4.646014638152665</v>
      </c>
      <c r="AO353">
        <v>18.844317262281599</v>
      </c>
      <c r="AP353">
        <v>24.2510836363636</v>
      </c>
      <c r="AQ353">
        <v>-6.5900077712565102E-4</v>
      </c>
      <c r="AR353">
        <v>77.479309085529493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38459.660720298903</v>
      </c>
      <c r="AX353">
        <f t="shared" si="200"/>
        <v>1999.9983870967701</v>
      </c>
      <c r="AY353">
        <f t="shared" si="201"/>
        <v>1681.1986645161255</v>
      </c>
      <c r="AZ353">
        <f t="shared" si="202"/>
        <v>0.84060001016129848</v>
      </c>
      <c r="BA353">
        <f t="shared" si="203"/>
        <v>0.16075801961130612</v>
      </c>
      <c r="BB353">
        <v>5.96</v>
      </c>
      <c r="BC353">
        <v>0.5</v>
      </c>
      <c r="BD353" t="s">
        <v>354</v>
      </c>
      <c r="BE353">
        <v>2</v>
      </c>
      <c r="BF353" t="b">
        <v>1</v>
      </c>
      <c r="BG353">
        <v>1657384942.0999999</v>
      </c>
      <c r="BH353">
        <v>402.625032258065</v>
      </c>
      <c r="BI353">
        <v>419.997677419355</v>
      </c>
      <c r="BJ353">
        <v>24.252796774193499</v>
      </c>
      <c r="BK353">
        <v>18.8432741935484</v>
      </c>
      <c r="BL353">
        <v>393.97125806451601</v>
      </c>
      <c r="BM353">
        <v>23.869264516129</v>
      </c>
      <c r="BN353">
        <v>499.99609677419397</v>
      </c>
      <c r="BO353">
        <v>72.5805096774194</v>
      </c>
      <c r="BP353">
        <v>5.0200403225806503E-2</v>
      </c>
      <c r="BQ353">
        <v>26.1632838709677</v>
      </c>
      <c r="BR353">
        <v>25.9911483870968</v>
      </c>
      <c r="BS353">
        <v>999.9</v>
      </c>
      <c r="BT353">
        <v>0</v>
      </c>
      <c r="BU353">
        <v>0</v>
      </c>
      <c r="BV353">
        <v>9992.9032258064508</v>
      </c>
      <c r="BW353">
        <v>0</v>
      </c>
      <c r="BX353">
        <v>115.364</v>
      </c>
      <c r="BY353">
        <v>-17.372593548387101</v>
      </c>
      <c r="BZ353">
        <v>412.63264516128999</v>
      </c>
      <c r="CA353">
        <v>428.063774193548</v>
      </c>
      <c r="CB353">
        <v>5.4095216129032302</v>
      </c>
      <c r="CC353">
        <v>419.997677419355</v>
      </c>
      <c r="CD353">
        <v>18.8432741935484</v>
      </c>
      <c r="CE353">
        <v>1.76028096774194</v>
      </c>
      <c r="CF353">
        <v>1.3676551612903201</v>
      </c>
      <c r="CG353">
        <v>15.4384741935484</v>
      </c>
      <c r="CH353">
        <v>11.563687096774199</v>
      </c>
      <c r="CI353">
        <v>1999.9983870967701</v>
      </c>
      <c r="CJ353">
        <v>0.97999767741935495</v>
      </c>
      <c r="CK353">
        <v>2.0002377419354799E-2</v>
      </c>
      <c r="CL353">
        <v>0</v>
      </c>
      <c r="CM353">
        <v>2.3073322580645201</v>
      </c>
      <c r="CN353">
        <v>0</v>
      </c>
      <c r="CO353">
        <v>14981.4483870968</v>
      </c>
      <c r="CP353">
        <v>17300.1451612903</v>
      </c>
      <c r="CQ353">
        <v>40.436999999999998</v>
      </c>
      <c r="CR353">
        <v>41</v>
      </c>
      <c r="CS353">
        <v>40.304000000000002</v>
      </c>
      <c r="CT353">
        <v>39.561999999999998</v>
      </c>
      <c r="CU353">
        <v>39.625</v>
      </c>
      <c r="CV353">
        <v>1959.99774193548</v>
      </c>
      <c r="CW353">
        <v>40.000645161290301</v>
      </c>
      <c r="CX353">
        <v>0</v>
      </c>
      <c r="CY353">
        <v>1657384924.9000001</v>
      </c>
      <c r="CZ353">
        <v>0</v>
      </c>
      <c r="DA353">
        <v>0</v>
      </c>
      <c r="DB353" t="s">
        <v>355</v>
      </c>
      <c r="DC353">
        <v>1657313570</v>
      </c>
      <c r="DD353">
        <v>1657313571.5</v>
      </c>
      <c r="DE353">
        <v>0</v>
      </c>
      <c r="DF353">
        <v>-0.183</v>
      </c>
      <c r="DG353">
        <v>-4.0000000000000001E-3</v>
      </c>
      <c r="DH353">
        <v>8.7509999999999994</v>
      </c>
      <c r="DI353">
        <v>0.37</v>
      </c>
      <c r="DJ353">
        <v>417</v>
      </c>
      <c r="DK353">
        <v>25</v>
      </c>
      <c r="DL353">
        <v>0.7</v>
      </c>
      <c r="DM353">
        <v>0.09</v>
      </c>
      <c r="DN353">
        <v>-17.3850756097561</v>
      </c>
      <c r="DO353">
        <v>0.14103344947732299</v>
      </c>
      <c r="DP353">
        <v>0.10233861245999901</v>
      </c>
      <c r="DQ353">
        <v>0</v>
      </c>
      <c r="DR353">
        <v>5.4093202439024397</v>
      </c>
      <c r="DS353">
        <v>7.5278048780407104E-3</v>
      </c>
      <c r="DT353">
        <v>4.0370095716972696E-3</v>
      </c>
      <c r="DU353">
        <v>1</v>
      </c>
      <c r="DV353">
        <v>1</v>
      </c>
      <c r="DW353">
        <v>2</v>
      </c>
      <c r="DX353" t="s">
        <v>362</v>
      </c>
      <c r="DY353">
        <v>2.9706700000000001</v>
      </c>
      <c r="DZ353">
        <v>2.7047300000000001</v>
      </c>
      <c r="EA353">
        <v>7.0012000000000005E-2</v>
      </c>
      <c r="EB353">
        <v>7.3646400000000001E-2</v>
      </c>
      <c r="EC353">
        <v>8.3995399999999998E-2</v>
      </c>
      <c r="ED353">
        <v>7.0911000000000002E-2</v>
      </c>
      <c r="EE353">
        <v>36131.4</v>
      </c>
      <c r="EF353">
        <v>39356.6</v>
      </c>
      <c r="EG353">
        <v>35222.9</v>
      </c>
      <c r="EH353">
        <v>38548.300000000003</v>
      </c>
      <c r="EI353">
        <v>45776.7</v>
      </c>
      <c r="EJ353">
        <v>51689.599999999999</v>
      </c>
      <c r="EK353">
        <v>55079.9</v>
      </c>
      <c r="EL353">
        <v>61784.7</v>
      </c>
      <c r="EM353">
        <v>1.9570000000000001</v>
      </c>
      <c r="EN353">
        <v>2.1242000000000001</v>
      </c>
      <c r="EO353">
        <v>4.1127200000000003E-2</v>
      </c>
      <c r="EP353">
        <v>0</v>
      </c>
      <c r="EQ353">
        <v>25.307600000000001</v>
      </c>
      <c r="ER353">
        <v>999.9</v>
      </c>
      <c r="ES353">
        <v>48.37</v>
      </c>
      <c r="ET353">
        <v>32.659999999999997</v>
      </c>
      <c r="EU353">
        <v>33.030999999999999</v>
      </c>
      <c r="EV353">
        <v>52.715800000000002</v>
      </c>
      <c r="EW353">
        <v>36.1098</v>
      </c>
      <c r="EX353">
        <v>2</v>
      </c>
      <c r="EY353">
        <v>0.14841499999999999</v>
      </c>
      <c r="EZ353">
        <v>2.4706800000000002</v>
      </c>
      <c r="FA353">
        <v>20.132300000000001</v>
      </c>
      <c r="FB353">
        <v>5.1945300000000003</v>
      </c>
      <c r="FC353">
        <v>12.0099</v>
      </c>
      <c r="FD353">
        <v>4.9756</v>
      </c>
      <c r="FE353">
        <v>3.2938000000000001</v>
      </c>
      <c r="FF353">
        <v>9999</v>
      </c>
      <c r="FG353">
        <v>9999</v>
      </c>
      <c r="FH353">
        <v>573.1</v>
      </c>
      <c r="FI353">
        <v>9999</v>
      </c>
      <c r="FJ353">
        <v>1.8630100000000001</v>
      </c>
      <c r="FK353">
        <v>1.8678600000000001</v>
      </c>
      <c r="FL353">
        <v>1.86768</v>
      </c>
      <c r="FM353">
        <v>1.86887</v>
      </c>
      <c r="FN353">
        <v>1.8696600000000001</v>
      </c>
      <c r="FO353">
        <v>1.8656900000000001</v>
      </c>
      <c r="FP353">
        <v>1.86676</v>
      </c>
      <c r="FQ353">
        <v>1.8681300000000001</v>
      </c>
      <c r="FR353">
        <v>5</v>
      </c>
      <c r="FS353">
        <v>0</v>
      </c>
      <c r="FT353">
        <v>0</v>
      </c>
      <c r="FU353">
        <v>0</v>
      </c>
      <c r="FV353" t="s">
        <v>357</v>
      </c>
      <c r="FW353" t="s">
        <v>358</v>
      </c>
      <c r="FX353" t="s">
        <v>359</v>
      </c>
      <c r="FY353" t="s">
        <v>359</v>
      </c>
      <c r="FZ353" t="s">
        <v>359</v>
      </c>
      <c r="GA353" t="s">
        <v>359</v>
      </c>
      <c r="GB353">
        <v>0</v>
      </c>
      <c r="GC353">
        <v>100</v>
      </c>
      <c r="GD353">
        <v>100</v>
      </c>
      <c r="GE353">
        <v>8.6549999999999994</v>
      </c>
      <c r="GF353">
        <v>0.38319999999999999</v>
      </c>
      <c r="GG353">
        <v>5.0446826473162103</v>
      </c>
      <c r="GH353">
        <v>9.3557340467446508E-3</v>
      </c>
      <c r="GI353">
        <v>-4.1557999062529601E-7</v>
      </c>
      <c r="GJ353">
        <v>-1.9941505403715501E-10</v>
      </c>
      <c r="GK353">
        <v>-8.39205935762245E-2</v>
      </c>
      <c r="GL353">
        <v>-2.26915189044729E-2</v>
      </c>
      <c r="GM353">
        <v>1.9225399193251399E-3</v>
      </c>
      <c r="GN353">
        <v>-6.3442304722481101E-6</v>
      </c>
      <c r="GO353">
        <v>-2</v>
      </c>
      <c r="GP353">
        <v>1994</v>
      </c>
      <c r="GQ353">
        <v>1</v>
      </c>
      <c r="GR353">
        <v>31</v>
      </c>
      <c r="GS353">
        <v>1189.7</v>
      </c>
      <c r="GT353">
        <v>1189.5999999999999</v>
      </c>
      <c r="GU353">
        <v>1.32812</v>
      </c>
      <c r="GV353">
        <v>2.6269499999999999</v>
      </c>
      <c r="GW353">
        <v>2.2485400000000002</v>
      </c>
      <c r="GX353">
        <v>2.7490199999999998</v>
      </c>
      <c r="GY353">
        <v>1.9958499999999999</v>
      </c>
      <c r="GZ353">
        <v>2.33765</v>
      </c>
      <c r="HA353">
        <v>36.457799999999999</v>
      </c>
      <c r="HB353">
        <v>14.9026</v>
      </c>
      <c r="HC353">
        <v>18</v>
      </c>
      <c r="HD353">
        <v>502.93</v>
      </c>
      <c r="HE353">
        <v>618.72</v>
      </c>
      <c r="HF353">
        <v>20.970199999999998</v>
      </c>
      <c r="HG353">
        <v>29.078600000000002</v>
      </c>
      <c r="HH353">
        <v>30.0002</v>
      </c>
      <c r="HI353">
        <v>29.008500000000002</v>
      </c>
      <c r="HJ353">
        <v>28.93</v>
      </c>
      <c r="HK353">
        <v>26.5335</v>
      </c>
      <c r="HL353">
        <v>40.759300000000003</v>
      </c>
      <c r="HM353">
        <v>0</v>
      </c>
      <c r="HN353">
        <v>20.9666</v>
      </c>
      <c r="HO353">
        <v>413.16800000000001</v>
      </c>
      <c r="HP353">
        <v>18.898499999999999</v>
      </c>
      <c r="HQ353">
        <v>102.16</v>
      </c>
      <c r="HR353">
        <v>102.871</v>
      </c>
    </row>
    <row r="354" spans="1:226" x14ac:dyDescent="0.2">
      <c r="A354">
        <v>338</v>
      </c>
      <c r="B354">
        <v>1657384955.0999999</v>
      </c>
      <c r="C354">
        <v>5716.5999999046298</v>
      </c>
      <c r="D354" t="s">
        <v>1034</v>
      </c>
      <c r="E354" t="s">
        <v>1035</v>
      </c>
      <c r="F354">
        <v>5</v>
      </c>
      <c r="G354" t="s">
        <v>1480</v>
      </c>
      <c r="H354" t="s">
        <v>353</v>
      </c>
      <c r="I354">
        <v>1657384947.2551701</v>
      </c>
      <c r="J354">
        <f t="shared" si="170"/>
        <v>4.6415239546281524E-3</v>
      </c>
      <c r="K354">
        <f t="shared" si="171"/>
        <v>4.6415239546281528</v>
      </c>
      <c r="L354">
        <f t="shared" si="172"/>
        <v>12.669251795410057</v>
      </c>
      <c r="M354">
        <f t="shared" si="173"/>
        <v>402.57565517241397</v>
      </c>
      <c r="N354">
        <f t="shared" si="174"/>
        <v>275.95839520927677</v>
      </c>
      <c r="O354">
        <f t="shared" si="175"/>
        <v>20.043031987455404</v>
      </c>
      <c r="P354">
        <f t="shared" si="176"/>
        <v>29.239323296804937</v>
      </c>
      <c r="Q354">
        <f t="shared" si="177"/>
        <v>0.18661501307547573</v>
      </c>
      <c r="R354">
        <f t="shared" si="178"/>
        <v>2.4063691893285104</v>
      </c>
      <c r="S354">
        <f t="shared" si="179"/>
        <v>0.17893168040739751</v>
      </c>
      <c r="T354">
        <f t="shared" si="180"/>
        <v>0.11249625701895399</v>
      </c>
      <c r="U354">
        <f t="shared" si="181"/>
        <v>321.51581979310419</v>
      </c>
      <c r="V354">
        <f t="shared" si="182"/>
        <v>26.986280117413031</v>
      </c>
      <c r="W354">
        <f t="shared" si="183"/>
        <v>26.986280117413031</v>
      </c>
      <c r="X354">
        <f t="shared" si="184"/>
        <v>3.5762766104995971</v>
      </c>
      <c r="Y354">
        <f t="shared" si="185"/>
        <v>51.713180129693193</v>
      </c>
      <c r="Z354">
        <f t="shared" si="186"/>
        <v>1.7614543083382466</v>
      </c>
      <c r="AA354">
        <f t="shared" si="187"/>
        <v>3.4061999357236146</v>
      </c>
      <c r="AB354">
        <f t="shared" si="188"/>
        <v>1.8148223021613505</v>
      </c>
      <c r="AC354">
        <f t="shared" si="189"/>
        <v>-204.69120639910153</v>
      </c>
      <c r="AD354">
        <f t="shared" si="190"/>
        <v>-107.28369315999426</v>
      </c>
      <c r="AE354">
        <f t="shared" si="191"/>
        <v>-9.5805539838188682</v>
      </c>
      <c r="AF354">
        <f t="shared" si="192"/>
        <v>-3.9633749810448649E-2</v>
      </c>
      <c r="AG354">
        <f t="shared" si="193"/>
        <v>12.134607683221073</v>
      </c>
      <c r="AH354">
        <f t="shared" si="194"/>
        <v>4.6485551882960312</v>
      </c>
      <c r="AI354">
        <f t="shared" si="195"/>
        <v>12.669251795410057</v>
      </c>
      <c r="AJ354">
        <v>426.16937092352498</v>
      </c>
      <c r="AK354">
        <v>411.86346666666702</v>
      </c>
      <c r="AL354">
        <v>-0.28507906411523598</v>
      </c>
      <c r="AM354">
        <v>65.2934651260463</v>
      </c>
      <c r="AN354">
        <f t="shared" si="196"/>
        <v>4.6415239546281528</v>
      </c>
      <c r="AO354">
        <v>18.848944541864999</v>
      </c>
      <c r="AP354">
        <v>24.248735757575801</v>
      </c>
      <c r="AQ354">
        <v>-2.86452248701872E-4</v>
      </c>
      <c r="AR354">
        <v>77.479309085529493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38427.005338391638</v>
      </c>
      <c r="AX354">
        <f t="shared" si="200"/>
        <v>1999.9986206896599</v>
      </c>
      <c r="AY354">
        <f t="shared" si="201"/>
        <v>1681.1988620689694</v>
      </c>
      <c r="AZ354">
        <f t="shared" si="202"/>
        <v>0.84060001075862811</v>
      </c>
      <c r="BA354">
        <f t="shared" si="203"/>
        <v>0.16075802076415224</v>
      </c>
      <c r="BB354">
        <v>5.96</v>
      </c>
      <c r="BC354">
        <v>0.5</v>
      </c>
      <c r="BD354" t="s">
        <v>354</v>
      </c>
      <c r="BE354">
        <v>2</v>
      </c>
      <c r="BF354" t="b">
        <v>1</v>
      </c>
      <c r="BG354">
        <v>1657384947.2551701</v>
      </c>
      <c r="BH354">
        <v>402.57565517241397</v>
      </c>
      <c r="BI354">
        <v>419.27068965517202</v>
      </c>
      <c r="BJ354">
        <v>24.252224137931002</v>
      </c>
      <c r="BK354">
        <v>18.845568965517199</v>
      </c>
      <c r="BL354">
        <v>393.92231034482802</v>
      </c>
      <c r="BM354">
        <v>23.868724137931</v>
      </c>
      <c r="BN354">
        <v>500.00362068965501</v>
      </c>
      <c r="BO354">
        <v>72.580203448275896</v>
      </c>
      <c r="BP354">
        <v>5.0426151724137898E-2</v>
      </c>
      <c r="BQ354">
        <v>26.159317241379298</v>
      </c>
      <c r="BR354">
        <v>25.981593103448301</v>
      </c>
      <c r="BS354">
        <v>999.9</v>
      </c>
      <c r="BT354">
        <v>0</v>
      </c>
      <c r="BU354">
        <v>0</v>
      </c>
      <c r="BV354">
        <v>9983.9655172413804</v>
      </c>
      <c r="BW354">
        <v>0</v>
      </c>
      <c r="BX354">
        <v>112.717206896552</v>
      </c>
      <c r="BY354">
        <v>-16.695027586206901</v>
      </c>
      <c r="BZ354">
        <v>412.581689655172</v>
      </c>
      <c r="CA354">
        <v>427.32382758620702</v>
      </c>
      <c r="CB354">
        <v>5.4066531034482797</v>
      </c>
      <c r="CC354">
        <v>419.27068965517202</v>
      </c>
      <c r="CD354">
        <v>18.845568965517199</v>
      </c>
      <c r="CE354">
        <v>1.7602324137931</v>
      </c>
      <c r="CF354">
        <v>1.36781586206897</v>
      </c>
      <c r="CG354">
        <v>15.438037931034501</v>
      </c>
      <c r="CH354">
        <v>11.5654620689655</v>
      </c>
      <c r="CI354">
        <v>1999.9986206896599</v>
      </c>
      <c r="CJ354">
        <v>0.97999762068965501</v>
      </c>
      <c r="CK354">
        <v>2.0002437931034501E-2</v>
      </c>
      <c r="CL354">
        <v>0</v>
      </c>
      <c r="CM354">
        <v>2.3360310344827599</v>
      </c>
      <c r="CN354">
        <v>0</v>
      </c>
      <c r="CO354">
        <v>14986.565517241401</v>
      </c>
      <c r="CP354">
        <v>17300.144827586199</v>
      </c>
      <c r="CQ354">
        <v>40.436999999999998</v>
      </c>
      <c r="CR354">
        <v>41</v>
      </c>
      <c r="CS354">
        <v>40.311999999999998</v>
      </c>
      <c r="CT354">
        <v>39.561999999999998</v>
      </c>
      <c r="CU354">
        <v>39.625</v>
      </c>
      <c r="CV354">
        <v>1959.99793103448</v>
      </c>
      <c r="CW354">
        <v>40.000689655172401</v>
      </c>
      <c r="CX354">
        <v>0</v>
      </c>
      <c r="CY354">
        <v>1657384930.3</v>
      </c>
      <c r="CZ354">
        <v>0</v>
      </c>
      <c r="DA354">
        <v>0</v>
      </c>
      <c r="DB354" t="s">
        <v>355</v>
      </c>
      <c r="DC354">
        <v>1657313570</v>
      </c>
      <c r="DD354">
        <v>1657313571.5</v>
      </c>
      <c r="DE354">
        <v>0</v>
      </c>
      <c r="DF354">
        <v>-0.183</v>
      </c>
      <c r="DG354">
        <v>-4.0000000000000001E-3</v>
      </c>
      <c r="DH354">
        <v>8.7509999999999994</v>
      </c>
      <c r="DI354">
        <v>0.37</v>
      </c>
      <c r="DJ354">
        <v>417</v>
      </c>
      <c r="DK354">
        <v>25</v>
      </c>
      <c r="DL354">
        <v>0.7</v>
      </c>
      <c r="DM354">
        <v>0.09</v>
      </c>
      <c r="DN354">
        <v>-17.1259195121951</v>
      </c>
      <c r="DO354">
        <v>4.0424780487804703</v>
      </c>
      <c r="DP354">
        <v>0.75348313630262798</v>
      </c>
      <c r="DQ354">
        <v>0</v>
      </c>
      <c r="DR354">
        <v>5.4077382926829296</v>
      </c>
      <c r="DS354">
        <v>-3.1517979094069899E-2</v>
      </c>
      <c r="DT354">
        <v>5.4778110736168296E-3</v>
      </c>
      <c r="DU354">
        <v>1</v>
      </c>
      <c r="DV354">
        <v>1</v>
      </c>
      <c r="DW354">
        <v>2</v>
      </c>
      <c r="DX354" t="s">
        <v>362</v>
      </c>
      <c r="DY354">
        <v>2.97052</v>
      </c>
      <c r="DZ354">
        <v>2.7042199999999998</v>
      </c>
      <c r="EA354">
        <v>6.9854100000000002E-2</v>
      </c>
      <c r="EB354">
        <v>7.2726399999999997E-2</v>
      </c>
      <c r="EC354">
        <v>8.3992600000000001E-2</v>
      </c>
      <c r="ED354">
        <v>7.0909600000000003E-2</v>
      </c>
      <c r="EE354">
        <v>36137.9</v>
      </c>
      <c r="EF354">
        <v>39396</v>
      </c>
      <c r="EG354">
        <v>35223.199999999997</v>
      </c>
      <c r="EH354">
        <v>38548.6</v>
      </c>
      <c r="EI354">
        <v>45777.1</v>
      </c>
      <c r="EJ354">
        <v>51689.7</v>
      </c>
      <c r="EK354">
        <v>55080.2</v>
      </c>
      <c r="EL354">
        <v>61784.9</v>
      </c>
      <c r="EM354">
        <v>1.9565999999999999</v>
      </c>
      <c r="EN354">
        <v>2.1242000000000001</v>
      </c>
      <c r="EO354">
        <v>4.06802E-2</v>
      </c>
      <c r="EP354">
        <v>0</v>
      </c>
      <c r="EQ354">
        <v>25.298999999999999</v>
      </c>
      <c r="ER354">
        <v>999.9</v>
      </c>
      <c r="ES354">
        <v>48.345999999999997</v>
      </c>
      <c r="ET354">
        <v>32.659999999999997</v>
      </c>
      <c r="EU354">
        <v>33.014899999999997</v>
      </c>
      <c r="EV354">
        <v>53.055799999999998</v>
      </c>
      <c r="EW354">
        <v>36.1098</v>
      </c>
      <c r="EX354">
        <v>2</v>
      </c>
      <c r="EY354">
        <v>0.14871999999999999</v>
      </c>
      <c r="EZ354">
        <v>2.4273199999999999</v>
      </c>
      <c r="FA354">
        <v>20.1325</v>
      </c>
      <c r="FB354">
        <v>5.1981200000000003</v>
      </c>
      <c r="FC354">
        <v>12.0099</v>
      </c>
      <c r="FD354">
        <v>4.9756</v>
      </c>
      <c r="FE354">
        <v>3.294</v>
      </c>
      <c r="FF354">
        <v>9999</v>
      </c>
      <c r="FG354">
        <v>9999</v>
      </c>
      <c r="FH354">
        <v>573.1</v>
      </c>
      <c r="FI354">
        <v>9999</v>
      </c>
      <c r="FJ354">
        <v>1.86304</v>
      </c>
      <c r="FK354">
        <v>1.8678300000000001</v>
      </c>
      <c r="FL354">
        <v>1.86768</v>
      </c>
      <c r="FM354">
        <v>1.8688400000000001</v>
      </c>
      <c r="FN354">
        <v>1.8696600000000001</v>
      </c>
      <c r="FO354">
        <v>1.8656900000000001</v>
      </c>
      <c r="FP354">
        <v>1.86676</v>
      </c>
      <c r="FQ354">
        <v>1.8681300000000001</v>
      </c>
      <c r="FR354">
        <v>5</v>
      </c>
      <c r="FS354">
        <v>0</v>
      </c>
      <c r="FT354">
        <v>0</v>
      </c>
      <c r="FU354">
        <v>0</v>
      </c>
      <c r="FV354" t="s">
        <v>357</v>
      </c>
      <c r="FW354" t="s">
        <v>358</v>
      </c>
      <c r="FX354" t="s">
        <v>359</v>
      </c>
      <c r="FY354" t="s">
        <v>359</v>
      </c>
      <c r="FZ354" t="s">
        <v>359</v>
      </c>
      <c r="GA354" t="s">
        <v>359</v>
      </c>
      <c r="GB354">
        <v>0</v>
      </c>
      <c r="GC354">
        <v>100</v>
      </c>
      <c r="GD354">
        <v>100</v>
      </c>
      <c r="GE354">
        <v>8.6440000000000001</v>
      </c>
      <c r="GF354">
        <v>0.38319999999999999</v>
      </c>
      <c r="GG354">
        <v>5.0446826473162103</v>
      </c>
      <c r="GH354">
        <v>9.3557340467446508E-3</v>
      </c>
      <c r="GI354">
        <v>-4.1557999062529601E-7</v>
      </c>
      <c r="GJ354">
        <v>-1.9941505403715501E-10</v>
      </c>
      <c r="GK354">
        <v>-8.39205935762245E-2</v>
      </c>
      <c r="GL354">
        <v>-2.26915189044729E-2</v>
      </c>
      <c r="GM354">
        <v>1.9225399193251399E-3</v>
      </c>
      <c r="GN354">
        <v>-6.3442304722481101E-6</v>
      </c>
      <c r="GO354">
        <v>-2</v>
      </c>
      <c r="GP354">
        <v>1994</v>
      </c>
      <c r="GQ354">
        <v>1</v>
      </c>
      <c r="GR354">
        <v>31</v>
      </c>
      <c r="GS354">
        <v>1189.8</v>
      </c>
      <c r="GT354">
        <v>1189.7</v>
      </c>
      <c r="GU354">
        <v>1.2988299999999999</v>
      </c>
      <c r="GV354">
        <v>2.6245099999999999</v>
      </c>
      <c r="GW354">
        <v>2.2485400000000002</v>
      </c>
      <c r="GX354">
        <v>2.7490199999999998</v>
      </c>
      <c r="GY354">
        <v>1.9958499999999999</v>
      </c>
      <c r="GZ354">
        <v>2.34985</v>
      </c>
      <c r="HA354">
        <v>36.457799999999999</v>
      </c>
      <c r="HB354">
        <v>14.911300000000001</v>
      </c>
      <c r="HC354">
        <v>18</v>
      </c>
      <c r="HD354">
        <v>502.68299999999999</v>
      </c>
      <c r="HE354">
        <v>618.74599999999998</v>
      </c>
      <c r="HF354">
        <v>20.980399999999999</v>
      </c>
      <c r="HG354">
        <v>29.081099999999999</v>
      </c>
      <c r="HH354">
        <v>30.000299999999999</v>
      </c>
      <c r="HI354">
        <v>29.010999999999999</v>
      </c>
      <c r="HJ354">
        <v>28.932500000000001</v>
      </c>
      <c r="HK354">
        <v>26.036899999999999</v>
      </c>
      <c r="HL354">
        <v>40.759300000000003</v>
      </c>
      <c r="HM354">
        <v>0</v>
      </c>
      <c r="HN354">
        <v>20.9818</v>
      </c>
      <c r="HO354">
        <v>399.71199999999999</v>
      </c>
      <c r="HP354">
        <v>18.9026</v>
      </c>
      <c r="HQ354">
        <v>102.161</v>
      </c>
      <c r="HR354">
        <v>102.871</v>
      </c>
    </row>
    <row r="355" spans="1:226" x14ac:dyDescent="0.2">
      <c r="A355">
        <v>339</v>
      </c>
      <c r="B355">
        <v>1657384960.0999999</v>
      </c>
      <c r="C355">
        <v>5721.5999999046298</v>
      </c>
      <c r="D355" t="s">
        <v>1036</v>
      </c>
      <c r="E355" t="s">
        <v>1037</v>
      </c>
      <c r="F355">
        <v>5</v>
      </c>
      <c r="G355" t="s">
        <v>1480</v>
      </c>
      <c r="H355" t="s">
        <v>353</v>
      </c>
      <c r="I355">
        <v>1657384952.33214</v>
      </c>
      <c r="J355">
        <f t="shared" si="170"/>
        <v>4.651061744697994E-3</v>
      </c>
      <c r="K355">
        <f t="shared" si="171"/>
        <v>4.6510617446979943</v>
      </c>
      <c r="L355">
        <f t="shared" si="172"/>
        <v>12.330038822876373</v>
      </c>
      <c r="M355">
        <f t="shared" si="173"/>
        <v>401.30367857142897</v>
      </c>
      <c r="N355">
        <f t="shared" si="174"/>
        <v>278.00140004550616</v>
      </c>
      <c r="O355">
        <f t="shared" si="175"/>
        <v>20.191312058380948</v>
      </c>
      <c r="P355">
        <f t="shared" si="176"/>
        <v>29.146787760369431</v>
      </c>
      <c r="Q355">
        <f t="shared" si="177"/>
        <v>0.18715198854378229</v>
      </c>
      <c r="R355">
        <f t="shared" si="178"/>
        <v>2.4075485801045926</v>
      </c>
      <c r="S355">
        <f t="shared" si="179"/>
        <v>0.17942897681595943</v>
      </c>
      <c r="T355">
        <f t="shared" si="180"/>
        <v>0.11281043563212952</v>
      </c>
      <c r="U355">
        <f t="shared" si="181"/>
        <v>321.51695335714214</v>
      </c>
      <c r="V355">
        <f t="shared" si="182"/>
        <v>26.980064020085205</v>
      </c>
      <c r="W355">
        <f t="shared" si="183"/>
        <v>26.980064020085205</v>
      </c>
      <c r="X355">
        <f t="shared" si="184"/>
        <v>3.5749710335469178</v>
      </c>
      <c r="Y355">
        <f t="shared" si="185"/>
        <v>51.72192414584417</v>
      </c>
      <c r="Z355">
        <f t="shared" si="186"/>
        <v>1.7614525039662274</v>
      </c>
      <c r="AA355">
        <f t="shared" si="187"/>
        <v>3.4056206010420813</v>
      </c>
      <c r="AB355">
        <f t="shared" si="188"/>
        <v>1.8135185295806904</v>
      </c>
      <c r="AC355">
        <f t="shared" si="189"/>
        <v>-205.11182294118154</v>
      </c>
      <c r="AD355">
        <f t="shared" si="190"/>
        <v>-106.90299757051956</v>
      </c>
      <c r="AE355">
        <f t="shared" si="191"/>
        <v>-9.5414462195941976</v>
      </c>
      <c r="AF355">
        <f t="shared" si="192"/>
        <v>-3.9313374153167047E-2</v>
      </c>
      <c r="AG355">
        <f t="shared" si="193"/>
        <v>9.7271600819516202</v>
      </c>
      <c r="AH355">
        <f t="shared" si="194"/>
        <v>4.647731146167061</v>
      </c>
      <c r="AI355">
        <f t="shared" si="195"/>
        <v>12.330038822876373</v>
      </c>
      <c r="AJ355">
        <v>415.24689741594898</v>
      </c>
      <c r="AK355">
        <v>405.725818181818</v>
      </c>
      <c r="AL355">
        <v>-1.4331543664728399</v>
      </c>
      <c r="AM355">
        <v>65.2934651260463</v>
      </c>
      <c r="AN355">
        <f t="shared" si="196"/>
        <v>4.6510617446979943</v>
      </c>
      <c r="AO355">
        <v>18.8454244776342</v>
      </c>
      <c r="AP355">
        <v>24.255814545454498</v>
      </c>
      <c r="AQ355">
        <v>-1.8014792902313099E-4</v>
      </c>
      <c r="AR355">
        <v>77.479309085529493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38456.078313497994</v>
      </c>
      <c r="AX355">
        <f t="shared" si="200"/>
        <v>2000.0057142857099</v>
      </c>
      <c r="AY355">
        <f t="shared" si="201"/>
        <v>1681.2048214285676</v>
      </c>
      <c r="AZ355">
        <f t="shared" si="202"/>
        <v>0.84060000899997422</v>
      </c>
      <c r="BA355">
        <f t="shared" si="203"/>
        <v>0.16075801736995035</v>
      </c>
      <c r="BB355">
        <v>5.96</v>
      </c>
      <c r="BC355">
        <v>0.5</v>
      </c>
      <c r="BD355" t="s">
        <v>354</v>
      </c>
      <c r="BE355">
        <v>2</v>
      </c>
      <c r="BF355" t="b">
        <v>1</v>
      </c>
      <c r="BG355">
        <v>1657384952.33214</v>
      </c>
      <c r="BH355">
        <v>401.30367857142897</v>
      </c>
      <c r="BI355">
        <v>415.12167857142902</v>
      </c>
      <c r="BJ355">
        <v>24.252324999999999</v>
      </c>
      <c r="BK355">
        <v>18.846603571428599</v>
      </c>
      <c r="BL355">
        <v>392.66149999999999</v>
      </c>
      <c r="BM355">
        <v>23.868828571428601</v>
      </c>
      <c r="BN355">
        <v>500.00128571428598</v>
      </c>
      <c r="BO355">
        <v>72.579875000000001</v>
      </c>
      <c r="BP355">
        <v>5.0378139285714302E-2</v>
      </c>
      <c r="BQ355">
        <v>26.156439285714299</v>
      </c>
      <c r="BR355">
        <v>25.973285714285701</v>
      </c>
      <c r="BS355">
        <v>999.9</v>
      </c>
      <c r="BT355">
        <v>0</v>
      </c>
      <c r="BU355">
        <v>0</v>
      </c>
      <c r="BV355">
        <v>9991.7857142857101</v>
      </c>
      <c r="BW355">
        <v>0</v>
      </c>
      <c r="BX355">
        <v>109.528142857143</v>
      </c>
      <c r="BY355">
        <v>-13.8180264285714</v>
      </c>
      <c r="BZ355">
        <v>411.278142857143</v>
      </c>
      <c r="CA355">
        <v>423.09557142857102</v>
      </c>
      <c r="CB355">
        <v>5.4057174999999997</v>
      </c>
      <c r="CC355">
        <v>415.12167857142902</v>
      </c>
      <c r="CD355">
        <v>18.846603571428599</v>
      </c>
      <c r="CE355">
        <v>1.76023178571429</v>
      </c>
      <c r="CF355">
        <v>1.3678846428571401</v>
      </c>
      <c r="CG355">
        <v>15.438025</v>
      </c>
      <c r="CH355">
        <v>11.566217857142901</v>
      </c>
      <c r="CI355">
        <v>2000.0057142857099</v>
      </c>
      <c r="CJ355">
        <v>0.97999764285714297</v>
      </c>
      <c r="CK355">
        <v>2.0002414285714299E-2</v>
      </c>
      <c r="CL355">
        <v>0</v>
      </c>
      <c r="CM355">
        <v>2.3700214285714298</v>
      </c>
      <c r="CN355">
        <v>0</v>
      </c>
      <c r="CO355">
        <v>14989.8892857143</v>
      </c>
      <c r="CP355">
        <v>17300.192857142902</v>
      </c>
      <c r="CQ355">
        <v>40.436999999999998</v>
      </c>
      <c r="CR355">
        <v>41</v>
      </c>
      <c r="CS355">
        <v>40.311999999999998</v>
      </c>
      <c r="CT355">
        <v>39.561999999999998</v>
      </c>
      <c r="CU355">
        <v>39.625</v>
      </c>
      <c r="CV355">
        <v>1960.0050000000001</v>
      </c>
      <c r="CW355">
        <v>40.000714285714302</v>
      </c>
      <c r="CX355">
        <v>0</v>
      </c>
      <c r="CY355">
        <v>1657384935.0999999</v>
      </c>
      <c r="CZ355">
        <v>0</v>
      </c>
      <c r="DA355">
        <v>0</v>
      </c>
      <c r="DB355" t="s">
        <v>355</v>
      </c>
      <c r="DC355">
        <v>1657313570</v>
      </c>
      <c r="DD355">
        <v>1657313571.5</v>
      </c>
      <c r="DE355">
        <v>0</v>
      </c>
      <c r="DF355">
        <v>-0.183</v>
      </c>
      <c r="DG355">
        <v>-4.0000000000000001E-3</v>
      </c>
      <c r="DH355">
        <v>8.7509999999999994</v>
      </c>
      <c r="DI355">
        <v>0.37</v>
      </c>
      <c r="DJ355">
        <v>417</v>
      </c>
      <c r="DK355">
        <v>25</v>
      </c>
      <c r="DL355">
        <v>0.7</v>
      </c>
      <c r="DM355">
        <v>0.09</v>
      </c>
      <c r="DN355">
        <v>-14.8041692682927</v>
      </c>
      <c r="DO355">
        <v>31.941673797909399</v>
      </c>
      <c r="DP355">
        <v>3.68821155483541</v>
      </c>
      <c r="DQ355">
        <v>0</v>
      </c>
      <c r="DR355">
        <v>5.4067719512195103</v>
      </c>
      <c r="DS355">
        <v>-2.3632682926819401E-2</v>
      </c>
      <c r="DT355">
        <v>5.2244762694745699E-3</v>
      </c>
      <c r="DU355">
        <v>1</v>
      </c>
      <c r="DV355">
        <v>1</v>
      </c>
      <c r="DW355">
        <v>2</v>
      </c>
      <c r="DX355" t="s">
        <v>362</v>
      </c>
      <c r="DY355">
        <v>2.9702799999999998</v>
      </c>
      <c r="DZ355">
        <v>2.7039599999999999</v>
      </c>
      <c r="EA355">
        <v>6.8944699999999998E-2</v>
      </c>
      <c r="EB355">
        <v>7.1060799999999993E-2</v>
      </c>
      <c r="EC355">
        <v>8.4011299999999997E-2</v>
      </c>
      <c r="ED355">
        <v>7.0907300000000006E-2</v>
      </c>
      <c r="EE355">
        <v>36172.5</v>
      </c>
      <c r="EF355">
        <v>39466.300000000003</v>
      </c>
      <c r="EG355">
        <v>35222.5</v>
      </c>
      <c r="EH355">
        <v>38548.300000000003</v>
      </c>
      <c r="EI355">
        <v>45775.5</v>
      </c>
      <c r="EJ355">
        <v>51689.9</v>
      </c>
      <c r="EK355">
        <v>55079.4</v>
      </c>
      <c r="EL355">
        <v>61785</v>
      </c>
      <c r="EM355">
        <v>1.9570000000000001</v>
      </c>
      <c r="EN355">
        <v>2.1242000000000001</v>
      </c>
      <c r="EO355">
        <v>4.0829200000000003E-2</v>
      </c>
      <c r="EP355">
        <v>0</v>
      </c>
      <c r="EQ355">
        <v>25.293500000000002</v>
      </c>
      <c r="ER355">
        <v>999.9</v>
      </c>
      <c r="ES355">
        <v>48.345999999999997</v>
      </c>
      <c r="ET355">
        <v>32.68</v>
      </c>
      <c r="EU355">
        <v>33.053899999999999</v>
      </c>
      <c r="EV355">
        <v>52.705800000000004</v>
      </c>
      <c r="EW355">
        <v>36.177900000000001</v>
      </c>
      <c r="EX355">
        <v>2</v>
      </c>
      <c r="EY355">
        <v>0.14855699999999999</v>
      </c>
      <c r="EZ355">
        <v>2.3841600000000001</v>
      </c>
      <c r="FA355">
        <v>20.1328</v>
      </c>
      <c r="FB355">
        <v>5.1969200000000004</v>
      </c>
      <c r="FC355">
        <v>12.0099</v>
      </c>
      <c r="FD355">
        <v>4.9756</v>
      </c>
      <c r="FE355">
        <v>3.294</v>
      </c>
      <c r="FF355">
        <v>9999</v>
      </c>
      <c r="FG355">
        <v>9999</v>
      </c>
      <c r="FH355">
        <v>573.1</v>
      </c>
      <c r="FI355">
        <v>9999</v>
      </c>
      <c r="FJ355">
        <v>1.86307</v>
      </c>
      <c r="FK355">
        <v>1.8678600000000001</v>
      </c>
      <c r="FL355">
        <v>1.86768</v>
      </c>
      <c r="FM355">
        <v>1.8688400000000001</v>
      </c>
      <c r="FN355">
        <v>1.8696600000000001</v>
      </c>
      <c r="FO355">
        <v>1.8656900000000001</v>
      </c>
      <c r="FP355">
        <v>1.86673</v>
      </c>
      <c r="FQ355">
        <v>1.8681300000000001</v>
      </c>
      <c r="FR355">
        <v>5</v>
      </c>
      <c r="FS355">
        <v>0</v>
      </c>
      <c r="FT355">
        <v>0</v>
      </c>
      <c r="FU355">
        <v>0</v>
      </c>
      <c r="FV355" t="s">
        <v>357</v>
      </c>
      <c r="FW355" t="s">
        <v>358</v>
      </c>
      <c r="FX355" t="s">
        <v>359</v>
      </c>
      <c r="FY355" t="s">
        <v>359</v>
      </c>
      <c r="FZ355" t="s">
        <v>359</v>
      </c>
      <c r="GA355" t="s">
        <v>359</v>
      </c>
      <c r="GB355">
        <v>0</v>
      </c>
      <c r="GC355">
        <v>100</v>
      </c>
      <c r="GD355">
        <v>100</v>
      </c>
      <c r="GE355">
        <v>8.5860000000000003</v>
      </c>
      <c r="GF355">
        <v>0.38369999999999999</v>
      </c>
      <c r="GG355">
        <v>5.0446826473162103</v>
      </c>
      <c r="GH355">
        <v>9.3557340467446508E-3</v>
      </c>
      <c r="GI355">
        <v>-4.1557999062529601E-7</v>
      </c>
      <c r="GJ355">
        <v>-1.9941505403715501E-10</v>
      </c>
      <c r="GK355">
        <v>-8.39205935762245E-2</v>
      </c>
      <c r="GL355">
        <v>-2.26915189044729E-2</v>
      </c>
      <c r="GM355">
        <v>1.9225399193251399E-3</v>
      </c>
      <c r="GN355">
        <v>-6.3442304722481101E-6</v>
      </c>
      <c r="GO355">
        <v>-2</v>
      </c>
      <c r="GP355">
        <v>1994</v>
      </c>
      <c r="GQ355">
        <v>1</v>
      </c>
      <c r="GR355">
        <v>31</v>
      </c>
      <c r="GS355">
        <v>1189.8</v>
      </c>
      <c r="GT355">
        <v>1189.8</v>
      </c>
      <c r="GU355">
        <v>1.26831</v>
      </c>
      <c r="GV355">
        <v>2.6208499999999999</v>
      </c>
      <c r="GW355">
        <v>2.2485400000000002</v>
      </c>
      <c r="GX355">
        <v>2.7502399999999998</v>
      </c>
      <c r="GY355">
        <v>1.9958499999999999</v>
      </c>
      <c r="GZ355">
        <v>2.36084</v>
      </c>
      <c r="HA355">
        <v>36.457799999999999</v>
      </c>
      <c r="HB355">
        <v>14.911300000000001</v>
      </c>
      <c r="HC355">
        <v>18</v>
      </c>
      <c r="HD355">
        <v>502.97300000000001</v>
      </c>
      <c r="HE355">
        <v>618.77300000000002</v>
      </c>
      <c r="HF355">
        <v>21.002199999999998</v>
      </c>
      <c r="HG355">
        <v>29.083600000000001</v>
      </c>
      <c r="HH355">
        <v>30.0002</v>
      </c>
      <c r="HI355">
        <v>29.013500000000001</v>
      </c>
      <c r="HJ355">
        <v>28.934999999999999</v>
      </c>
      <c r="HK355">
        <v>25.408100000000001</v>
      </c>
      <c r="HL355">
        <v>40.759300000000003</v>
      </c>
      <c r="HM355">
        <v>0</v>
      </c>
      <c r="HN355">
        <v>21.003900000000002</v>
      </c>
      <c r="HO355">
        <v>379.59</v>
      </c>
      <c r="HP355">
        <v>18.897099999999998</v>
      </c>
      <c r="HQ355">
        <v>102.15900000000001</v>
      </c>
      <c r="HR355">
        <v>102.871</v>
      </c>
    </row>
    <row r="356" spans="1:226" x14ac:dyDescent="0.2">
      <c r="A356">
        <v>340</v>
      </c>
      <c r="B356">
        <v>1657384965.0999999</v>
      </c>
      <c r="C356">
        <v>5726.5999999046298</v>
      </c>
      <c r="D356" t="s">
        <v>1038</v>
      </c>
      <c r="E356" t="s">
        <v>1039</v>
      </c>
      <c r="F356">
        <v>5</v>
      </c>
      <c r="G356" t="s">
        <v>1480</v>
      </c>
      <c r="H356" t="s">
        <v>353</v>
      </c>
      <c r="I356">
        <v>1657384957.5999999</v>
      </c>
      <c r="J356">
        <f t="shared" si="170"/>
        <v>4.6665029671627599E-3</v>
      </c>
      <c r="K356">
        <f t="shared" si="171"/>
        <v>4.66650296716276</v>
      </c>
      <c r="L356">
        <f t="shared" si="172"/>
        <v>12.553416868670656</v>
      </c>
      <c r="M356">
        <f t="shared" si="173"/>
        <v>397.05814814814801</v>
      </c>
      <c r="N356">
        <f t="shared" si="174"/>
        <v>272.43317290832158</v>
      </c>
      <c r="O356">
        <f t="shared" si="175"/>
        <v>19.787088545742311</v>
      </c>
      <c r="P356">
        <f t="shared" si="176"/>
        <v>28.838722727278743</v>
      </c>
      <c r="Q356">
        <f t="shared" si="177"/>
        <v>0.18793495252920953</v>
      </c>
      <c r="R356">
        <f t="shared" si="178"/>
        <v>2.4065334812408881</v>
      </c>
      <c r="S356">
        <f t="shared" si="179"/>
        <v>0.18014549345210368</v>
      </c>
      <c r="T356">
        <f t="shared" si="180"/>
        <v>0.11326388197555784</v>
      </c>
      <c r="U356">
        <f t="shared" si="181"/>
        <v>321.51684900000078</v>
      </c>
      <c r="V356">
        <f t="shared" si="182"/>
        <v>26.97444232315382</v>
      </c>
      <c r="W356">
        <f t="shared" si="183"/>
        <v>26.97444232315382</v>
      </c>
      <c r="X356">
        <f t="shared" si="184"/>
        <v>3.5737906577722929</v>
      </c>
      <c r="Y356">
        <f t="shared" si="185"/>
        <v>51.725404550096378</v>
      </c>
      <c r="Z356">
        <f t="shared" si="186"/>
        <v>1.7614543470178303</v>
      </c>
      <c r="AA356">
        <f t="shared" si="187"/>
        <v>3.4053950130285608</v>
      </c>
      <c r="AB356">
        <f t="shared" si="188"/>
        <v>1.8123363107544626</v>
      </c>
      <c r="AC356">
        <f t="shared" si="189"/>
        <v>-205.79278085187772</v>
      </c>
      <c r="AD356">
        <f t="shared" si="190"/>
        <v>-106.27396860158133</v>
      </c>
      <c r="AE356">
        <f t="shared" si="191"/>
        <v>-9.4889837357607831</v>
      </c>
      <c r="AF356">
        <f t="shared" si="192"/>
        <v>-3.8884189219047016E-2</v>
      </c>
      <c r="AG356">
        <f t="shared" si="193"/>
        <v>5.8468738107733715</v>
      </c>
      <c r="AH356">
        <f t="shared" si="194"/>
        <v>4.6468780097762172</v>
      </c>
      <c r="AI356">
        <f t="shared" si="195"/>
        <v>12.553416868670656</v>
      </c>
      <c r="AJ356">
        <v>401.83855043285803</v>
      </c>
      <c r="AK356">
        <v>395.21083030302998</v>
      </c>
      <c r="AL356">
        <v>-2.2640826911601</v>
      </c>
      <c r="AM356">
        <v>65.2934651260463</v>
      </c>
      <c r="AN356">
        <f t="shared" si="196"/>
        <v>4.66650296716276</v>
      </c>
      <c r="AO356">
        <v>18.847943732335501</v>
      </c>
      <c r="AP356">
        <v>24.250606666666702</v>
      </c>
      <c r="AQ356">
        <v>5.5470178973607998E-3</v>
      </c>
      <c r="AR356">
        <v>77.479309085529493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38431.525807800492</v>
      </c>
      <c r="AX356">
        <f t="shared" si="200"/>
        <v>2000.0051851851899</v>
      </c>
      <c r="AY356">
        <f t="shared" si="201"/>
        <v>1681.2043666666707</v>
      </c>
      <c r="AZ356">
        <f t="shared" si="202"/>
        <v>0.84060000399998969</v>
      </c>
      <c r="BA356">
        <f t="shared" si="203"/>
        <v>0.16075800771998</v>
      </c>
      <c r="BB356">
        <v>5.96</v>
      </c>
      <c r="BC356">
        <v>0.5</v>
      </c>
      <c r="BD356" t="s">
        <v>354</v>
      </c>
      <c r="BE356">
        <v>2</v>
      </c>
      <c r="BF356" t="b">
        <v>1</v>
      </c>
      <c r="BG356">
        <v>1657384957.5999999</v>
      </c>
      <c r="BH356">
        <v>397.05814814814801</v>
      </c>
      <c r="BI356">
        <v>406.227222222222</v>
      </c>
      <c r="BJ356">
        <v>24.252107407407401</v>
      </c>
      <c r="BK356">
        <v>18.847207407407399</v>
      </c>
      <c r="BL356">
        <v>388.45355555555602</v>
      </c>
      <c r="BM356">
        <v>23.8686333333333</v>
      </c>
      <c r="BN356">
        <v>499.98559259259298</v>
      </c>
      <c r="BO356">
        <v>72.580555555555506</v>
      </c>
      <c r="BP356">
        <v>5.0425225925925903E-2</v>
      </c>
      <c r="BQ356">
        <v>26.155318518518499</v>
      </c>
      <c r="BR356">
        <v>25.9692481481482</v>
      </c>
      <c r="BS356">
        <v>999.9</v>
      </c>
      <c r="BT356">
        <v>0</v>
      </c>
      <c r="BU356">
        <v>0</v>
      </c>
      <c r="BV356">
        <v>9985</v>
      </c>
      <c r="BW356">
        <v>0</v>
      </c>
      <c r="BX356">
        <v>108.26329629629601</v>
      </c>
      <c r="BY356">
        <v>-9.1691959259259299</v>
      </c>
      <c r="BZ356">
        <v>406.92700000000002</v>
      </c>
      <c r="CA356">
        <v>414.030592592593</v>
      </c>
      <c r="CB356">
        <v>5.4049022222222201</v>
      </c>
      <c r="CC356">
        <v>406.227222222222</v>
      </c>
      <c r="CD356">
        <v>18.847207407407399</v>
      </c>
      <c r="CE356">
        <v>1.7602314814814799</v>
      </c>
      <c r="CF356">
        <v>1.3679399999999999</v>
      </c>
      <c r="CG356">
        <v>15.438037037037001</v>
      </c>
      <c r="CH356">
        <v>11.5668407407407</v>
      </c>
      <c r="CI356">
        <v>2000.0051851851899</v>
      </c>
      <c r="CJ356">
        <v>0.97999777777777797</v>
      </c>
      <c r="CK356">
        <v>2.00022703703704E-2</v>
      </c>
      <c r="CL356">
        <v>0</v>
      </c>
      <c r="CM356">
        <v>2.30276296296296</v>
      </c>
      <c r="CN356">
        <v>0</v>
      </c>
      <c r="CO356">
        <v>14984.5407407407</v>
      </c>
      <c r="CP356">
        <v>17300.188888888901</v>
      </c>
      <c r="CQ356">
        <v>40.441666666666698</v>
      </c>
      <c r="CR356">
        <v>41</v>
      </c>
      <c r="CS356">
        <v>40.311999999999998</v>
      </c>
      <c r="CT356">
        <v>39.561999999999998</v>
      </c>
      <c r="CU356">
        <v>39.625</v>
      </c>
      <c r="CV356">
        <v>1960.0048148148201</v>
      </c>
      <c r="CW356">
        <v>40.000370370370398</v>
      </c>
      <c r="CX356">
        <v>0</v>
      </c>
      <c r="CY356">
        <v>1657384939.9000001</v>
      </c>
      <c r="CZ356">
        <v>0</v>
      </c>
      <c r="DA356">
        <v>0</v>
      </c>
      <c r="DB356" t="s">
        <v>355</v>
      </c>
      <c r="DC356">
        <v>1657313570</v>
      </c>
      <c r="DD356">
        <v>1657313571.5</v>
      </c>
      <c r="DE356">
        <v>0</v>
      </c>
      <c r="DF356">
        <v>-0.183</v>
      </c>
      <c r="DG356">
        <v>-4.0000000000000001E-3</v>
      </c>
      <c r="DH356">
        <v>8.7509999999999994</v>
      </c>
      <c r="DI356">
        <v>0.37</v>
      </c>
      <c r="DJ356">
        <v>417</v>
      </c>
      <c r="DK356">
        <v>25</v>
      </c>
      <c r="DL356">
        <v>0.7</v>
      </c>
      <c r="DM356">
        <v>0.09</v>
      </c>
      <c r="DN356">
        <v>-12.2901463414634</v>
      </c>
      <c r="DO356">
        <v>50.385227456446003</v>
      </c>
      <c r="DP356">
        <v>5.2007379453406504</v>
      </c>
      <c r="DQ356">
        <v>0</v>
      </c>
      <c r="DR356">
        <v>5.4057382926829298</v>
      </c>
      <c r="DS356">
        <v>-4.0739372822319996E-3</v>
      </c>
      <c r="DT356">
        <v>4.9091963986166E-3</v>
      </c>
      <c r="DU356">
        <v>1</v>
      </c>
      <c r="DV356">
        <v>1</v>
      </c>
      <c r="DW356">
        <v>2</v>
      </c>
      <c r="DX356" t="s">
        <v>362</v>
      </c>
      <c r="DY356">
        <v>2.9712700000000001</v>
      </c>
      <c r="DZ356">
        <v>2.7041300000000001</v>
      </c>
      <c r="EA356">
        <v>6.7493899999999996E-2</v>
      </c>
      <c r="EB356">
        <v>6.9038799999999997E-2</v>
      </c>
      <c r="EC356">
        <v>8.4002400000000005E-2</v>
      </c>
      <c r="ED356">
        <v>7.0914599999999994E-2</v>
      </c>
      <c r="EE356">
        <v>36228.5</v>
      </c>
      <c r="EF356">
        <v>39551.1</v>
      </c>
      <c r="EG356">
        <v>35222.300000000003</v>
      </c>
      <c r="EH356">
        <v>38547.199999999997</v>
      </c>
      <c r="EI356">
        <v>45775.9</v>
      </c>
      <c r="EJ356">
        <v>51688.5</v>
      </c>
      <c r="EK356">
        <v>55079.4</v>
      </c>
      <c r="EL356">
        <v>61783.8</v>
      </c>
      <c r="EM356">
        <v>1.9572000000000001</v>
      </c>
      <c r="EN356">
        <v>2.1238000000000001</v>
      </c>
      <c r="EO356">
        <v>4.1574199999999999E-2</v>
      </c>
      <c r="EP356">
        <v>0</v>
      </c>
      <c r="EQ356">
        <v>25.286300000000001</v>
      </c>
      <c r="ER356">
        <v>999.9</v>
      </c>
      <c r="ES356">
        <v>48.296999999999997</v>
      </c>
      <c r="ET356">
        <v>32.69</v>
      </c>
      <c r="EU356">
        <v>33.035200000000003</v>
      </c>
      <c r="EV356">
        <v>53.285800000000002</v>
      </c>
      <c r="EW356">
        <v>36.1218</v>
      </c>
      <c r="EX356">
        <v>2</v>
      </c>
      <c r="EY356">
        <v>0.14894299999999999</v>
      </c>
      <c r="EZ356">
        <v>2.3388499999999999</v>
      </c>
      <c r="FA356">
        <v>20.134</v>
      </c>
      <c r="FB356">
        <v>5.1957300000000002</v>
      </c>
      <c r="FC356">
        <v>12.0099</v>
      </c>
      <c r="FD356">
        <v>4.9752000000000001</v>
      </c>
      <c r="FE356">
        <v>3.294</v>
      </c>
      <c r="FF356">
        <v>9999</v>
      </c>
      <c r="FG356">
        <v>9999</v>
      </c>
      <c r="FH356">
        <v>573.1</v>
      </c>
      <c r="FI356">
        <v>9999</v>
      </c>
      <c r="FJ356">
        <v>1.86307</v>
      </c>
      <c r="FK356">
        <v>1.8678300000000001</v>
      </c>
      <c r="FL356">
        <v>1.86768</v>
      </c>
      <c r="FM356">
        <v>1.8688</v>
      </c>
      <c r="FN356">
        <v>1.8696600000000001</v>
      </c>
      <c r="FO356">
        <v>1.8656900000000001</v>
      </c>
      <c r="FP356">
        <v>1.86676</v>
      </c>
      <c r="FQ356">
        <v>1.8681300000000001</v>
      </c>
      <c r="FR356">
        <v>5</v>
      </c>
      <c r="FS356">
        <v>0</v>
      </c>
      <c r="FT356">
        <v>0</v>
      </c>
      <c r="FU356">
        <v>0</v>
      </c>
      <c r="FV356" t="s">
        <v>357</v>
      </c>
      <c r="FW356" t="s">
        <v>358</v>
      </c>
      <c r="FX356" t="s">
        <v>359</v>
      </c>
      <c r="FY356" t="s">
        <v>359</v>
      </c>
      <c r="FZ356" t="s">
        <v>359</v>
      </c>
      <c r="GA356" t="s">
        <v>359</v>
      </c>
      <c r="GB356">
        <v>0</v>
      </c>
      <c r="GC356">
        <v>100</v>
      </c>
      <c r="GD356">
        <v>100</v>
      </c>
      <c r="GE356">
        <v>8.4939999999999998</v>
      </c>
      <c r="GF356">
        <v>0.38350000000000001</v>
      </c>
      <c r="GG356">
        <v>5.0446826473162103</v>
      </c>
      <c r="GH356">
        <v>9.3557340467446508E-3</v>
      </c>
      <c r="GI356">
        <v>-4.1557999062529601E-7</v>
      </c>
      <c r="GJ356">
        <v>-1.9941505403715501E-10</v>
      </c>
      <c r="GK356">
        <v>-8.39205935762245E-2</v>
      </c>
      <c r="GL356">
        <v>-2.26915189044729E-2</v>
      </c>
      <c r="GM356">
        <v>1.9225399193251399E-3</v>
      </c>
      <c r="GN356">
        <v>-6.3442304722481101E-6</v>
      </c>
      <c r="GO356">
        <v>-2</v>
      </c>
      <c r="GP356">
        <v>1994</v>
      </c>
      <c r="GQ356">
        <v>1</v>
      </c>
      <c r="GR356">
        <v>31</v>
      </c>
      <c r="GS356">
        <v>1189.9000000000001</v>
      </c>
      <c r="GT356">
        <v>1189.9000000000001</v>
      </c>
      <c r="GU356">
        <v>1.23047</v>
      </c>
      <c r="GV356">
        <v>2.6269499999999999</v>
      </c>
      <c r="GW356">
        <v>2.2485400000000002</v>
      </c>
      <c r="GX356">
        <v>2.7477999999999998</v>
      </c>
      <c r="GY356">
        <v>1.9958499999999999</v>
      </c>
      <c r="GZ356">
        <v>2.3815900000000001</v>
      </c>
      <c r="HA356">
        <v>36.457799999999999</v>
      </c>
      <c r="HB356">
        <v>14.9201</v>
      </c>
      <c r="HC356">
        <v>18</v>
      </c>
      <c r="HD356">
        <v>503.13</v>
      </c>
      <c r="HE356">
        <v>618.48500000000001</v>
      </c>
      <c r="HF356">
        <v>21.026900000000001</v>
      </c>
      <c r="HG356">
        <v>29.086099999999998</v>
      </c>
      <c r="HH356">
        <v>30.0001</v>
      </c>
      <c r="HI356">
        <v>29.015999999999998</v>
      </c>
      <c r="HJ356">
        <v>28.9374</v>
      </c>
      <c r="HK356">
        <v>24.5868</v>
      </c>
      <c r="HL356">
        <v>40.759300000000003</v>
      </c>
      <c r="HM356">
        <v>0</v>
      </c>
      <c r="HN356">
        <v>21.028700000000001</v>
      </c>
      <c r="HO356">
        <v>366.19200000000001</v>
      </c>
      <c r="HP356">
        <v>18.904699999999998</v>
      </c>
      <c r="HQ356">
        <v>102.15900000000001</v>
      </c>
      <c r="HR356">
        <v>102.869</v>
      </c>
    </row>
    <row r="357" spans="1:226" x14ac:dyDescent="0.2">
      <c r="A357">
        <v>341</v>
      </c>
      <c r="B357">
        <v>1657384970.0999999</v>
      </c>
      <c r="C357">
        <v>5731.5999999046298</v>
      </c>
      <c r="D357" t="s">
        <v>1040</v>
      </c>
      <c r="E357" t="s">
        <v>1041</v>
      </c>
      <c r="F357">
        <v>5</v>
      </c>
      <c r="G357" t="s">
        <v>1480</v>
      </c>
      <c r="H357" t="s">
        <v>353</v>
      </c>
      <c r="I357">
        <v>1657384962.31429</v>
      </c>
      <c r="J357">
        <f t="shared" si="170"/>
        <v>4.6508428954242084E-3</v>
      </c>
      <c r="K357">
        <f t="shared" si="171"/>
        <v>4.6508428954242085</v>
      </c>
      <c r="L357">
        <f t="shared" si="172"/>
        <v>11.805507037183769</v>
      </c>
      <c r="M357">
        <f t="shared" si="173"/>
        <v>389.434392857143</v>
      </c>
      <c r="N357">
        <f t="shared" si="174"/>
        <v>271.22082544752368</v>
      </c>
      <c r="O357">
        <f t="shared" si="175"/>
        <v>19.698861566467095</v>
      </c>
      <c r="P357">
        <f t="shared" si="176"/>
        <v>28.284753508348498</v>
      </c>
      <c r="Q357">
        <f t="shared" si="177"/>
        <v>0.18723617840015144</v>
      </c>
      <c r="R357">
        <f t="shared" si="178"/>
        <v>2.4090683511054074</v>
      </c>
      <c r="S357">
        <f t="shared" si="179"/>
        <v>0.17951103109173944</v>
      </c>
      <c r="T357">
        <f t="shared" si="180"/>
        <v>0.11286190869396523</v>
      </c>
      <c r="U357">
        <f t="shared" si="181"/>
        <v>321.52008835714332</v>
      </c>
      <c r="V357">
        <f t="shared" si="182"/>
        <v>26.976522222411855</v>
      </c>
      <c r="W357">
        <f t="shared" si="183"/>
        <v>26.976522222411855</v>
      </c>
      <c r="X357">
        <f t="shared" si="184"/>
        <v>3.5742273301488345</v>
      </c>
      <c r="Y357">
        <f t="shared" si="185"/>
        <v>51.736295065879766</v>
      </c>
      <c r="Z357">
        <f t="shared" si="186"/>
        <v>1.7616131717823131</v>
      </c>
      <c r="AA357">
        <f t="shared" si="187"/>
        <v>3.4049851647457876</v>
      </c>
      <c r="AB357">
        <f t="shared" si="188"/>
        <v>1.8126141583665214</v>
      </c>
      <c r="AC357">
        <f t="shared" si="189"/>
        <v>-205.10217168820759</v>
      </c>
      <c r="AD357">
        <f t="shared" si="190"/>
        <v>-106.92052227226073</v>
      </c>
      <c r="AE357">
        <f t="shared" si="191"/>
        <v>-9.536670196707183</v>
      </c>
      <c r="AF357">
        <f t="shared" si="192"/>
        <v>-3.9275800032172015E-2</v>
      </c>
      <c r="AG357">
        <f t="shared" si="193"/>
        <v>2.0013140406275558</v>
      </c>
      <c r="AH357">
        <f t="shared" si="194"/>
        <v>4.6492770648718658</v>
      </c>
      <c r="AI357">
        <f t="shared" si="195"/>
        <v>11.805507037183769</v>
      </c>
      <c r="AJ357">
        <v>386.24011086464799</v>
      </c>
      <c r="AK357">
        <v>382.18449696969702</v>
      </c>
      <c r="AL357">
        <v>-2.7007937931355799</v>
      </c>
      <c r="AM357">
        <v>65.2934651260463</v>
      </c>
      <c r="AN357">
        <f t="shared" si="196"/>
        <v>4.6508428954242085</v>
      </c>
      <c r="AO357">
        <v>18.846524066228699</v>
      </c>
      <c r="AP357">
        <v>24.258091515151499</v>
      </c>
      <c r="AQ357">
        <v>-4.6896742060572802E-4</v>
      </c>
      <c r="AR357">
        <v>77.479309085529493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38493.488507121117</v>
      </c>
      <c r="AX357">
        <f t="shared" si="200"/>
        <v>2000.02535714286</v>
      </c>
      <c r="AY357">
        <f t="shared" si="201"/>
        <v>1681.2213214285739</v>
      </c>
      <c r="AZ357">
        <f t="shared" si="202"/>
        <v>0.84060000310710348</v>
      </c>
      <c r="BA357">
        <f t="shared" si="203"/>
        <v>0.1607580059967097</v>
      </c>
      <c r="BB357">
        <v>5.96</v>
      </c>
      <c r="BC357">
        <v>0.5</v>
      </c>
      <c r="BD357" t="s">
        <v>354</v>
      </c>
      <c r="BE357">
        <v>2</v>
      </c>
      <c r="BF357" t="b">
        <v>1</v>
      </c>
      <c r="BG357">
        <v>1657384962.31429</v>
      </c>
      <c r="BH357">
        <v>389.434392857143</v>
      </c>
      <c r="BI357">
        <v>393.97828571428602</v>
      </c>
      <c r="BJ357">
        <v>24.254507142857101</v>
      </c>
      <c r="BK357">
        <v>18.8468607142857</v>
      </c>
      <c r="BL357">
        <v>380.89746428571402</v>
      </c>
      <c r="BM357">
        <v>23.870903571428599</v>
      </c>
      <c r="BN357">
        <v>499.98842857142898</v>
      </c>
      <c r="BO357">
        <v>72.580039285714307</v>
      </c>
      <c r="BP357">
        <v>5.03036607142857E-2</v>
      </c>
      <c r="BQ357">
        <v>26.153282142857101</v>
      </c>
      <c r="BR357">
        <v>25.962889285714301</v>
      </c>
      <c r="BS357">
        <v>999.9</v>
      </c>
      <c r="BT357">
        <v>0</v>
      </c>
      <c r="BU357">
        <v>0</v>
      </c>
      <c r="BV357">
        <v>10001.785714285699</v>
      </c>
      <c r="BW357">
        <v>0</v>
      </c>
      <c r="BX357">
        <v>108.529285714286</v>
      </c>
      <c r="BY357">
        <v>-4.5439516071428603</v>
      </c>
      <c r="BZ357">
        <v>399.11482142857102</v>
      </c>
      <c r="CA357">
        <v>401.54624999999999</v>
      </c>
      <c r="CB357">
        <v>5.4076507142857198</v>
      </c>
      <c r="CC357">
        <v>393.97828571428602</v>
      </c>
      <c r="CD357">
        <v>18.8468607142857</v>
      </c>
      <c r="CE357">
        <v>1.7603932142857099</v>
      </c>
      <c r="CF357">
        <v>1.3679049999999999</v>
      </c>
      <c r="CG357">
        <v>15.4394714285714</v>
      </c>
      <c r="CH357">
        <v>11.5664571428571</v>
      </c>
      <c r="CI357">
        <v>2000.02535714286</v>
      </c>
      <c r="CJ357">
        <v>0.97999785714285703</v>
      </c>
      <c r="CK357">
        <v>2.0002185714285699E-2</v>
      </c>
      <c r="CL357">
        <v>0</v>
      </c>
      <c r="CM357">
        <v>2.2637142857142898</v>
      </c>
      <c r="CN357">
        <v>0</v>
      </c>
      <c r="CO357">
        <v>14971.103571428601</v>
      </c>
      <c r="CP357">
        <v>17300.357142857101</v>
      </c>
      <c r="CQ357">
        <v>40.457250000000002</v>
      </c>
      <c r="CR357">
        <v>41</v>
      </c>
      <c r="CS357">
        <v>40.311999999999998</v>
      </c>
      <c r="CT357">
        <v>39.561999999999998</v>
      </c>
      <c r="CU357">
        <v>39.625</v>
      </c>
      <c r="CV357">
        <v>1960.02464285714</v>
      </c>
      <c r="CW357">
        <v>40.000714285714302</v>
      </c>
      <c r="CX357">
        <v>0</v>
      </c>
      <c r="CY357">
        <v>1657384945.3</v>
      </c>
      <c r="CZ357">
        <v>0</v>
      </c>
      <c r="DA357">
        <v>0</v>
      </c>
      <c r="DB357" t="s">
        <v>355</v>
      </c>
      <c r="DC357">
        <v>1657313570</v>
      </c>
      <c r="DD357">
        <v>1657313571.5</v>
      </c>
      <c r="DE357">
        <v>0</v>
      </c>
      <c r="DF357">
        <v>-0.183</v>
      </c>
      <c r="DG357">
        <v>-4.0000000000000001E-3</v>
      </c>
      <c r="DH357">
        <v>8.7509999999999994</v>
      </c>
      <c r="DI357">
        <v>0.37</v>
      </c>
      <c r="DJ357">
        <v>417</v>
      </c>
      <c r="DK357">
        <v>25</v>
      </c>
      <c r="DL357">
        <v>0.7</v>
      </c>
      <c r="DM357">
        <v>0.09</v>
      </c>
      <c r="DN357">
        <v>-7.4631723170731696</v>
      </c>
      <c r="DO357">
        <v>58.953337442508698</v>
      </c>
      <c r="DP357">
        <v>5.88320885242966</v>
      </c>
      <c r="DQ357">
        <v>0</v>
      </c>
      <c r="DR357">
        <v>5.40589341463415</v>
      </c>
      <c r="DS357">
        <v>2.9300069686412199E-2</v>
      </c>
      <c r="DT357">
        <v>4.8075913596869902E-3</v>
      </c>
      <c r="DU357">
        <v>1</v>
      </c>
      <c r="DV357">
        <v>1</v>
      </c>
      <c r="DW357">
        <v>2</v>
      </c>
      <c r="DX357" t="s">
        <v>362</v>
      </c>
      <c r="DY357">
        <v>2.9709300000000001</v>
      </c>
      <c r="DZ357">
        <v>2.7036899999999999</v>
      </c>
      <c r="EA357">
        <v>6.5660200000000002E-2</v>
      </c>
      <c r="EB357">
        <v>6.6811800000000005E-2</v>
      </c>
      <c r="EC357">
        <v>8.4023100000000003E-2</v>
      </c>
      <c r="ED357">
        <v>7.0907499999999998E-2</v>
      </c>
      <c r="EE357">
        <v>36299.599999999999</v>
      </c>
      <c r="EF357">
        <v>39646.6</v>
      </c>
      <c r="EG357">
        <v>35222.199999999997</v>
      </c>
      <c r="EH357">
        <v>38548.1</v>
      </c>
      <c r="EI357">
        <v>45774.7</v>
      </c>
      <c r="EJ357">
        <v>51689.3</v>
      </c>
      <c r="EK357">
        <v>55079.3</v>
      </c>
      <c r="EL357">
        <v>61784.4</v>
      </c>
      <c r="EM357">
        <v>1.9572000000000001</v>
      </c>
      <c r="EN357">
        <v>2.1232000000000002</v>
      </c>
      <c r="EO357">
        <v>4.0829200000000003E-2</v>
      </c>
      <c r="EP357">
        <v>0</v>
      </c>
      <c r="EQ357">
        <v>25.2803</v>
      </c>
      <c r="ER357">
        <v>999.9</v>
      </c>
      <c r="ES357">
        <v>48.271999999999998</v>
      </c>
      <c r="ET357">
        <v>32.71</v>
      </c>
      <c r="EU357">
        <v>33.054400000000001</v>
      </c>
      <c r="EV357">
        <v>52.9358</v>
      </c>
      <c r="EW357">
        <v>36.157899999999998</v>
      </c>
      <c r="EX357">
        <v>2</v>
      </c>
      <c r="EY357">
        <v>0.14890200000000001</v>
      </c>
      <c r="EZ357">
        <v>2.32647</v>
      </c>
      <c r="FA357">
        <v>20.134</v>
      </c>
      <c r="FB357">
        <v>5.1969200000000004</v>
      </c>
      <c r="FC357">
        <v>12.0099</v>
      </c>
      <c r="FD357">
        <v>4.9752000000000001</v>
      </c>
      <c r="FE357">
        <v>3.294</v>
      </c>
      <c r="FF357">
        <v>9999</v>
      </c>
      <c r="FG357">
        <v>9999</v>
      </c>
      <c r="FH357">
        <v>573.1</v>
      </c>
      <c r="FI357">
        <v>9999</v>
      </c>
      <c r="FJ357">
        <v>1.86307</v>
      </c>
      <c r="FK357">
        <v>1.86795</v>
      </c>
      <c r="FL357">
        <v>1.86768</v>
      </c>
      <c r="FM357">
        <v>1.86887</v>
      </c>
      <c r="FN357">
        <v>1.8696600000000001</v>
      </c>
      <c r="FO357">
        <v>1.8656900000000001</v>
      </c>
      <c r="FP357">
        <v>1.86673</v>
      </c>
      <c r="FQ357">
        <v>1.8681300000000001</v>
      </c>
      <c r="FR357">
        <v>5</v>
      </c>
      <c r="FS357">
        <v>0</v>
      </c>
      <c r="FT357">
        <v>0</v>
      </c>
      <c r="FU357">
        <v>0</v>
      </c>
      <c r="FV357" t="s">
        <v>357</v>
      </c>
      <c r="FW357" t="s">
        <v>358</v>
      </c>
      <c r="FX357" t="s">
        <v>359</v>
      </c>
      <c r="FY357" t="s">
        <v>359</v>
      </c>
      <c r="FZ357" t="s">
        <v>359</v>
      </c>
      <c r="GA357" t="s">
        <v>359</v>
      </c>
      <c r="GB357">
        <v>0</v>
      </c>
      <c r="GC357">
        <v>100</v>
      </c>
      <c r="GD357">
        <v>100</v>
      </c>
      <c r="GE357">
        <v>8.3780000000000001</v>
      </c>
      <c r="GF357">
        <v>0.38390000000000002</v>
      </c>
      <c r="GG357">
        <v>5.0446826473162103</v>
      </c>
      <c r="GH357">
        <v>9.3557340467446508E-3</v>
      </c>
      <c r="GI357">
        <v>-4.1557999062529601E-7</v>
      </c>
      <c r="GJ357">
        <v>-1.9941505403715501E-10</v>
      </c>
      <c r="GK357">
        <v>-8.39205935762245E-2</v>
      </c>
      <c r="GL357">
        <v>-2.26915189044729E-2</v>
      </c>
      <c r="GM357">
        <v>1.9225399193251399E-3</v>
      </c>
      <c r="GN357">
        <v>-6.3442304722481101E-6</v>
      </c>
      <c r="GO357">
        <v>-2</v>
      </c>
      <c r="GP357">
        <v>1994</v>
      </c>
      <c r="GQ357">
        <v>1</v>
      </c>
      <c r="GR357">
        <v>31</v>
      </c>
      <c r="GS357">
        <v>1190</v>
      </c>
      <c r="GT357">
        <v>1190</v>
      </c>
      <c r="GU357">
        <v>1.18774</v>
      </c>
      <c r="GV357">
        <v>2.6281699999999999</v>
      </c>
      <c r="GW357">
        <v>2.2485400000000002</v>
      </c>
      <c r="GX357">
        <v>2.7490199999999998</v>
      </c>
      <c r="GY357">
        <v>1.9958499999999999</v>
      </c>
      <c r="GZ357">
        <v>2.3803700000000001</v>
      </c>
      <c r="HA357">
        <v>36.481400000000001</v>
      </c>
      <c r="HB357">
        <v>14.9201</v>
      </c>
      <c r="HC357">
        <v>18</v>
      </c>
      <c r="HD357">
        <v>503.15</v>
      </c>
      <c r="HE357">
        <v>618.03800000000001</v>
      </c>
      <c r="HF357">
        <v>21.0532</v>
      </c>
      <c r="HG357">
        <v>29.0886</v>
      </c>
      <c r="HH357">
        <v>30.0001</v>
      </c>
      <c r="HI357">
        <v>29.0184</v>
      </c>
      <c r="HJ357">
        <v>28.939800000000002</v>
      </c>
      <c r="HK357">
        <v>23.788900000000002</v>
      </c>
      <c r="HL357">
        <v>40.759300000000003</v>
      </c>
      <c r="HM357">
        <v>0</v>
      </c>
      <c r="HN357">
        <v>21.050899999999999</v>
      </c>
      <c r="HO357">
        <v>346.04899999999998</v>
      </c>
      <c r="HP357">
        <v>18.900200000000002</v>
      </c>
      <c r="HQ357">
        <v>102.158</v>
      </c>
      <c r="HR357">
        <v>102.87</v>
      </c>
    </row>
    <row r="358" spans="1:226" x14ac:dyDescent="0.2">
      <c r="A358">
        <v>342</v>
      </c>
      <c r="B358">
        <v>1657384975.0999999</v>
      </c>
      <c r="C358">
        <v>5736.5999999046298</v>
      </c>
      <c r="D358" t="s">
        <v>1042</v>
      </c>
      <c r="E358" t="s">
        <v>1043</v>
      </c>
      <c r="F358">
        <v>5</v>
      </c>
      <c r="G358" t="s">
        <v>1480</v>
      </c>
      <c r="H358" t="s">
        <v>353</v>
      </c>
      <c r="I358">
        <v>1657384967.5999999</v>
      </c>
      <c r="J358">
        <f t="shared" si="170"/>
        <v>4.6594444400911835E-3</v>
      </c>
      <c r="K358">
        <f t="shared" si="171"/>
        <v>4.6594444400911836</v>
      </c>
      <c r="L358">
        <f t="shared" si="172"/>
        <v>11.361667663003539</v>
      </c>
      <c r="M358">
        <f t="shared" si="173"/>
        <v>377.518296296296</v>
      </c>
      <c r="N358">
        <f t="shared" si="174"/>
        <v>263.85912162475699</v>
      </c>
      <c r="O358">
        <f t="shared" si="175"/>
        <v>19.164113268605618</v>
      </c>
      <c r="P358">
        <f t="shared" si="176"/>
        <v>27.419190008075947</v>
      </c>
      <c r="Q358">
        <f t="shared" si="177"/>
        <v>0.18766128996651146</v>
      </c>
      <c r="R358">
        <f t="shared" si="178"/>
        <v>2.409160309244418</v>
      </c>
      <c r="S358">
        <f t="shared" si="179"/>
        <v>0.17990208820304202</v>
      </c>
      <c r="T358">
        <f t="shared" si="180"/>
        <v>0.11310920497286418</v>
      </c>
      <c r="U358">
        <f t="shared" si="181"/>
        <v>321.51710688888943</v>
      </c>
      <c r="V358">
        <f t="shared" si="182"/>
        <v>26.974363013186981</v>
      </c>
      <c r="W358">
        <f t="shared" si="183"/>
        <v>26.974363013186981</v>
      </c>
      <c r="X358">
        <f t="shared" si="184"/>
        <v>3.5737740076608455</v>
      </c>
      <c r="Y358">
        <f t="shared" si="185"/>
        <v>51.738774309134151</v>
      </c>
      <c r="Z358">
        <f t="shared" si="186"/>
        <v>1.7617572976118883</v>
      </c>
      <c r="AA358">
        <f t="shared" si="187"/>
        <v>3.4051005674884367</v>
      </c>
      <c r="AB358">
        <f t="shared" si="188"/>
        <v>1.8120167100489573</v>
      </c>
      <c r="AC358">
        <f t="shared" si="189"/>
        <v>-205.4814998080212</v>
      </c>
      <c r="AD358">
        <f t="shared" si="190"/>
        <v>-106.56968342765441</v>
      </c>
      <c r="AE358">
        <f t="shared" si="191"/>
        <v>-9.5049390576887038</v>
      </c>
      <c r="AF358">
        <f t="shared" si="192"/>
        <v>-3.9015404474895377E-2</v>
      </c>
      <c r="AG358">
        <f t="shared" si="193"/>
        <v>-1.0698689498629272</v>
      </c>
      <c r="AH358">
        <f t="shared" si="194"/>
        <v>4.6508557281564205</v>
      </c>
      <c r="AI358">
        <f t="shared" si="195"/>
        <v>11.361667663003539</v>
      </c>
      <c r="AJ358">
        <v>369.90681994470299</v>
      </c>
      <c r="AK358">
        <v>367.42736969697</v>
      </c>
      <c r="AL358">
        <v>-2.97304119745387</v>
      </c>
      <c r="AM358">
        <v>65.2934651260463</v>
      </c>
      <c r="AN358">
        <f t="shared" si="196"/>
        <v>4.6594444400911836</v>
      </c>
      <c r="AO358">
        <v>18.846526223377001</v>
      </c>
      <c r="AP358">
        <v>24.2630272727273</v>
      </c>
      <c r="AQ358">
        <v>6.4837663760575605E-4</v>
      </c>
      <c r="AR358">
        <v>77.479309085529493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38495.651325787105</v>
      </c>
      <c r="AX358">
        <f t="shared" si="200"/>
        <v>2000.0066666666701</v>
      </c>
      <c r="AY358">
        <f t="shared" si="201"/>
        <v>1681.2056222222252</v>
      </c>
      <c r="AZ358">
        <f t="shared" si="202"/>
        <v>0.84060000911108079</v>
      </c>
      <c r="BA358">
        <f t="shared" si="203"/>
        <v>0.16075801758438582</v>
      </c>
      <c r="BB358">
        <v>5.96</v>
      </c>
      <c r="BC358">
        <v>0.5</v>
      </c>
      <c r="BD358" t="s">
        <v>354</v>
      </c>
      <c r="BE358">
        <v>2</v>
      </c>
      <c r="BF358" t="b">
        <v>1</v>
      </c>
      <c r="BG358">
        <v>1657384967.5999999</v>
      </c>
      <c r="BH358">
        <v>377.518296296296</v>
      </c>
      <c r="BI358">
        <v>378.33592592592601</v>
      </c>
      <c r="BJ358">
        <v>24.256574074074098</v>
      </c>
      <c r="BK358">
        <v>18.8470962962963</v>
      </c>
      <c r="BL358">
        <v>369.087148148148</v>
      </c>
      <c r="BM358">
        <v>23.872851851851902</v>
      </c>
      <c r="BN358">
        <v>499.98781481481501</v>
      </c>
      <c r="BO358">
        <v>72.579929629629603</v>
      </c>
      <c r="BP358">
        <v>5.0166122222222199E-2</v>
      </c>
      <c r="BQ358">
        <v>26.153855555555602</v>
      </c>
      <c r="BR358">
        <v>25.9621888888889</v>
      </c>
      <c r="BS358">
        <v>999.9</v>
      </c>
      <c r="BT358">
        <v>0</v>
      </c>
      <c r="BU358">
        <v>0</v>
      </c>
      <c r="BV358">
        <v>10002.4074074074</v>
      </c>
      <c r="BW358">
        <v>0</v>
      </c>
      <c r="BX358">
        <v>108.753185185185</v>
      </c>
      <c r="BY358">
        <v>-0.81774907407407404</v>
      </c>
      <c r="BZ358">
        <v>386.90322222222198</v>
      </c>
      <c r="CA358">
        <v>385.603518518518</v>
      </c>
      <c r="CB358">
        <v>5.4094859259259298</v>
      </c>
      <c r="CC358">
        <v>378.33592592592601</v>
      </c>
      <c r="CD358">
        <v>18.8470962962963</v>
      </c>
      <c r="CE358">
        <v>1.7605403703703699</v>
      </c>
      <c r="CF358">
        <v>1.3679196296296301</v>
      </c>
      <c r="CG358">
        <v>15.4407851851852</v>
      </c>
      <c r="CH358">
        <v>11.5666222222222</v>
      </c>
      <c r="CI358">
        <v>2000.0066666666701</v>
      </c>
      <c r="CJ358">
        <v>0.97999766666666699</v>
      </c>
      <c r="CK358">
        <v>2.0002388888888899E-2</v>
      </c>
      <c r="CL358">
        <v>0</v>
      </c>
      <c r="CM358">
        <v>2.29301111111111</v>
      </c>
      <c r="CN358">
        <v>0</v>
      </c>
      <c r="CO358">
        <v>14942.3592592593</v>
      </c>
      <c r="CP358">
        <v>17300.203703703701</v>
      </c>
      <c r="CQ358">
        <v>40.462666666666699</v>
      </c>
      <c r="CR358">
        <v>41</v>
      </c>
      <c r="CS358">
        <v>40.311999999999998</v>
      </c>
      <c r="CT358">
        <v>39.561999999999998</v>
      </c>
      <c r="CU358">
        <v>39.625</v>
      </c>
      <c r="CV358">
        <v>1960.0059259259299</v>
      </c>
      <c r="CW358">
        <v>40.000740740740703</v>
      </c>
      <c r="CX358">
        <v>0</v>
      </c>
      <c r="CY358">
        <v>1657384950.0999999</v>
      </c>
      <c r="CZ358">
        <v>0</v>
      </c>
      <c r="DA358">
        <v>0</v>
      </c>
      <c r="DB358" t="s">
        <v>355</v>
      </c>
      <c r="DC358">
        <v>1657313570</v>
      </c>
      <c r="DD358">
        <v>1657313571.5</v>
      </c>
      <c r="DE358">
        <v>0</v>
      </c>
      <c r="DF358">
        <v>-0.183</v>
      </c>
      <c r="DG358">
        <v>-4.0000000000000001E-3</v>
      </c>
      <c r="DH358">
        <v>8.7509999999999994</v>
      </c>
      <c r="DI358">
        <v>0.37</v>
      </c>
      <c r="DJ358">
        <v>417</v>
      </c>
      <c r="DK358">
        <v>25</v>
      </c>
      <c r="DL358">
        <v>0.7</v>
      </c>
      <c r="DM358">
        <v>0.09</v>
      </c>
      <c r="DN358">
        <v>-3.9389152439024402</v>
      </c>
      <c r="DO358">
        <v>46.459848731707297</v>
      </c>
      <c r="DP358">
        <v>4.6706119410762001</v>
      </c>
      <c r="DQ358">
        <v>0</v>
      </c>
      <c r="DR358">
        <v>5.4079219512195102</v>
      </c>
      <c r="DS358">
        <v>2.3167944250873599E-2</v>
      </c>
      <c r="DT358">
        <v>4.4137767797018702E-3</v>
      </c>
      <c r="DU358">
        <v>1</v>
      </c>
      <c r="DV358">
        <v>1</v>
      </c>
      <c r="DW358">
        <v>2</v>
      </c>
      <c r="DX358" t="s">
        <v>362</v>
      </c>
      <c r="DY358">
        <v>2.9698699999999998</v>
      </c>
      <c r="DZ358">
        <v>2.70411</v>
      </c>
      <c r="EA358">
        <v>6.3594100000000001E-2</v>
      </c>
      <c r="EB358">
        <v>6.4495899999999995E-2</v>
      </c>
      <c r="EC358">
        <v>8.4030300000000002E-2</v>
      </c>
      <c r="ED358">
        <v>7.0915599999999995E-2</v>
      </c>
      <c r="EE358">
        <v>36379.9</v>
      </c>
      <c r="EF358">
        <v>39744.6</v>
      </c>
      <c r="EG358">
        <v>35222.199999999997</v>
      </c>
      <c r="EH358">
        <v>38547.800000000003</v>
      </c>
      <c r="EI358">
        <v>45774.2</v>
      </c>
      <c r="EJ358">
        <v>51688.3</v>
      </c>
      <c r="EK358">
        <v>55079.199999999997</v>
      </c>
      <c r="EL358">
        <v>61783.8</v>
      </c>
      <c r="EM358">
        <v>1.9561999999999999</v>
      </c>
      <c r="EN358">
        <v>2.1244000000000001</v>
      </c>
      <c r="EO358">
        <v>4.1127200000000003E-2</v>
      </c>
      <c r="EP358">
        <v>0</v>
      </c>
      <c r="EQ358">
        <v>25.275600000000001</v>
      </c>
      <c r="ER358">
        <v>999.9</v>
      </c>
      <c r="ES358">
        <v>48.247999999999998</v>
      </c>
      <c r="ET358">
        <v>32.71</v>
      </c>
      <c r="EU358">
        <v>33.043300000000002</v>
      </c>
      <c r="EV358">
        <v>53.275799999999997</v>
      </c>
      <c r="EW358">
        <v>36.2179</v>
      </c>
      <c r="EX358">
        <v>2</v>
      </c>
      <c r="EY358">
        <v>0.14890200000000001</v>
      </c>
      <c r="EZ358">
        <v>2.2747899999999999</v>
      </c>
      <c r="FA358">
        <v>20.134699999999999</v>
      </c>
      <c r="FB358">
        <v>5.1993200000000002</v>
      </c>
      <c r="FC358">
        <v>12.0099</v>
      </c>
      <c r="FD358">
        <v>4.9756</v>
      </c>
      <c r="FE358">
        <v>3.294</v>
      </c>
      <c r="FF358">
        <v>9999</v>
      </c>
      <c r="FG358">
        <v>9999</v>
      </c>
      <c r="FH358">
        <v>573.1</v>
      </c>
      <c r="FI358">
        <v>9999</v>
      </c>
      <c r="FJ358">
        <v>1.8631</v>
      </c>
      <c r="FK358">
        <v>1.8678600000000001</v>
      </c>
      <c r="FL358">
        <v>1.86768</v>
      </c>
      <c r="FM358">
        <v>1.8688</v>
      </c>
      <c r="FN358">
        <v>1.8696600000000001</v>
      </c>
      <c r="FO358">
        <v>1.8656900000000001</v>
      </c>
      <c r="FP358">
        <v>1.86676</v>
      </c>
      <c r="FQ358">
        <v>1.8681300000000001</v>
      </c>
      <c r="FR358">
        <v>5</v>
      </c>
      <c r="FS358">
        <v>0</v>
      </c>
      <c r="FT358">
        <v>0</v>
      </c>
      <c r="FU358">
        <v>0</v>
      </c>
      <c r="FV358" t="s">
        <v>357</v>
      </c>
      <c r="FW358" t="s">
        <v>358</v>
      </c>
      <c r="FX358" t="s">
        <v>359</v>
      </c>
      <c r="FY358" t="s">
        <v>359</v>
      </c>
      <c r="FZ358" t="s">
        <v>359</v>
      </c>
      <c r="GA358" t="s">
        <v>359</v>
      </c>
      <c r="GB358">
        <v>0</v>
      </c>
      <c r="GC358">
        <v>100</v>
      </c>
      <c r="GD358">
        <v>100</v>
      </c>
      <c r="GE358">
        <v>8.2490000000000006</v>
      </c>
      <c r="GF358">
        <v>0.3841</v>
      </c>
      <c r="GG358">
        <v>5.0446826473162103</v>
      </c>
      <c r="GH358">
        <v>9.3557340467446508E-3</v>
      </c>
      <c r="GI358">
        <v>-4.1557999062529601E-7</v>
      </c>
      <c r="GJ358">
        <v>-1.9941505403715501E-10</v>
      </c>
      <c r="GK358">
        <v>-8.39205935762245E-2</v>
      </c>
      <c r="GL358">
        <v>-2.26915189044729E-2</v>
      </c>
      <c r="GM358">
        <v>1.9225399193251399E-3</v>
      </c>
      <c r="GN358">
        <v>-6.3442304722481101E-6</v>
      </c>
      <c r="GO358">
        <v>-2</v>
      </c>
      <c r="GP358">
        <v>1994</v>
      </c>
      <c r="GQ358">
        <v>1</v>
      </c>
      <c r="GR358">
        <v>31</v>
      </c>
      <c r="GS358">
        <v>1190.0999999999999</v>
      </c>
      <c r="GT358">
        <v>1190.0999999999999</v>
      </c>
      <c r="GU358">
        <v>1.1462399999999999</v>
      </c>
      <c r="GV358">
        <v>2.63184</v>
      </c>
      <c r="GW358">
        <v>2.2485400000000002</v>
      </c>
      <c r="GX358">
        <v>2.7490199999999998</v>
      </c>
      <c r="GY358">
        <v>1.9958499999999999</v>
      </c>
      <c r="GZ358">
        <v>2.36206</v>
      </c>
      <c r="HA358">
        <v>36.481400000000001</v>
      </c>
      <c r="HB358">
        <v>14.9026</v>
      </c>
      <c r="HC358">
        <v>18</v>
      </c>
      <c r="HD358">
        <v>502.50299999999999</v>
      </c>
      <c r="HE358">
        <v>619.00599999999997</v>
      </c>
      <c r="HF358">
        <v>21.084800000000001</v>
      </c>
      <c r="HG358">
        <v>29.091100000000001</v>
      </c>
      <c r="HH358">
        <v>30.0001</v>
      </c>
      <c r="HI358">
        <v>29.020900000000001</v>
      </c>
      <c r="HJ358">
        <v>28.942299999999999</v>
      </c>
      <c r="HK358">
        <v>22.894100000000002</v>
      </c>
      <c r="HL358">
        <v>40.759300000000003</v>
      </c>
      <c r="HM358">
        <v>0</v>
      </c>
      <c r="HN358">
        <v>21.0837</v>
      </c>
      <c r="HO358">
        <v>332.58800000000002</v>
      </c>
      <c r="HP358">
        <v>18.8995</v>
      </c>
      <c r="HQ358">
        <v>102.158</v>
      </c>
      <c r="HR358">
        <v>102.869</v>
      </c>
    </row>
    <row r="359" spans="1:226" x14ac:dyDescent="0.2">
      <c r="A359">
        <v>343</v>
      </c>
      <c r="B359">
        <v>1657384980.0999999</v>
      </c>
      <c r="C359">
        <v>5741.5999999046298</v>
      </c>
      <c r="D359" t="s">
        <v>1044</v>
      </c>
      <c r="E359" t="s">
        <v>1045</v>
      </c>
      <c r="F359">
        <v>5</v>
      </c>
      <c r="G359" t="s">
        <v>1480</v>
      </c>
      <c r="H359" t="s">
        <v>353</v>
      </c>
      <c r="I359">
        <v>1657384972.31429</v>
      </c>
      <c r="J359">
        <f t="shared" si="170"/>
        <v>4.6807766150857777E-3</v>
      </c>
      <c r="K359">
        <f t="shared" si="171"/>
        <v>4.6807766150857777</v>
      </c>
      <c r="L359">
        <f t="shared" si="172"/>
        <v>10.921868610174709</v>
      </c>
      <c r="M359">
        <f t="shared" si="173"/>
        <v>364.74871428571402</v>
      </c>
      <c r="N359">
        <f t="shared" si="174"/>
        <v>255.94086427656308</v>
      </c>
      <c r="O359">
        <f t="shared" si="175"/>
        <v>18.588909316287303</v>
      </c>
      <c r="P359">
        <f t="shared" si="176"/>
        <v>26.491591298851475</v>
      </c>
      <c r="Q359">
        <f t="shared" si="177"/>
        <v>0.18871785526676771</v>
      </c>
      <c r="R359">
        <f t="shared" si="178"/>
        <v>2.4120942147069511</v>
      </c>
      <c r="S359">
        <f t="shared" si="179"/>
        <v>0.18088211580015529</v>
      </c>
      <c r="T359">
        <f t="shared" si="180"/>
        <v>0.11372822127645082</v>
      </c>
      <c r="U359">
        <f t="shared" si="181"/>
        <v>321.51271467857208</v>
      </c>
      <c r="V359">
        <f t="shared" si="182"/>
        <v>26.968256855729848</v>
      </c>
      <c r="W359">
        <f t="shared" si="183"/>
        <v>26.968256855729848</v>
      </c>
      <c r="X359">
        <f t="shared" si="184"/>
        <v>3.5724923014174541</v>
      </c>
      <c r="Y359">
        <f t="shared" si="185"/>
        <v>51.7425111306937</v>
      </c>
      <c r="Z359">
        <f t="shared" si="186"/>
        <v>1.7620394283912373</v>
      </c>
      <c r="AA359">
        <f t="shared" si="187"/>
        <v>3.4053999117680895</v>
      </c>
      <c r="AB359">
        <f t="shared" si="188"/>
        <v>1.8104528730262168</v>
      </c>
      <c r="AC359">
        <f t="shared" si="189"/>
        <v>-206.4222487252828</v>
      </c>
      <c r="AD359">
        <f t="shared" si="190"/>
        <v>-105.71200565100887</v>
      </c>
      <c r="AE359">
        <f t="shared" si="191"/>
        <v>-9.4167566379715524</v>
      </c>
      <c r="AF359">
        <f t="shared" si="192"/>
        <v>-3.8296335691143213E-2</v>
      </c>
      <c r="AG359">
        <f t="shared" si="193"/>
        <v>-2.8826053448499964</v>
      </c>
      <c r="AH359">
        <f t="shared" si="194"/>
        <v>4.6552816476466496</v>
      </c>
      <c r="AI359">
        <f t="shared" si="195"/>
        <v>10.921868610174709</v>
      </c>
      <c r="AJ359">
        <v>353.04871184499598</v>
      </c>
      <c r="AK359">
        <v>351.80042424242401</v>
      </c>
      <c r="AL359">
        <v>-3.1559902540450202</v>
      </c>
      <c r="AM359">
        <v>65.2934651260463</v>
      </c>
      <c r="AN359">
        <f t="shared" si="196"/>
        <v>4.6807766150857777</v>
      </c>
      <c r="AO359">
        <v>18.846738787299898</v>
      </c>
      <c r="AP359">
        <v>24.262982424242399</v>
      </c>
      <c r="AQ359">
        <v>6.1317563748448699E-3</v>
      </c>
      <c r="AR359">
        <v>77.479309085529493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38566.899860648868</v>
      </c>
      <c r="AX359">
        <f t="shared" si="200"/>
        <v>1999.97928571429</v>
      </c>
      <c r="AY359">
        <f t="shared" si="201"/>
        <v>1681.1826107142892</v>
      </c>
      <c r="AZ359">
        <f t="shared" si="202"/>
        <v>0.8406000115715484</v>
      </c>
      <c r="BA359">
        <f t="shared" si="203"/>
        <v>0.16075802233308845</v>
      </c>
      <c r="BB359">
        <v>5.96</v>
      </c>
      <c r="BC359">
        <v>0.5</v>
      </c>
      <c r="BD359" t="s">
        <v>354</v>
      </c>
      <c r="BE359">
        <v>2</v>
      </c>
      <c r="BF359" t="b">
        <v>1</v>
      </c>
      <c r="BG359">
        <v>1657384972.31429</v>
      </c>
      <c r="BH359">
        <v>364.74871428571402</v>
      </c>
      <c r="BI359">
        <v>363.33671428571398</v>
      </c>
      <c r="BJ359">
        <v>24.2605892857143</v>
      </c>
      <c r="BK359">
        <v>18.846271428571399</v>
      </c>
      <c r="BL359">
        <v>356.43114285714302</v>
      </c>
      <c r="BM359">
        <v>23.876646428571402</v>
      </c>
      <c r="BN359">
        <v>500.014178571429</v>
      </c>
      <c r="BO359">
        <v>72.579803571428599</v>
      </c>
      <c r="BP359">
        <v>4.99008285714286E-2</v>
      </c>
      <c r="BQ359">
        <v>26.155342857142902</v>
      </c>
      <c r="BR359">
        <v>25.961942857142901</v>
      </c>
      <c r="BS359">
        <v>999.9</v>
      </c>
      <c r="BT359">
        <v>0</v>
      </c>
      <c r="BU359">
        <v>0</v>
      </c>
      <c r="BV359">
        <v>10021.785714285699</v>
      </c>
      <c r="BW359">
        <v>0</v>
      </c>
      <c r="BX359">
        <v>108.903964285714</v>
      </c>
      <c r="BY359">
        <v>1.41190553571429</v>
      </c>
      <c r="BZ359">
        <v>373.81764285714303</v>
      </c>
      <c r="CA359">
        <v>370.31582142857098</v>
      </c>
      <c r="CB359">
        <v>5.41432</v>
      </c>
      <c r="CC359">
        <v>363.33671428571398</v>
      </c>
      <c r="CD359">
        <v>18.846271428571399</v>
      </c>
      <c r="CE359">
        <v>1.76082892857143</v>
      </c>
      <c r="CF359">
        <v>1.3678574999999999</v>
      </c>
      <c r="CG359">
        <v>15.4433321428571</v>
      </c>
      <c r="CH359">
        <v>11.5659428571429</v>
      </c>
      <c r="CI359">
        <v>1999.97928571429</v>
      </c>
      <c r="CJ359">
        <v>0.97999753571428605</v>
      </c>
      <c r="CK359">
        <v>2.0002528571428601E-2</v>
      </c>
      <c r="CL359">
        <v>0</v>
      </c>
      <c r="CM359">
        <v>2.3066214285714302</v>
      </c>
      <c r="CN359">
        <v>0</v>
      </c>
      <c r="CO359">
        <v>14907.424999999999</v>
      </c>
      <c r="CP359">
        <v>17299.95</v>
      </c>
      <c r="CQ359">
        <v>40.463999999999999</v>
      </c>
      <c r="CR359">
        <v>41.004428571428598</v>
      </c>
      <c r="CS359">
        <v>40.311999999999998</v>
      </c>
      <c r="CT359">
        <v>39.561999999999998</v>
      </c>
      <c r="CU359">
        <v>39.625</v>
      </c>
      <c r="CV359">
        <v>1959.9789285714301</v>
      </c>
      <c r="CW359">
        <v>40.000357142857098</v>
      </c>
      <c r="CX359">
        <v>0</v>
      </c>
      <c r="CY359">
        <v>1657384955.5</v>
      </c>
      <c r="CZ359">
        <v>0</v>
      </c>
      <c r="DA359">
        <v>0</v>
      </c>
      <c r="DB359" t="s">
        <v>355</v>
      </c>
      <c r="DC359">
        <v>1657313570</v>
      </c>
      <c r="DD359">
        <v>1657313571.5</v>
      </c>
      <c r="DE359">
        <v>0</v>
      </c>
      <c r="DF359">
        <v>-0.183</v>
      </c>
      <c r="DG359">
        <v>-4.0000000000000001E-3</v>
      </c>
      <c r="DH359">
        <v>8.7509999999999994</v>
      </c>
      <c r="DI359">
        <v>0.37</v>
      </c>
      <c r="DJ359">
        <v>417</v>
      </c>
      <c r="DK359">
        <v>25</v>
      </c>
      <c r="DL359">
        <v>0.7</v>
      </c>
      <c r="DM359">
        <v>0.09</v>
      </c>
      <c r="DN359">
        <v>-7.8865487804878107E-2</v>
      </c>
      <c r="DO359">
        <v>29.680346571428601</v>
      </c>
      <c r="DP359">
        <v>3.00165238430582</v>
      </c>
      <c r="DQ359">
        <v>0</v>
      </c>
      <c r="DR359">
        <v>5.4120580487804899</v>
      </c>
      <c r="DS359">
        <v>5.4034285714282697E-2</v>
      </c>
      <c r="DT359">
        <v>6.7552531390933498E-3</v>
      </c>
      <c r="DU359">
        <v>1</v>
      </c>
      <c r="DV359">
        <v>1</v>
      </c>
      <c r="DW359">
        <v>2</v>
      </c>
      <c r="DX359" t="s">
        <v>362</v>
      </c>
      <c r="DY359">
        <v>2.97113</v>
      </c>
      <c r="DZ359">
        <v>2.7037</v>
      </c>
      <c r="EA359">
        <v>6.1356800000000003E-2</v>
      </c>
      <c r="EB359">
        <v>6.2097699999999999E-2</v>
      </c>
      <c r="EC359">
        <v>8.4032300000000004E-2</v>
      </c>
      <c r="ED359">
        <v>7.0898699999999995E-2</v>
      </c>
      <c r="EE359">
        <v>36466.1</v>
      </c>
      <c r="EF359">
        <v>39846</v>
      </c>
      <c r="EG359">
        <v>35221.599999999999</v>
      </c>
      <c r="EH359">
        <v>38547.4</v>
      </c>
      <c r="EI359">
        <v>45773.5</v>
      </c>
      <c r="EJ359">
        <v>51689.2</v>
      </c>
      <c r="EK359">
        <v>55078.6</v>
      </c>
      <c r="EL359">
        <v>61783.8</v>
      </c>
      <c r="EM359">
        <v>1.9572000000000001</v>
      </c>
      <c r="EN359">
        <v>2.1232000000000002</v>
      </c>
      <c r="EO359">
        <v>4.1872300000000001E-2</v>
      </c>
      <c r="EP359">
        <v>0</v>
      </c>
      <c r="EQ359">
        <v>25.275600000000001</v>
      </c>
      <c r="ER359">
        <v>999.9</v>
      </c>
      <c r="ES359">
        <v>48.247999999999998</v>
      </c>
      <c r="ET359">
        <v>32.71</v>
      </c>
      <c r="EU359">
        <v>33.040100000000002</v>
      </c>
      <c r="EV359">
        <v>52.655799999999999</v>
      </c>
      <c r="EW359">
        <v>36.145800000000001</v>
      </c>
      <c r="EX359">
        <v>2</v>
      </c>
      <c r="EY359">
        <v>0.149065</v>
      </c>
      <c r="EZ359">
        <v>2.2660100000000001</v>
      </c>
      <c r="FA359">
        <v>20.134699999999999</v>
      </c>
      <c r="FB359">
        <v>5.1957300000000002</v>
      </c>
      <c r="FC359">
        <v>12.0099</v>
      </c>
      <c r="FD359">
        <v>4.9752000000000001</v>
      </c>
      <c r="FE359">
        <v>3.2938000000000001</v>
      </c>
      <c r="FF359">
        <v>9999</v>
      </c>
      <c r="FG359">
        <v>9999</v>
      </c>
      <c r="FH359">
        <v>573.1</v>
      </c>
      <c r="FI359">
        <v>9999</v>
      </c>
      <c r="FJ359">
        <v>1.8631</v>
      </c>
      <c r="FK359">
        <v>1.8678300000000001</v>
      </c>
      <c r="FL359">
        <v>1.86768</v>
      </c>
      <c r="FM359">
        <v>1.86887</v>
      </c>
      <c r="FN359">
        <v>1.8696600000000001</v>
      </c>
      <c r="FO359">
        <v>1.8656900000000001</v>
      </c>
      <c r="FP359">
        <v>1.86676</v>
      </c>
      <c r="FQ359">
        <v>1.8681300000000001</v>
      </c>
      <c r="FR359">
        <v>5</v>
      </c>
      <c r="FS359">
        <v>0</v>
      </c>
      <c r="FT359">
        <v>0</v>
      </c>
      <c r="FU359">
        <v>0</v>
      </c>
      <c r="FV359" t="s">
        <v>357</v>
      </c>
      <c r="FW359" t="s">
        <v>358</v>
      </c>
      <c r="FX359" t="s">
        <v>359</v>
      </c>
      <c r="FY359" t="s">
        <v>359</v>
      </c>
      <c r="FZ359" t="s">
        <v>359</v>
      </c>
      <c r="GA359" t="s">
        <v>359</v>
      </c>
      <c r="GB359">
        <v>0</v>
      </c>
      <c r="GC359">
        <v>100</v>
      </c>
      <c r="GD359">
        <v>100</v>
      </c>
      <c r="GE359">
        <v>8.1120000000000001</v>
      </c>
      <c r="GF359">
        <v>0.38429999999999997</v>
      </c>
      <c r="GG359">
        <v>5.0446826473162103</v>
      </c>
      <c r="GH359">
        <v>9.3557340467446508E-3</v>
      </c>
      <c r="GI359">
        <v>-4.1557999062529601E-7</v>
      </c>
      <c r="GJ359">
        <v>-1.9941505403715501E-10</v>
      </c>
      <c r="GK359">
        <v>-8.39205935762245E-2</v>
      </c>
      <c r="GL359">
        <v>-2.26915189044729E-2</v>
      </c>
      <c r="GM359">
        <v>1.9225399193251399E-3</v>
      </c>
      <c r="GN359">
        <v>-6.3442304722481101E-6</v>
      </c>
      <c r="GO359">
        <v>-2</v>
      </c>
      <c r="GP359">
        <v>1994</v>
      </c>
      <c r="GQ359">
        <v>1</v>
      </c>
      <c r="GR359">
        <v>31</v>
      </c>
      <c r="GS359">
        <v>1190.2</v>
      </c>
      <c r="GT359">
        <v>1190.0999999999999</v>
      </c>
      <c r="GU359">
        <v>1.10107</v>
      </c>
      <c r="GV359">
        <v>2.63428</v>
      </c>
      <c r="GW359">
        <v>2.2485400000000002</v>
      </c>
      <c r="GX359">
        <v>2.7490199999999998</v>
      </c>
      <c r="GY359">
        <v>1.9958499999999999</v>
      </c>
      <c r="GZ359">
        <v>2.3547400000000001</v>
      </c>
      <c r="HA359">
        <v>36.481400000000001</v>
      </c>
      <c r="HB359">
        <v>14.9026</v>
      </c>
      <c r="HC359">
        <v>18</v>
      </c>
      <c r="HD359">
        <v>503.19400000000002</v>
      </c>
      <c r="HE359">
        <v>618.08100000000002</v>
      </c>
      <c r="HF359">
        <v>21.114000000000001</v>
      </c>
      <c r="HG359">
        <v>29.093599999999999</v>
      </c>
      <c r="HH359">
        <v>30.0002</v>
      </c>
      <c r="HI359">
        <v>29.023399999999999</v>
      </c>
      <c r="HJ359">
        <v>28.944299999999998</v>
      </c>
      <c r="HK359">
        <v>22.057300000000001</v>
      </c>
      <c r="HL359">
        <v>40.759300000000003</v>
      </c>
      <c r="HM359">
        <v>0</v>
      </c>
      <c r="HN359">
        <v>21.110199999999999</v>
      </c>
      <c r="HO359">
        <v>312.43700000000001</v>
      </c>
      <c r="HP359">
        <v>18.8995</v>
      </c>
      <c r="HQ359">
        <v>102.157</v>
      </c>
      <c r="HR359">
        <v>102.869</v>
      </c>
    </row>
    <row r="360" spans="1:226" x14ac:dyDescent="0.2">
      <c r="A360">
        <v>344</v>
      </c>
      <c r="B360">
        <v>1657384985.0999999</v>
      </c>
      <c r="C360">
        <v>5746.5999999046298</v>
      </c>
      <c r="D360" t="s">
        <v>1046</v>
      </c>
      <c r="E360" t="s">
        <v>1047</v>
      </c>
      <c r="F360">
        <v>5</v>
      </c>
      <c r="G360" t="s">
        <v>1480</v>
      </c>
      <c r="H360" t="s">
        <v>353</v>
      </c>
      <c r="I360">
        <v>1657384977.5999999</v>
      </c>
      <c r="J360">
        <f t="shared" si="170"/>
        <v>4.6643100501703224E-3</v>
      </c>
      <c r="K360">
        <f t="shared" si="171"/>
        <v>4.6643100501703225</v>
      </c>
      <c r="L360">
        <f t="shared" si="172"/>
        <v>10.158641156762185</v>
      </c>
      <c r="M360">
        <f t="shared" si="173"/>
        <v>349.23781481481501</v>
      </c>
      <c r="N360">
        <f t="shared" si="174"/>
        <v>247.24550234046987</v>
      </c>
      <c r="O360">
        <f t="shared" si="175"/>
        <v>17.957481092966173</v>
      </c>
      <c r="P360">
        <f t="shared" si="176"/>
        <v>25.365199354970574</v>
      </c>
      <c r="Q360">
        <f t="shared" si="177"/>
        <v>0.1878843993781823</v>
      </c>
      <c r="R360">
        <f t="shared" si="178"/>
        <v>2.4105439507009168</v>
      </c>
      <c r="S360">
        <f t="shared" si="179"/>
        <v>0.18011141350541229</v>
      </c>
      <c r="T360">
        <f t="shared" si="180"/>
        <v>0.11324120849942032</v>
      </c>
      <c r="U360">
        <f t="shared" si="181"/>
        <v>321.51243711111152</v>
      </c>
      <c r="V360">
        <f t="shared" si="182"/>
        <v>26.976041468810891</v>
      </c>
      <c r="W360">
        <f t="shared" si="183"/>
        <v>26.976041468810891</v>
      </c>
      <c r="X360">
        <f t="shared" si="184"/>
        <v>3.574126392363409</v>
      </c>
      <c r="Y360">
        <f t="shared" si="185"/>
        <v>51.744563687015784</v>
      </c>
      <c r="Z360">
        <f t="shared" si="186"/>
        <v>1.7623359308926931</v>
      </c>
      <c r="AA360">
        <f t="shared" si="187"/>
        <v>3.4058378413477941</v>
      </c>
      <c r="AB360">
        <f t="shared" si="188"/>
        <v>1.8117904614707159</v>
      </c>
      <c r="AC360">
        <f t="shared" si="189"/>
        <v>-205.69607321251121</v>
      </c>
      <c r="AD360">
        <f t="shared" si="190"/>
        <v>-106.37298797413052</v>
      </c>
      <c r="AE360">
        <f t="shared" si="191"/>
        <v>-9.4822036075262162</v>
      </c>
      <c r="AF360">
        <f t="shared" si="192"/>
        <v>-3.8827683056439355E-2</v>
      </c>
      <c r="AG360">
        <f t="shared" si="193"/>
        <v>-4.256215758954947</v>
      </c>
      <c r="AH360">
        <f t="shared" si="194"/>
        <v>4.6596060671033275</v>
      </c>
      <c r="AI360">
        <f t="shared" si="195"/>
        <v>10.158641156762185</v>
      </c>
      <c r="AJ360">
        <v>336.29014731749498</v>
      </c>
      <c r="AK360">
        <v>335.96952727272702</v>
      </c>
      <c r="AL360">
        <v>-3.1561052862122301</v>
      </c>
      <c r="AM360">
        <v>65.2934651260463</v>
      </c>
      <c r="AN360">
        <f t="shared" si="196"/>
        <v>4.6643100501703225</v>
      </c>
      <c r="AO360">
        <v>18.8440053584895</v>
      </c>
      <c r="AP360">
        <v>24.268974545454501</v>
      </c>
      <c r="AQ360">
        <v>-4.7711607511154898E-5</v>
      </c>
      <c r="AR360">
        <v>77.479309085529493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38528.878918229057</v>
      </c>
      <c r="AX360">
        <f t="shared" si="200"/>
        <v>1999.9774074074101</v>
      </c>
      <c r="AY360">
        <f t="shared" si="201"/>
        <v>1681.1810444444468</v>
      </c>
      <c r="AZ360">
        <f t="shared" si="202"/>
        <v>0.840600017889091</v>
      </c>
      <c r="BA360">
        <f t="shared" si="203"/>
        <v>0.16075803452594556</v>
      </c>
      <c r="BB360">
        <v>5.96</v>
      </c>
      <c r="BC360">
        <v>0.5</v>
      </c>
      <c r="BD360" t="s">
        <v>354</v>
      </c>
      <c r="BE360">
        <v>2</v>
      </c>
      <c r="BF360" t="b">
        <v>1</v>
      </c>
      <c r="BG360">
        <v>1657384977.5999999</v>
      </c>
      <c r="BH360">
        <v>349.23781481481501</v>
      </c>
      <c r="BI360">
        <v>346.10425925925898</v>
      </c>
      <c r="BJ360">
        <v>24.2645185185185</v>
      </c>
      <c r="BK360">
        <v>18.845211111111102</v>
      </c>
      <c r="BL360">
        <v>341.05862962962999</v>
      </c>
      <c r="BM360">
        <v>23.8803555555556</v>
      </c>
      <c r="BN360">
        <v>500.01585185185201</v>
      </c>
      <c r="BO360">
        <v>72.580325925925905</v>
      </c>
      <c r="BP360">
        <v>4.9836900000000003E-2</v>
      </c>
      <c r="BQ360">
        <v>26.157518518518501</v>
      </c>
      <c r="BR360">
        <v>25.9658444444444</v>
      </c>
      <c r="BS360">
        <v>999.9</v>
      </c>
      <c r="BT360">
        <v>0</v>
      </c>
      <c r="BU360">
        <v>0</v>
      </c>
      <c r="BV360">
        <v>10011.4814814815</v>
      </c>
      <c r="BW360">
        <v>0</v>
      </c>
      <c r="BX360">
        <v>110.709259259259</v>
      </c>
      <c r="BY360">
        <v>3.1335466666666698</v>
      </c>
      <c r="BZ360">
        <v>357.92251851851802</v>
      </c>
      <c r="CA360">
        <v>352.75196296296298</v>
      </c>
      <c r="CB360">
        <v>5.4193029629629601</v>
      </c>
      <c r="CC360">
        <v>346.10425925925898</v>
      </c>
      <c r="CD360">
        <v>18.845211111111102</v>
      </c>
      <c r="CE360">
        <v>1.76112592592593</v>
      </c>
      <c r="CF360">
        <v>1.3677907407407399</v>
      </c>
      <c r="CG360">
        <v>15.445966666666701</v>
      </c>
      <c r="CH360">
        <v>11.565200000000001</v>
      </c>
      <c r="CI360">
        <v>1999.9774074074101</v>
      </c>
      <c r="CJ360">
        <v>0.97999744444444403</v>
      </c>
      <c r="CK360">
        <v>2.0002625925925901E-2</v>
      </c>
      <c r="CL360">
        <v>0</v>
      </c>
      <c r="CM360">
        <v>2.3102037037037002</v>
      </c>
      <c r="CN360">
        <v>0</v>
      </c>
      <c r="CO360">
        <v>14861.840740740699</v>
      </c>
      <c r="CP360">
        <v>17299.940740740702</v>
      </c>
      <c r="CQ360">
        <v>40.462666666666699</v>
      </c>
      <c r="CR360">
        <v>41.009185185185203</v>
      </c>
      <c r="CS360">
        <v>40.311999999999998</v>
      </c>
      <c r="CT360">
        <v>39.561999999999998</v>
      </c>
      <c r="CU360">
        <v>39.625</v>
      </c>
      <c r="CV360">
        <v>1959.9766666666701</v>
      </c>
      <c r="CW360">
        <v>40.000740740740703</v>
      </c>
      <c r="CX360">
        <v>0</v>
      </c>
      <c r="CY360">
        <v>1657384960.3</v>
      </c>
      <c r="CZ360">
        <v>0</v>
      </c>
      <c r="DA360">
        <v>0</v>
      </c>
      <c r="DB360" t="s">
        <v>355</v>
      </c>
      <c r="DC360">
        <v>1657313570</v>
      </c>
      <c r="DD360">
        <v>1657313571.5</v>
      </c>
      <c r="DE360">
        <v>0</v>
      </c>
      <c r="DF360">
        <v>-0.183</v>
      </c>
      <c r="DG360">
        <v>-4.0000000000000001E-3</v>
      </c>
      <c r="DH360">
        <v>8.7509999999999994</v>
      </c>
      <c r="DI360">
        <v>0.37</v>
      </c>
      <c r="DJ360">
        <v>417</v>
      </c>
      <c r="DK360">
        <v>25</v>
      </c>
      <c r="DL360">
        <v>0.7</v>
      </c>
      <c r="DM360">
        <v>0.09</v>
      </c>
      <c r="DN360">
        <v>1.9884976249999999</v>
      </c>
      <c r="DO360">
        <v>19.946797001876199</v>
      </c>
      <c r="DP360">
        <v>1.9683257205190201</v>
      </c>
      <c r="DQ360">
        <v>0</v>
      </c>
      <c r="DR360">
        <v>5.4163312499999998</v>
      </c>
      <c r="DS360">
        <v>6.3010243902446694E-2</v>
      </c>
      <c r="DT360">
        <v>7.0466194687594796E-3</v>
      </c>
      <c r="DU360">
        <v>1</v>
      </c>
      <c r="DV360">
        <v>1</v>
      </c>
      <c r="DW360">
        <v>2</v>
      </c>
      <c r="DX360" t="s">
        <v>362</v>
      </c>
      <c r="DY360">
        <v>2.9711799999999999</v>
      </c>
      <c r="DZ360">
        <v>2.7033999999999998</v>
      </c>
      <c r="EA360">
        <v>5.9061700000000002E-2</v>
      </c>
      <c r="EB360">
        <v>5.9652299999999998E-2</v>
      </c>
      <c r="EC360">
        <v>8.4032899999999994E-2</v>
      </c>
      <c r="ED360">
        <v>7.0902199999999999E-2</v>
      </c>
      <c r="EE360">
        <v>36555.300000000003</v>
      </c>
      <c r="EF360">
        <v>39949.5</v>
      </c>
      <c r="EG360">
        <v>35221.699999999997</v>
      </c>
      <c r="EH360">
        <v>38547</v>
      </c>
      <c r="EI360">
        <v>45773.599999999999</v>
      </c>
      <c r="EJ360">
        <v>51689</v>
      </c>
      <c r="EK360">
        <v>55078.8</v>
      </c>
      <c r="EL360">
        <v>61784</v>
      </c>
      <c r="EM360">
        <v>1.9568000000000001</v>
      </c>
      <c r="EN360">
        <v>2.1230000000000002</v>
      </c>
      <c r="EO360">
        <v>4.3809399999999998E-2</v>
      </c>
      <c r="EP360">
        <v>0</v>
      </c>
      <c r="EQ360">
        <v>25.273499999999999</v>
      </c>
      <c r="ER360">
        <v>999.9</v>
      </c>
      <c r="ES360">
        <v>48.247999999999998</v>
      </c>
      <c r="ET360">
        <v>32.72</v>
      </c>
      <c r="EU360">
        <v>33.057099999999998</v>
      </c>
      <c r="EV360">
        <v>52.965800000000002</v>
      </c>
      <c r="EW360">
        <v>36.181899999999999</v>
      </c>
      <c r="EX360">
        <v>2</v>
      </c>
      <c r="EY360">
        <v>0.14957300000000001</v>
      </c>
      <c r="EZ360">
        <v>2.2716599999999998</v>
      </c>
      <c r="FA360">
        <v>20.134599999999999</v>
      </c>
      <c r="FB360">
        <v>5.1981200000000003</v>
      </c>
      <c r="FC360">
        <v>12.0099</v>
      </c>
      <c r="FD360">
        <v>4.976</v>
      </c>
      <c r="FE360">
        <v>3.294</v>
      </c>
      <c r="FF360">
        <v>9999</v>
      </c>
      <c r="FG360">
        <v>9999</v>
      </c>
      <c r="FH360">
        <v>573.1</v>
      </c>
      <c r="FI360">
        <v>9999</v>
      </c>
      <c r="FJ360">
        <v>1.8631</v>
      </c>
      <c r="FK360">
        <v>1.8678600000000001</v>
      </c>
      <c r="FL360">
        <v>1.86768</v>
      </c>
      <c r="FM360">
        <v>1.86877</v>
      </c>
      <c r="FN360">
        <v>1.8696600000000001</v>
      </c>
      <c r="FO360">
        <v>1.8656900000000001</v>
      </c>
      <c r="FP360">
        <v>1.86676</v>
      </c>
      <c r="FQ360">
        <v>1.8681300000000001</v>
      </c>
      <c r="FR360">
        <v>5</v>
      </c>
      <c r="FS360">
        <v>0</v>
      </c>
      <c r="FT360">
        <v>0</v>
      </c>
      <c r="FU360">
        <v>0</v>
      </c>
      <c r="FV360" t="s">
        <v>357</v>
      </c>
      <c r="FW360" t="s">
        <v>358</v>
      </c>
      <c r="FX360" t="s">
        <v>359</v>
      </c>
      <c r="FY360" t="s">
        <v>359</v>
      </c>
      <c r="FZ360" t="s">
        <v>359</v>
      </c>
      <c r="GA360" t="s">
        <v>359</v>
      </c>
      <c r="GB360">
        <v>0</v>
      </c>
      <c r="GC360">
        <v>100</v>
      </c>
      <c r="GD360">
        <v>100</v>
      </c>
      <c r="GE360">
        <v>7.9729999999999999</v>
      </c>
      <c r="GF360">
        <v>0.38419999999999999</v>
      </c>
      <c r="GG360">
        <v>5.0446826473162103</v>
      </c>
      <c r="GH360">
        <v>9.3557340467446508E-3</v>
      </c>
      <c r="GI360">
        <v>-4.1557999062529601E-7</v>
      </c>
      <c r="GJ360">
        <v>-1.9941505403715501E-10</v>
      </c>
      <c r="GK360">
        <v>-8.39205935762245E-2</v>
      </c>
      <c r="GL360">
        <v>-2.26915189044729E-2</v>
      </c>
      <c r="GM360">
        <v>1.9225399193251399E-3</v>
      </c>
      <c r="GN360">
        <v>-6.3442304722481101E-6</v>
      </c>
      <c r="GO360">
        <v>-2</v>
      </c>
      <c r="GP360">
        <v>1994</v>
      </c>
      <c r="GQ360">
        <v>1</v>
      </c>
      <c r="GR360">
        <v>31</v>
      </c>
      <c r="GS360">
        <v>1190.3</v>
      </c>
      <c r="GT360">
        <v>1190.2</v>
      </c>
      <c r="GU360">
        <v>1.0583499999999999</v>
      </c>
      <c r="GV360">
        <v>2.6355</v>
      </c>
      <c r="GW360">
        <v>2.2485400000000002</v>
      </c>
      <c r="GX360">
        <v>2.7490199999999998</v>
      </c>
      <c r="GY360">
        <v>1.9958499999999999</v>
      </c>
      <c r="GZ360">
        <v>2.34497</v>
      </c>
      <c r="HA360">
        <v>36.481400000000001</v>
      </c>
      <c r="HB360">
        <v>14.9026</v>
      </c>
      <c r="HC360">
        <v>18</v>
      </c>
      <c r="HD360">
        <v>502.94799999999998</v>
      </c>
      <c r="HE360">
        <v>617.93499999999995</v>
      </c>
      <c r="HF360">
        <v>21.139199999999999</v>
      </c>
      <c r="HG360">
        <v>29.096</v>
      </c>
      <c r="HH360">
        <v>30.000499999999999</v>
      </c>
      <c r="HI360">
        <v>29.0259</v>
      </c>
      <c r="HJ360">
        <v>28.944800000000001</v>
      </c>
      <c r="HK360">
        <v>21.130099999999999</v>
      </c>
      <c r="HL360">
        <v>40.759300000000003</v>
      </c>
      <c r="HM360">
        <v>0</v>
      </c>
      <c r="HN360">
        <v>21.1326</v>
      </c>
      <c r="HO360">
        <v>298.93400000000003</v>
      </c>
      <c r="HP360">
        <v>18.8995</v>
      </c>
      <c r="HQ360">
        <v>102.157</v>
      </c>
      <c r="HR360">
        <v>102.869</v>
      </c>
    </row>
    <row r="361" spans="1:226" x14ac:dyDescent="0.2">
      <c r="A361">
        <v>345</v>
      </c>
      <c r="B361">
        <v>1657384990.0999999</v>
      </c>
      <c r="C361">
        <v>5751.5999999046298</v>
      </c>
      <c r="D361" t="s">
        <v>1048</v>
      </c>
      <c r="E361" t="s">
        <v>1049</v>
      </c>
      <c r="F361">
        <v>5</v>
      </c>
      <c r="G361" t="s">
        <v>1480</v>
      </c>
      <c r="H361" t="s">
        <v>353</v>
      </c>
      <c r="I361">
        <v>1657384982.31429</v>
      </c>
      <c r="J361">
        <f t="shared" si="170"/>
        <v>4.6624160841390993E-3</v>
      </c>
      <c r="K361">
        <f t="shared" si="171"/>
        <v>4.6624160841390996</v>
      </c>
      <c r="L361">
        <f t="shared" si="172"/>
        <v>9.719074822149377</v>
      </c>
      <c r="M361">
        <f t="shared" si="173"/>
        <v>334.83032142857098</v>
      </c>
      <c r="N361">
        <f t="shared" si="174"/>
        <v>237.22222892651371</v>
      </c>
      <c r="O361">
        <f t="shared" si="175"/>
        <v>17.229553354116153</v>
      </c>
      <c r="P361">
        <f t="shared" si="176"/>
        <v>24.318871438546886</v>
      </c>
      <c r="Q361">
        <f t="shared" si="177"/>
        <v>0.18787365745289122</v>
      </c>
      <c r="R361">
        <f t="shared" si="178"/>
        <v>2.4105406164421219</v>
      </c>
      <c r="S361">
        <f t="shared" si="179"/>
        <v>0.18010153032664741</v>
      </c>
      <c r="T361">
        <f t="shared" si="180"/>
        <v>0.11323495874884132</v>
      </c>
      <c r="U361">
        <f t="shared" si="181"/>
        <v>321.51566303571428</v>
      </c>
      <c r="V361">
        <f t="shared" si="182"/>
        <v>26.973671231517248</v>
      </c>
      <c r="W361">
        <f t="shared" si="183"/>
        <v>26.973671231517248</v>
      </c>
      <c r="X361">
        <f t="shared" si="184"/>
        <v>3.5736287798334145</v>
      </c>
      <c r="Y361">
        <f t="shared" si="185"/>
        <v>51.757423869831811</v>
      </c>
      <c r="Z361">
        <f t="shared" si="186"/>
        <v>1.7624628128434643</v>
      </c>
      <c r="AA361">
        <f t="shared" si="187"/>
        <v>3.4052367391313743</v>
      </c>
      <c r="AB361">
        <f t="shared" si="188"/>
        <v>1.8111659669899502</v>
      </c>
      <c r="AC361">
        <f t="shared" si="189"/>
        <v>-205.61254931053429</v>
      </c>
      <c r="AD361">
        <f t="shared" si="190"/>
        <v>-106.45291237360789</v>
      </c>
      <c r="AE361">
        <f t="shared" si="191"/>
        <v>-9.4890867889607815</v>
      </c>
      <c r="AF361">
        <f t="shared" si="192"/>
        <v>-3.8885437388671562E-2</v>
      </c>
      <c r="AG361">
        <f t="shared" si="193"/>
        <v>-5.1131398202245961</v>
      </c>
      <c r="AH361">
        <f t="shared" si="194"/>
        <v>4.6619112198264796</v>
      </c>
      <c r="AI361">
        <f t="shared" si="195"/>
        <v>9.719074822149377</v>
      </c>
      <c r="AJ361">
        <v>319.50131899997098</v>
      </c>
      <c r="AK361">
        <v>319.94425454545399</v>
      </c>
      <c r="AL361">
        <v>-3.21632779638175</v>
      </c>
      <c r="AM361">
        <v>65.2934651260463</v>
      </c>
      <c r="AN361">
        <f t="shared" si="196"/>
        <v>4.6624160841390996</v>
      </c>
      <c r="AO361">
        <v>18.844596846223201</v>
      </c>
      <c r="AP361">
        <v>24.2664460606061</v>
      </c>
      <c r="AQ361">
        <v>1.66898256082809E-4</v>
      </c>
      <c r="AR361">
        <v>77.479309085529493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38529.187244369357</v>
      </c>
      <c r="AX361">
        <f t="shared" si="200"/>
        <v>1999.9974999999999</v>
      </c>
      <c r="AY361">
        <f t="shared" si="201"/>
        <v>1681.1979321428571</v>
      </c>
      <c r="AZ361">
        <f t="shared" si="202"/>
        <v>0.84060001682144958</v>
      </c>
      <c r="BA361">
        <f t="shared" si="203"/>
        <v>0.16075803246539772</v>
      </c>
      <c r="BB361">
        <v>5.96</v>
      </c>
      <c r="BC361">
        <v>0.5</v>
      </c>
      <c r="BD361" t="s">
        <v>354</v>
      </c>
      <c r="BE361">
        <v>2</v>
      </c>
      <c r="BF361" t="b">
        <v>1</v>
      </c>
      <c r="BG361">
        <v>1657384982.31429</v>
      </c>
      <c r="BH361">
        <v>334.83032142857098</v>
      </c>
      <c r="BI361">
        <v>330.59621428571398</v>
      </c>
      <c r="BJ361">
        <v>24.266175</v>
      </c>
      <c r="BK361">
        <v>18.8441571428571</v>
      </c>
      <c r="BL361">
        <v>326.77989285714301</v>
      </c>
      <c r="BM361">
        <v>23.881914285714299</v>
      </c>
      <c r="BN361">
        <v>500.01228571428601</v>
      </c>
      <c r="BO361">
        <v>72.580550000000002</v>
      </c>
      <c r="BP361">
        <v>4.9883632142857098E-2</v>
      </c>
      <c r="BQ361">
        <v>26.1545321428571</v>
      </c>
      <c r="BR361">
        <v>25.968610714285699</v>
      </c>
      <c r="BS361">
        <v>999.9</v>
      </c>
      <c r="BT361">
        <v>0</v>
      </c>
      <c r="BU361">
        <v>0</v>
      </c>
      <c r="BV361">
        <v>10011.4285714286</v>
      </c>
      <c r="BW361">
        <v>0</v>
      </c>
      <c r="BX361">
        <v>110.97114285714299</v>
      </c>
      <c r="BY361">
        <v>4.2341267857142899</v>
      </c>
      <c r="BZ361">
        <v>343.15732142857098</v>
      </c>
      <c r="CA361">
        <v>336.94567857142903</v>
      </c>
      <c r="CB361">
        <v>5.4220042857142898</v>
      </c>
      <c r="CC361">
        <v>330.59621428571398</v>
      </c>
      <c r="CD361">
        <v>18.8441571428571</v>
      </c>
      <c r="CE361">
        <v>1.76125178571429</v>
      </c>
      <c r="CF361">
        <v>1.36771892857143</v>
      </c>
      <c r="CG361">
        <v>15.4470714285714</v>
      </c>
      <c r="CH361">
        <v>11.564396428571399</v>
      </c>
      <c r="CI361">
        <v>1999.9974999999999</v>
      </c>
      <c r="CJ361">
        <v>0.97999753571428605</v>
      </c>
      <c r="CK361">
        <v>2.0002528571428601E-2</v>
      </c>
      <c r="CL361">
        <v>0</v>
      </c>
      <c r="CM361">
        <v>2.216075</v>
      </c>
      <c r="CN361">
        <v>0</v>
      </c>
      <c r="CO361">
        <v>14827.757142857099</v>
      </c>
      <c r="CP361">
        <v>17300.121428571401</v>
      </c>
      <c r="CQ361">
        <v>40.463999999999999</v>
      </c>
      <c r="CR361">
        <v>41.008857142857103</v>
      </c>
      <c r="CS361">
        <v>40.311999999999998</v>
      </c>
      <c r="CT361">
        <v>39.561999999999998</v>
      </c>
      <c r="CU361">
        <v>39.625</v>
      </c>
      <c r="CV361">
        <v>1959.99642857143</v>
      </c>
      <c r="CW361">
        <v>40.0010714285714</v>
      </c>
      <c r="CX361">
        <v>0</v>
      </c>
      <c r="CY361">
        <v>1657384965.0999999</v>
      </c>
      <c r="CZ361">
        <v>0</v>
      </c>
      <c r="DA361">
        <v>0</v>
      </c>
      <c r="DB361" t="s">
        <v>355</v>
      </c>
      <c r="DC361">
        <v>1657313570</v>
      </c>
      <c r="DD361">
        <v>1657313571.5</v>
      </c>
      <c r="DE361">
        <v>0</v>
      </c>
      <c r="DF361">
        <v>-0.183</v>
      </c>
      <c r="DG361">
        <v>-4.0000000000000001E-3</v>
      </c>
      <c r="DH361">
        <v>8.7509999999999994</v>
      </c>
      <c r="DI361">
        <v>0.37</v>
      </c>
      <c r="DJ361">
        <v>417</v>
      </c>
      <c r="DK361">
        <v>25</v>
      </c>
      <c r="DL361">
        <v>0.7</v>
      </c>
      <c r="DM361">
        <v>0.09</v>
      </c>
      <c r="DN361">
        <v>3.2884400243902401</v>
      </c>
      <c r="DO361">
        <v>14.8969280487805</v>
      </c>
      <c r="DP361">
        <v>1.49770008848168</v>
      </c>
      <c r="DQ361">
        <v>0</v>
      </c>
      <c r="DR361">
        <v>5.4187368292682896</v>
      </c>
      <c r="DS361">
        <v>4.4318257839717899E-2</v>
      </c>
      <c r="DT361">
        <v>6.3849924800934996E-3</v>
      </c>
      <c r="DU361">
        <v>1</v>
      </c>
      <c r="DV361">
        <v>1</v>
      </c>
      <c r="DW361">
        <v>2</v>
      </c>
      <c r="DX361" t="s">
        <v>362</v>
      </c>
      <c r="DY361">
        <v>2.9710899999999998</v>
      </c>
      <c r="DZ361">
        <v>2.70383</v>
      </c>
      <c r="EA361">
        <v>5.6708700000000001E-2</v>
      </c>
      <c r="EB361">
        <v>5.7165599999999997E-2</v>
      </c>
      <c r="EC361">
        <v>8.4033499999999997E-2</v>
      </c>
      <c r="ED361">
        <v>7.0900400000000002E-2</v>
      </c>
      <c r="EE361">
        <v>36646.5</v>
      </c>
      <c r="EF361">
        <v>40054.5</v>
      </c>
      <c r="EG361">
        <v>35221.5</v>
      </c>
      <c r="EH361">
        <v>38546.5</v>
      </c>
      <c r="EI361">
        <v>45773.4</v>
      </c>
      <c r="EJ361">
        <v>51687.8</v>
      </c>
      <c r="EK361">
        <v>55078.6</v>
      </c>
      <c r="EL361">
        <v>61782.400000000001</v>
      </c>
      <c r="EM361">
        <v>1.9568000000000001</v>
      </c>
      <c r="EN361">
        <v>2.1230000000000002</v>
      </c>
      <c r="EO361">
        <v>4.3213399999999999E-2</v>
      </c>
      <c r="EP361">
        <v>0</v>
      </c>
      <c r="EQ361">
        <v>25.269300000000001</v>
      </c>
      <c r="ER361">
        <v>999.9</v>
      </c>
      <c r="ES361">
        <v>48.223999999999997</v>
      </c>
      <c r="ET361">
        <v>32.729999999999997</v>
      </c>
      <c r="EU361">
        <v>33.061100000000003</v>
      </c>
      <c r="EV361">
        <v>52.735799999999998</v>
      </c>
      <c r="EW361">
        <v>36.1098</v>
      </c>
      <c r="EX361">
        <v>2</v>
      </c>
      <c r="EY361">
        <v>0.14963399999999999</v>
      </c>
      <c r="EZ361">
        <v>2.2694800000000002</v>
      </c>
      <c r="FA361">
        <v>20.134699999999999</v>
      </c>
      <c r="FB361">
        <v>5.1993200000000002</v>
      </c>
      <c r="FC361">
        <v>12.0099</v>
      </c>
      <c r="FD361">
        <v>4.9752000000000001</v>
      </c>
      <c r="FE361">
        <v>3.294</v>
      </c>
      <c r="FF361">
        <v>9999</v>
      </c>
      <c r="FG361">
        <v>9999</v>
      </c>
      <c r="FH361">
        <v>573.1</v>
      </c>
      <c r="FI361">
        <v>9999</v>
      </c>
      <c r="FJ361">
        <v>1.8631</v>
      </c>
      <c r="FK361">
        <v>1.86795</v>
      </c>
      <c r="FL361">
        <v>1.86768</v>
      </c>
      <c r="FM361">
        <v>1.86887</v>
      </c>
      <c r="FN361">
        <v>1.8696600000000001</v>
      </c>
      <c r="FO361">
        <v>1.8656900000000001</v>
      </c>
      <c r="FP361">
        <v>1.86676</v>
      </c>
      <c r="FQ361">
        <v>1.8681300000000001</v>
      </c>
      <c r="FR361">
        <v>5</v>
      </c>
      <c r="FS361">
        <v>0</v>
      </c>
      <c r="FT361">
        <v>0</v>
      </c>
      <c r="FU361">
        <v>0</v>
      </c>
      <c r="FV361" t="s">
        <v>357</v>
      </c>
      <c r="FW361" t="s">
        <v>358</v>
      </c>
      <c r="FX361" t="s">
        <v>359</v>
      </c>
      <c r="FY361" t="s">
        <v>359</v>
      </c>
      <c r="FZ361" t="s">
        <v>359</v>
      </c>
      <c r="GA361" t="s">
        <v>359</v>
      </c>
      <c r="GB361">
        <v>0</v>
      </c>
      <c r="GC361">
        <v>100</v>
      </c>
      <c r="GD361">
        <v>100</v>
      </c>
      <c r="GE361">
        <v>7.8339999999999996</v>
      </c>
      <c r="GF361">
        <v>0.38419999999999999</v>
      </c>
      <c r="GG361">
        <v>5.0446826473162103</v>
      </c>
      <c r="GH361">
        <v>9.3557340467446508E-3</v>
      </c>
      <c r="GI361">
        <v>-4.1557999062529601E-7</v>
      </c>
      <c r="GJ361">
        <v>-1.9941505403715501E-10</v>
      </c>
      <c r="GK361">
        <v>-8.39205935762245E-2</v>
      </c>
      <c r="GL361">
        <v>-2.26915189044729E-2</v>
      </c>
      <c r="GM361">
        <v>1.9225399193251399E-3</v>
      </c>
      <c r="GN361">
        <v>-6.3442304722481101E-6</v>
      </c>
      <c r="GO361">
        <v>-2</v>
      </c>
      <c r="GP361">
        <v>1994</v>
      </c>
      <c r="GQ361">
        <v>1</v>
      </c>
      <c r="GR361">
        <v>31</v>
      </c>
      <c r="GS361">
        <v>1190.3</v>
      </c>
      <c r="GT361">
        <v>1190.3</v>
      </c>
      <c r="GU361">
        <v>1.0144</v>
      </c>
      <c r="GV361">
        <v>2.63062</v>
      </c>
      <c r="GW361">
        <v>2.2485400000000002</v>
      </c>
      <c r="GX361">
        <v>2.7490199999999998</v>
      </c>
      <c r="GY361">
        <v>1.9958499999999999</v>
      </c>
      <c r="GZ361">
        <v>2.3584000000000001</v>
      </c>
      <c r="HA361">
        <v>36.481400000000001</v>
      </c>
      <c r="HB361">
        <v>14.911300000000001</v>
      </c>
      <c r="HC361">
        <v>18</v>
      </c>
      <c r="HD361">
        <v>502.96899999999999</v>
      </c>
      <c r="HE361">
        <v>617.96100000000001</v>
      </c>
      <c r="HF361">
        <v>21.155899999999999</v>
      </c>
      <c r="HG361">
        <v>29.098500000000001</v>
      </c>
      <c r="HH361">
        <v>30.0002</v>
      </c>
      <c r="HI361">
        <v>29.028400000000001</v>
      </c>
      <c r="HJ361">
        <v>28.947199999999999</v>
      </c>
      <c r="HK361">
        <v>20.2606</v>
      </c>
      <c r="HL361">
        <v>40.759300000000003</v>
      </c>
      <c r="HM361">
        <v>0</v>
      </c>
      <c r="HN361">
        <v>21.150700000000001</v>
      </c>
      <c r="HO361">
        <v>285.33499999999998</v>
      </c>
      <c r="HP361">
        <v>18.8995</v>
      </c>
      <c r="HQ361">
        <v>102.157</v>
      </c>
      <c r="HR361">
        <v>102.866</v>
      </c>
    </row>
    <row r="362" spans="1:226" x14ac:dyDescent="0.2">
      <c r="A362">
        <v>346</v>
      </c>
      <c r="B362">
        <v>1657384995.0999999</v>
      </c>
      <c r="C362">
        <v>5756.5999999046298</v>
      </c>
      <c r="D362" t="s">
        <v>1050</v>
      </c>
      <c r="E362" t="s">
        <v>1051</v>
      </c>
      <c r="F362">
        <v>5</v>
      </c>
      <c r="G362" t="s">
        <v>1480</v>
      </c>
      <c r="H362" t="s">
        <v>353</v>
      </c>
      <c r="I362">
        <v>1657384987.5999999</v>
      </c>
      <c r="J362">
        <f t="shared" si="170"/>
        <v>4.6697233139770247E-3</v>
      </c>
      <c r="K362">
        <f t="shared" si="171"/>
        <v>4.6697233139770251</v>
      </c>
      <c r="L362">
        <f t="shared" si="172"/>
        <v>8.9469462268608311</v>
      </c>
      <c r="M362">
        <f t="shared" si="173"/>
        <v>318.44196296296298</v>
      </c>
      <c r="N362">
        <f t="shared" si="174"/>
        <v>228.32085913462799</v>
      </c>
      <c r="O362">
        <f t="shared" si="175"/>
        <v>16.583118557009897</v>
      </c>
      <c r="P362">
        <f t="shared" si="176"/>
        <v>23.128683228315992</v>
      </c>
      <c r="Q362">
        <f t="shared" si="177"/>
        <v>0.18824397127723178</v>
      </c>
      <c r="R362">
        <f t="shared" si="178"/>
        <v>2.4059429136766655</v>
      </c>
      <c r="S362">
        <f t="shared" si="179"/>
        <v>0.18042761505290358</v>
      </c>
      <c r="T362">
        <f t="shared" si="180"/>
        <v>0.11344248285193481</v>
      </c>
      <c r="U362">
        <f t="shared" si="181"/>
        <v>321.51984744444383</v>
      </c>
      <c r="V362">
        <f t="shared" si="182"/>
        <v>26.972499055001041</v>
      </c>
      <c r="W362">
        <f t="shared" si="183"/>
        <v>26.972499055001041</v>
      </c>
      <c r="X362">
        <f t="shared" si="184"/>
        <v>3.5733827130167293</v>
      </c>
      <c r="Y362">
        <f t="shared" si="185"/>
        <v>51.763935388650026</v>
      </c>
      <c r="Z362">
        <f t="shared" si="186"/>
        <v>1.7626472410666003</v>
      </c>
      <c r="AA362">
        <f t="shared" si="187"/>
        <v>3.4051646727251836</v>
      </c>
      <c r="AB362">
        <f t="shared" si="188"/>
        <v>1.810735471950129</v>
      </c>
      <c r="AC362">
        <f t="shared" si="189"/>
        <v>-205.93479814638678</v>
      </c>
      <c r="AD362">
        <f t="shared" si="190"/>
        <v>-106.14427400244428</v>
      </c>
      <c r="AE362">
        <f t="shared" si="191"/>
        <v>-9.4795833150317073</v>
      </c>
      <c r="AF362">
        <f t="shared" si="192"/>
        <v>-3.88080194189655E-2</v>
      </c>
      <c r="AG362">
        <f t="shared" si="193"/>
        <v>-5.8042525754614145</v>
      </c>
      <c r="AH362">
        <f t="shared" si="194"/>
        <v>4.6644704933218328</v>
      </c>
      <c r="AI362">
        <f t="shared" si="195"/>
        <v>8.9469462268608311</v>
      </c>
      <c r="AJ362">
        <v>303.303792066168</v>
      </c>
      <c r="AK362">
        <v>304.23571515151502</v>
      </c>
      <c r="AL362">
        <v>-3.0984147203001</v>
      </c>
      <c r="AM362">
        <v>65.2934651260463</v>
      </c>
      <c r="AN362">
        <f t="shared" si="196"/>
        <v>4.6697233139770251</v>
      </c>
      <c r="AO362">
        <v>18.842232756196001</v>
      </c>
      <c r="AP362">
        <v>24.272259999999999</v>
      </c>
      <c r="AQ362">
        <v>2.8493624380978699E-4</v>
      </c>
      <c r="AR362">
        <v>77.479309085529493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38417.296566730576</v>
      </c>
      <c r="AX362">
        <f t="shared" si="200"/>
        <v>2000.0237037037</v>
      </c>
      <c r="AY362">
        <f t="shared" si="201"/>
        <v>1681.2199444444411</v>
      </c>
      <c r="AZ362">
        <f t="shared" si="202"/>
        <v>0.84060000955544223</v>
      </c>
      <c r="BA362">
        <f t="shared" si="203"/>
        <v>0.16075801844200363</v>
      </c>
      <c r="BB362">
        <v>5.96</v>
      </c>
      <c r="BC362">
        <v>0.5</v>
      </c>
      <c r="BD362" t="s">
        <v>354</v>
      </c>
      <c r="BE362">
        <v>2</v>
      </c>
      <c r="BF362" t="b">
        <v>1</v>
      </c>
      <c r="BG362">
        <v>1657384987.5999999</v>
      </c>
      <c r="BH362">
        <v>318.44196296296298</v>
      </c>
      <c r="BI362">
        <v>313.29374074074099</v>
      </c>
      <c r="BJ362">
        <v>24.2686037037037</v>
      </c>
      <c r="BK362">
        <v>18.8433777777778</v>
      </c>
      <c r="BL362">
        <v>310.53825925925901</v>
      </c>
      <c r="BM362">
        <v>23.884196296296299</v>
      </c>
      <c r="BN362">
        <v>499.98970370370398</v>
      </c>
      <c r="BO362">
        <v>72.580529629629595</v>
      </c>
      <c r="BP362">
        <v>5.0234899999999999E-2</v>
      </c>
      <c r="BQ362">
        <v>26.154174074074099</v>
      </c>
      <c r="BR362">
        <v>25.970274074074101</v>
      </c>
      <c r="BS362">
        <v>999.9</v>
      </c>
      <c r="BT362">
        <v>0</v>
      </c>
      <c r="BU362">
        <v>0</v>
      </c>
      <c r="BV362">
        <v>9981.1111111111095</v>
      </c>
      <c r="BW362">
        <v>0</v>
      </c>
      <c r="BX362">
        <v>111.585481481481</v>
      </c>
      <c r="BY362">
        <v>5.1483351851851902</v>
      </c>
      <c r="BZ362">
        <v>326.36233333333303</v>
      </c>
      <c r="CA362">
        <v>319.31062962963</v>
      </c>
      <c r="CB362">
        <v>5.4252103703703698</v>
      </c>
      <c r="CC362">
        <v>313.29374074074099</v>
      </c>
      <c r="CD362">
        <v>18.8433777777778</v>
      </c>
      <c r="CE362">
        <v>1.76142703703704</v>
      </c>
      <c r="CF362">
        <v>1.36766259259259</v>
      </c>
      <c r="CG362">
        <v>15.4486222222222</v>
      </c>
      <c r="CH362">
        <v>11.5637555555556</v>
      </c>
      <c r="CI362">
        <v>2000.0237037037</v>
      </c>
      <c r="CJ362">
        <v>0.97999777777777797</v>
      </c>
      <c r="CK362">
        <v>2.00022703703704E-2</v>
      </c>
      <c r="CL362">
        <v>0</v>
      </c>
      <c r="CM362">
        <v>2.1633814814814798</v>
      </c>
      <c r="CN362">
        <v>0</v>
      </c>
      <c r="CO362">
        <v>14796.8814814815</v>
      </c>
      <c r="CP362">
        <v>17300.366666666701</v>
      </c>
      <c r="CQ362">
        <v>40.467333333333301</v>
      </c>
      <c r="CR362">
        <v>41.004592592592601</v>
      </c>
      <c r="CS362">
        <v>40.311999999999998</v>
      </c>
      <c r="CT362">
        <v>39.561999999999998</v>
      </c>
      <c r="CU362">
        <v>39.625</v>
      </c>
      <c r="CV362">
        <v>1960.0225925925899</v>
      </c>
      <c r="CW362">
        <v>40.001111111111101</v>
      </c>
      <c r="CX362">
        <v>0</v>
      </c>
      <c r="CY362">
        <v>1657384969.9000001</v>
      </c>
      <c r="CZ362">
        <v>0</v>
      </c>
      <c r="DA362">
        <v>0</v>
      </c>
      <c r="DB362" t="s">
        <v>355</v>
      </c>
      <c r="DC362">
        <v>1657313570</v>
      </c>
      <c r="DD362">
        <v>1657313571.5</v>
      </c>
      <c r="DE362">
        <v>0</v>
      </c>
      <c r="DF362">
        <v>-0.183</v>
      </c>
      <c r="DG362">
        <v>-4.0000000000000001E-3</v>
      </c>
      <c r="DH362">
        <v>8.7509999999999994</v>
      </c>
      <c r="DI362">
        <v>0.37</v>
      </c>
      <c r="DJ362">
        <v>417</v>
      </c>
      <c r="DK362">
        <v>25</v>
      </c>
      <c r="DL362">
        <v>0.7</v>
      </c>
      <c r="DM362">
        <v>0.09</v>
      </c>
      <c r="DN362">
        <v>4.4090087804878104</v>
      </c>
      <c r="DO362">
        <v>11.134908919860599</v>
      </c>
      <c r="DP362">
        <v>1.13863020173728</v>
      </c>
      <c r="DQ362">
        <v>0</v>
      </c>
      <c r="DR362">
        <v>5.4228290243902402</v>
      </c>
      <c r="DS362">
        <v>3.4761742160283098E-2</v>
      </c>
      <c r="DT362">
        <v>5.7521244452420402E-3</v>
      </c>
      <c r="DU362">
        <v>1</v>
      </c>
      <c r="DV362">
        <v>1</v>
      </c>
      <c r="DW362">
        <v>2</v>
      </c>
      <c r="DX362" t="s">
        <v>362</v>
      </c>
      <c r="DY362">
        <v>2.97085</v>
      </c>
      <c r="DZ362">
        <v>2.7040999999999999</v>
      </c>
      <c r="EA362">
        <v>5.4341199999999999E-2</v>
      </c>
      <c r="EB362">
        <v>5.4620000000000002E-2</v>
      </c>
      <c r="EC362">
        <v>8.4056099999999995E-2</v>
      </c>
      <c r="ED362">
        <v>7.0904800000000004E-2</v>
      </c>
      <c r="EE362">
        <v>36738.400000000001</v>
      </c>
      <c r="EF362">
        <v>40162.9</v>
      </c>
      <c r="EG362">
        <v>35221.5</v>
      </c>
      <c r="EH362">
        <v>38546.699999999997</v>
      </c>
      <c r="EI362">
        <v>45771.9</v>
      </c>
      <c r="EJ362">
        <v>51687.5</v>
      </c>
      <c r="EK362">
        <v>55078.2</v>
      </c>
      <c r="EL362">
        <v>61782.5</v>
      </c>
      <c r="EM362">
        <v>1.9578</v>
      </c>
      <c r="EN362">
        <v>2.1230000000000002</v>
      </c>
      <c r="EO362">
        <v>4.3064400000000003E-2</v>
      </c>
      <c r="EP362">
        <v>0</v>
      </c>
      <c r="EQ362">
        <v>25.267099999999999</v>
      </c>
      <c r="ER362">
        <v>999.9</v>
      </c>
      <c r="ES362">
        <v>48.223999999999997</v>
      </c>
      <c r="ET362">
        <v>32.729999999999997</v>
      </c>
      <c r="EU362">
        <v>33.061599999999999</v>
      </c>
      <c r="EV362">
        <v>53.075800000000001</v>
      </c>
      <c r="EW362">
        <v>36.133800000000001</v>
      </c>
      <c r="EX362">
        <v>2</v>
      </c>
      <c r="EY362">
        <v>0.149594</v>
      </c>
      <c r="EZ362">
        <v>2.2509399999999999</v>
      </c>
      <c r="FA362">
        <v>20.135100000000001</v>
      </c>
      <c r="FB362">
        <v>5.1969200000000004</v>
      </c>
      <c r="FC362">
        <v>12.0099</v>
      </c>
      <c r="FD362">
        <v>4.9752000000000001</v>
      </c>
      <c r="FE362">
        <v>3.2938000000000001</v>
      </c>
      <c r="FF362">
        <v>9999</v>
      </c>
      <c r="FG362">
        <v>9999</v>
      </c>
      <c r="FH362">
        <v>573.1</v>
      </c>
      <c r="FI362">
        <v>9999</v>
      </c>
      <c r="FJ362">
        <v>1.8631</v>
      </c>
      <c r="FK362">
        <v>1.86792</v>
      </c>
      <c r="FL362">
        <v>1.86768</v>
      </c>
      <c r="FM362">
        <v>1.8688</v>
      </c>
      <c r="FN362">
        <v>1.8696600000000001</v>
      </c>
      <c r="FO362">
        <v>1.8656900000000001</v>
      </c>
      <c r="FP362">
        <v>1.86676</v>
      </c>
      <c r="FQ362">
        <v>1.8681300000000001</v>
      </c>
      <c r="FR362">
        <v>5</v>
      </c>
      <c r="FS362">
        <v>0</v>
      </c>
      <c r="FT362">
        <v>0</v>
      </c>
      <c r="FU362">
        <v>0</v>
      </c>
      <c r="FV362" t="s">
        <v>357</v>
      </c>
      <c r="FW362" t="s">
        <v>358</v>
      </c>
      <c r="FX362" t="s">
        <v>359</v>
      </c>
      <c r="FY362" t="s">
        <v>359</v>
      </c>
      <c r="FZ362" t="s">
        <v>359</v>
      </c>
      <c r="GA362" t="s">
        <v>359</v>
      </c>
      <c r="GB362">
        <v>0</v>
      </c>
      <c r="GC362">
        <v>100</v>
      </c>
      <c r="GD362">
        <v>100</v>
      </c>
      <c r="GE362">
        <v>7.6970000000000001</v>
      </c>
      <c r="GF362">
        <v>0.38479999999999998</v>
      </c>
      <c r="GG362">
        <v>5.0446826473162103</v>
      </c>
      <c r="GH362">
        <v>9.3557340467446508E-3</v>
      </c>
      <c r="GI362">
        <v>-4.1557999062529601E-7</v>
      </c>
      <c r="GJ362">
        <v>-1.9941505403715501E-10</v>
      </c>
      <c r="GK362">
        <v>-8.39205935762245E-2</v>
      </c>
      <c r="GL362">
        <v>-2.26915189044729E-2</v>
      </c>
      <c r="GM362">
        <v>1.9225399193251399E-3</v>
      </c>
      <c r="GN362">
        <v>-6.3442304722481101E-6</v>
      </c>
      <c r="GO362">
        <v>-2</v>
      </c>
      <c r="GP362">
        <v>1994</v>
      </c>
      <c r="GQ362">
        <v>1</v>
      </c>
      <c r="GR362">
        <v>31</v>
      </c>
      <c r="GS362">
        <v>1190.4000000000001</v>
      </c>
      <c r="GT362">
        <v>1190.4000000000001</v>
      </c>
      <c r="GU362">
        <v>0.96923800000000004</v>
      </c>
      <c r="GV362">
        <v>2.5463900000000002</v>
      </c>
      <c r="GW362">
        <v>2.2485400000000002</v>
      </c>
      <c r="GX362">
        <v>2.7490199999999998</v>
      </c>
      <c r="GY362">
        <v>1.9958499999999999</v>
      </c>
      <c r="GZ362">
        <v>2.34619</v>
      </c>
      <c r="HA362">
        <v>36.505099999999999</v>
      </c>
      <c r="HB362">
        <v>14.911300000000001</v>
      </c>
      <c r="HC362">
        <v>18</v>
      </c>
      <c r="HD362">
        <v>503.64</v>
      </c>
      <c r="HE362">
        <v>617.98900000000003</v>
      </c>
      <c r="HF362">
        <v>21.176400000000001</v>
      </c>
      <c r="HG362">
        <v>29.101099999999999</v>
      </c>
      <c r="HH362">
        <v>30.0001</v>
      </c>
      <c r="HI362">
        <v>29.028400000000001</v>
      </c>
      <c r="HJ362">
        <v>28.9497</v>
      </c>
      <c r="HK362">
        <v>19.3399</v>
      </c>
      <c r="HL362">
        <v>40.759300000000003</v>
      </c>
      <c r="HM362">
        <v>0</v>
      </c>
      <c r="HN362">
        <v>21.172799999999999</v>
      </c>
      <c r="HO362">
        <v>265.07900000000001</v>
      </c>
      <c r="HP362">
        <v>18.8995</v>
      </c>
      <c r="HQ362">
        <v>102.15600000000001</v>
      </c>
      <c r="HR362">
        <v>102.867</v>
      </c>
    </row>
    <row r="363" spans="1:226" x14ac:dyDescent="0.2">
      <c r="A363">
        <v>347</v>
      </c>
      <c r="B363">
        <v>1657385000.0999999</v>
      </c>
      <c r="C363">
        <v>5761.5999999046298</v>
      </c>
      <c r="D363" t="s">
        <v>1052</v>
      </c>
      <c r="E363" t="s">
        <v>1053</v>
      </c>
      <c r="F363">
        <v>5</v>
      </c>
      <c r="G363" t="s">
        <v>1480</v>
      </c>
      <c r="H363" t="s">
        <v>353</v>
      </c>
      <c r="I363">
        <v>1657384992.31429</v>
      </c>
      <c r="J363">
        <f t="shared" si="170"/>
        <v>4.6714085666744896E-3</v>
      </c>
      <c r="K363">
        <f t="shared" si="171"/>
        <v>4.67140856667449</v>
      </c>
      <c r="L363">
        <f t="shared" si="172"/>
        <v>8.5127035861904403</v>
      </c>
      <c r="M363">
        <f t="shared" si="173"/>
        <v>303.807214285714</v>
      </c>
      <c r="N363">
        <f t="shared" si="174"/>
        <v>218.02873677698088</v>
      </c>
      <c r="O363">
        <f t="shared" si="175"/>
        <v>15.835486259702654</v>
      </c>
      <c r="P363">
        <f t="shared" si="176"/>
        <v>22.065600335707188</v>
      </c>
      <c r="Q363">
        <f t="shared" si="177"/>
        <v>0.18825456233854038</v>
      </c>
      <c r="R363">
        <f t="shared" si="178"/>
        <v>2.4066819673021471</v>
      </c>
      <c r="S363">
        <f t="shared" si="179"/>
        <v>0.18043963958513823</v>
      </c>
      <c r="T363">
        <f t="shared" si="180"/>
        <v>0.11344988084331728</v>
      </c>
      <c r="U363">
        <f t="shared" si="181"/>
        <v>321.51533667857069</v>
      </c>
      <c r="V363">
        <f t="shared" si="182"/>
        <v>26.975804941251187</v>
      </c>
      <c r="W363">
        <f t="shared" si="183"/>
        <v>26.975804941251187</v>
      </c>
      <c r="X363">
        <f t="shared" si="184"/>
        <v>3.5740767325606417</v>
      </c>
      <c r="Y363">
        <f t="shared" si="185"/>
        <v>51.756844981305981</v>
      </c>
      <c r="Z363">
        <f t="shared" si="186"/>
        <v>1.762832655312379</v>
      </c>
      <c r="AA363">
        <f t="shared" si="187"/>
        <v>3.4059894028492179</v>
      </c>
      <c r="AB363">
        <f t="shared" si="188"/>
        <v>1.8112440772482628</v>
      </c>
      <c r="AC363">
        <f t="shared" si="189"/>
        <v>-206.00911779034499</v>
      </c>
      <c r="AD363">
        <f t="shared" si="190"/>
        <v>-106.07418698379622</v>
      </c>
      <c r="AE363">
        <f t="shared" si="191"/>
        <v>-9.4707658831677364</v>
      </c>
      <c r="AF363">
        <f t="shared" si="192"/>
        <v>-3.8733978738278552E-2</v>
      </c>
      <c r="AG363">
        <f t="shared" si="193"/>
        <v>-6.5243981706402714</v>
      </c>
      <c r="AH363">
        <f t="shared" si="194"/>
        <v>4.6660136011952309</v>
      </c>
      <c r="AI363">
        <f t="shared" si="195"/>
        <v>8.5127035861904403</v>
      </c>
      <c r="AJ363">
        <v>285.81949537462799</v>
      </c>
      <c r="AK363">
        <v>287.98499393939397</v>
      </c>
      <c r="AL363">
        <v>-3.2838426183393099</v>
      </c>
      <c r="AM363">
        <v>65.2934651260463</v>
      </c>
      <c r="AN363">
        <f t="shared" si="196"/>
        <v>4.67140856667449</v>
      </c>
      <c r="AO363">
        <v>18.8461540991695</v>
      </c>
      <c r="AP363">
        <v>24.277272727272699</v>
      </c>
      <c r="AQ363">
        <v>4.77642463743914E-4</v>
      </c>
      <c r="AR363">
        <v>77.479309085529493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38434.746540445856</v>
      </c>
      <c r="AX363">
        <f t="shared" si="200"/>
        <v>1999.9957142857099</v>
      </c>
      <c r="AY363">
        <f t="shared" si="201"/>
        <v>1681.1964107142819</v>
      </c>
      <c r="AZ363">
        <f t="shared" si="202"/>
        <v>0.84060000664287127</v>
      </c>
      <c r="BA363">
        <f t="shared" si="203"/>
        <v>0.16075801282074173</v>
      </c>
      <c r="BB363">
        <v>5.96</v>
      </c>
      <c r="BC363">
        <v>0.5</v>
      </c>
      <c r="BD363" t="s">
        <v>354</v>
      </c>
      <c r="BE363">
        <v>2</v>
      </c>
      <c r="BF363" t="b">
        <v>1</v>
      </c>
      <c r="BG363">
        <v>1657384992.31429</v>
      </c>
      <c r="BH363">
        <v>303.807214285714</v>
      </c>
      <c r="BI363">
        <v>297.71971428571402</v>
      </c>
      <c r="BJ363">
        <v>24.271321428571401</v>
      </c>
      <c r="BK363">
        <v>18.8442857142857</v>
      </c>
      <c r="BL363">
        <v>296.03453571428599</v>
      </c>
      <c r="BM363">
        <v>23.8867642857143</v>
      </c>
      <c r="BN363">
        <v>499.98692857142902</v>
      </c>
      <c r="BO363">
        <v>72.579882142857102</v>
      </c>
      <c r="BP363">
        <v>5.0388957142857099E-2</v>
      </c>
      <c r="BQ363">
        <v>26.1582714285714</v>
      </c>
      <c r="BR363">
        <v>25.976753571428599</v>
      </c>
      <c r="BS363">
        <v>999.9</v>
      </c>
      <c r="BT363">
        <v>0</v>
      </c>
      <c r="BU363">
        <v>0</v>
      </c>
      <c r="BV363">
        <v>9986.0714285714294</v>
      </c>
      <c r="BW363">
        <v>0</v>
      </c>
      <c r="BX363">
        <v>110.470857142857</v>
      </c>
      <c r="BY363">
        <v>6.0874642857142902</v>
      </c>
      <c r="BZ363">
        <v>311.36432142857097</v>
      </c>
      <c r="CA363">
        <v>303.43778571428601</v>
      </c>
      <c r="CB363">
        <v>5.4270292857142897</v>
      </c>
      <c r="CC363">
        <v>297.71971428571402</v>
      </c>
      <c r="CD363">
        <v>18.8442857142857</v>
      </c>
      <c r="CE363">
        <v>1.76160928571429</v>
      </c>
      <c r="CF363">
        <v>1.3677164285714301</v>
      </c>
      <c r="CG363">
        <v>15.4502357142857</v>
      </c>
      <c r="CH363">
        <v>11.564342857142901</v>
      </c>
      <c r="CI363">
        <v>1999.9957142857099</v>
      </c>
      <c r="CJ363">
        <v>0.97999775</v>
      </c>
      <c r="CK363">
        <v>2.0002300000000001E-2</v>
      </c>
      <c r="CL363">
        <v>0</v>
      </c>
      <c r="CM363">
        <v>2.19740714285714</v>
      </c>
      <c r="CN363">
        <v>0</v>
      </c>
      <c r="CO363">
        <v>14774.8321428571</v>
      </c>
      <c r="CP363">
        <v>17300.117857142901</v>
      </c>
      <c r="CQ363">
        <v>40.459499999999998</v>
      </c>
      <c r="CR363">
        <v>41.002214285714302</v>
      </c>
      <c r="CS363">
        <v>40.311999999999998</v>
      </c>
      <c r="CT363">
        <v>39.561999999999998</v>
      </c>
      <c r="CU363">
        <v>39.625</v>
      </c>
      <c r="CV363">
        <v>1959.99535714286</v>
      </c>
      <c r="CW363">
        <v>40.000357142857098</v>
      </c>
      <c r="CX363">
        <v>0</v>
      </c>
      <c r="CY363">
        <v>1657384975.3</v>
      </c>
      <c r="CZ363">
        <v>0</v>
      </c>
      <c r="DA363">
        <v>0</v>
      </c>
      <c r="DB363" t="s">
        <v>355</v>
      </c>
      <c r="DC363">
        <v>1657313570</v>
      </c>
      <c r="DD363">
        <v>1657313571.5</v>
      </c>
      <c r="DE363">
        <v>0</v>
      </c>
      <c r="DF363">
        <v>-0.183</v>
      </c>
      <c r="DG363">
        <v>-4.0000000000000001E-3</v>
      </c>
      <c r="DH363">
        <v>8.7509999999999994</v>
      </c>
      <c r="DI363">
        <v>0.37</v>
      </c>
      <c r="DJ363">
        <v>417</v>
      </c>
      <c r="DK363">
        <v>25</v>
      </c>
      <c r="DL363">
        <v>0.7</v>
      </c>
      <c r="DM363">
        <v>0.09</v>
      </c>
      <c r="DN363">
        <v>5.3947063414634098</v>
      </c>
      <c r="DO363">
        <v>10.7897155400697</v>
      </c>
      <c r="DP363">
        <v>1.11508689723018</v>
      </c>
      <c r="DQ363">
        <v>0</v>
      </c>
      <c r="DR363">
        <v>5.4257243902439001</v>
      </c>
      <c r="DS363">
        <v>2.63985365853741E-2</v>
      </c>
      <c r="DT363">
        <v>4.5673107040381496E-3</v>
      </c>
      <c r="DU363">
        <v>1</v>
      </c>
      <c r="DV363">
        <v>1</v>
      </c>
      <c r="DW363">
        <v>2</v>
      </c>
      <c r="DX363" t="s">
        <v>362</v>
      </c>
      <c r="DY363">
        <v>2.9711599999999998</v>
      </c>
      <c r="DZ363">
        <v>2.7052399999999999</v>
      </c>
      <c r="EA363">
        <v>5.1839000000000003E-2</v>
      </c>
      <c r="EB363">
        <v>5.1961800000000002E-2</v>
      </c>
      <c r="EC363">
        <v>8.4064299999999995E-2</v>
      </c>
      <c r="ED363">
        <v>7.0896299999999995E-2</v>
      </c>
      <c r="EE363">
        <v>36834.699999999997</v>
      </c>
      <c r="EF363">
        <v>40274.5</v>
      </c>
      <c r="EG363">
        <v>35220.699999999997</v>
      </c>
      <c r="EH363">
        <v>38545.5</v>
      </c>
      <c r="EI363">
        <v>45771.1</v>
      </c>
      <c r="EJ363">
        <v>51686.5</v>
      </c>
      <c r="EK363">
        <v>55077.9</v>
      </c>
      <c r="EL363">
        <v>61780.9</v>
      </c>
      <c r="EM363">
        <v>1.9568000000000001</v>
      </c>
      <c r="EN363">
        <v>2.1225999999999998</v>
      </c>
      <c r="EO363">
        <v>4.3511399999999999E-2</v>
      </c>
      <c r="EP363">
        <v>0</v>
      </c>
      <c r="EQ363">
        <v>25.262799999999999</v>
      </c>
      <c r="ER363">
        <v>999.9</v>
      </c>
      <c r="ES363">
        <v>48.198999999999998</v>
      </c>
      <c r="ET363">
        <v>32.75</v>
      </c>
      <c r="EU363">
        <v>33.0824</v>
      </c>
      <c r="EV363">
        <v>52.815800000000003</v>
      </c>
      <c r="EW363">
        <v>36.141800000000003</v>
      </c>
      <c r="EX363">
        <v>2</v>
      </c>
      <c r="EY363">
        <v>0.15</v>
      </c>
      <c r="EZ363">
        <v>2.2616800000000001</v>
      </c>
      <c r="FA363">
        <v>20.135000000000002</v>
      </c>
      <c r="FB363">
        <v>5.1981200000000003</v>
      </c>
      <c r="FC363">
        <v>12.0099</v>
      </c>
      <c r="FD363">
        <v>4.9756</v>
      </c>
      <c r="FE363">
        <v>3.294</v>
      </c>
      <c r="FF363">
        <v>9999</v>
      </c>
      <c r="FG363">
        <v>9999</v>
      </c>
      <c r="FH363">
        <v>573.1</v>
      </c>
      <c r="FI363">
        <v>9999</v>
      </c>
      <c r="FJ363">
        <v>1.86304</v>
      </c>
      <c r="FK363">
        <v>1.8678900000000001</v>
      </c>
      <c r="FL363">
        <v>1.86768</v>
      </c>
      <c r="FM363">
        <v>1.86877</v>
      </c>
      <c r="FN363">
        <v>1.8696600000000001</v>
      </c>
      <c r="FO363">
        <v>1.8656900000000001</v>
      </c>
      <c r="FP363">
        <v>1.86676</v>
      </c>
      <c r="FQ363">
        <v>1.8681300000000001</v>
      </c>
      <c r="FR363">
        <v>5</v>
      </c>
      <c r="FS363">
        <v>0</v>
      </c>
      <c r="FT363">
        <v>0</v>
      </c>
      <c r="FU363">
        <v>0</v>
      </c>
      <c r="FV363" t="s">
        <v>357</v>
      </c>
      <c r="FW363" t="s">
        <v>358</v>
      </c>
      <c r="FX363" t="s">
        <v>359</v>
      </c>
      <c r="FY363" t="s">
        <v>359</v>
      </c>
      <c r="FZ363" t="s">
        <v>359</v>
      </c>
      <c r="GA363" t="s">
        <v>359</v>
      </c>
      <c r="GB363">
        <v>0</v>
      </c>
      <c r="GC363">
        <v>100</v>
      </c>
      <c r="GD363">
        <v>100</v>
      </c>
      <c r="GE363">
        <v>7.5529999999999999</v>
      </c>
      <c r="GF363">
        <v>0.38500000000000001</v>
      </c>
      <c r="GG363">
        <v>5.0446826473162103</v>
      </c>
      <c r="GH363">
        <v>9.3557340467446508E-3</v>
      </c>
      <c r="GI363">
        <v>-4.1557999062529601E-7</v>
      </c>
      <c r="GJ363">
        <v>-1.9941505403715501E-10</v>
      </c>
      <c r="GK363">
        <v>-8.39205935762245E-2</v>
      </c>
      <c r="GL363">
        <v>-2.26915189044729E-2</v>
      </c>
      <c r="GM363">
        <v>1.9225399193251399E-3</v>
      </c>
      <c r="GN363">
        <v>-6.3442304722481101E-6</v>
      </c>
      <c r="GO363">
        <v>-2</v>
      </c>
      <c r="GP363">
        <v>1994</v>
      </c>
      <c r="GQ363">
        <v>1</v>
      </c>
      <c r="GR363">
        <v>31</v>
      </c>
      <c r="GS363">
        <v>1190.5</v>
      </c>
      <c r="GT363">
        <v>1190.5</v>
      </c>
      <c r="GU363">
        <v>0.924072</v>
      </c>
      <c r="GV363">
        <v>2.63794</v>
      </c>
      <c r="GW363">
        <v>2.2485400000000002</v>
      </c>
      <c r="GX363">
        <v>2.7490199999999998</v>
      </c>
      <c r="GY363">
        <v>1.9958499999999999</v>
      </c>
      <c r="GZ363">
        <v>2.3852500000000001</v>
      </c>
      <c r="HA363">
        <v>36.505099999999999</v>
      </c>
      <c r="HB363">
        <v>14.911300000000001</v>
      </c>
      <c r="HC363">
        <v>18</v>
      </c>
      <c r="HD363">
        <v>502.99099999999999</v>
      </c>
      <c r="HE363">
        <v>617.70000000000005</v>
      </c>
      <c r="HF363">
        <v>21.193200000000001</v>
      </c>
      <c r="HG363">
        <v>29.1035</v>
      </c>
      <c r="HH363">
        <v>30.000399999999999</v>
      </c>
      <c r="HI363">
        <v>29.030899999999999</v>
      </c>
      <c r="HJ363">
        <v>28.952200000000001</v>
      </c>
      <c r="HK363">
        <v>18.4468</v>
      </c>
      <c r="HL363">
        <v>40.759300000000003</v>
      </c>
      <c r="HM363">
        <v>0</v>
      </c>
      <c r="HN363">
        <v>21.187899999999999</v>
      </c>
      <c r="HO363">
        <v>251.59899999999999</v>
      </c>
      <c r="HP363">
        <v>18.8995</v>
      </c>
      <c r="HQ363">
        <v>102.155</v>
      </c>
      <c r="HR363">
        <v>102.864</v>
      </c>
    </row>
    <row r="364" spans="1:226" x14ac:dyDescent="0.2">
      <c r="A364">
        <v>348</v>
      </c>
      <c r="B364">
        <v>1657385005.0999999</v>
      </c>
      <c r="C364">
        <v>5766.5999999046298</v>
      </c>
      <c r="D364" t="s">
        <v>1054</v>
      </c>
      <c r="E364" t="s">
        <v>1055</v>
      </c>
      <c r="F364">
        <v>5</v>
      </c>
      <c r="G364" t="s">
        <v>1480</v>
      </c>
      <c r="H364" t="s">
        <v>353</v>
      </c>
      <c r="I364">
        <v>1657384997.5999999</v>
      </c>
      <c r="J364">
        <f t="shared" si="170"/>
        <v>4.6731214679976915E-3</v>
      </c>
      <c r="K364">
        <f t="shared" si="171"/>
        <v>4.6731214679976913</v>
      </c>
      <c r="L364">
        <f t="shared" si="172"/>
        <v>7.7908436107934209</v>
      </c>
      <c r="M364">
        <f t="shared" si="173"/>
        <v>287.25837037037002</v>
      </c>
      <c r="N364">
        <f t="shared" si="174"/>
        <v>208.37572384966856</v>
      </c>
      <c r="O364">
        <f t="shared" si="175"/>
        <v>15.134398787280119</v>
      </c>
      <c r="P364">
        <f t="shared" si="176"/>
        <v>20.863671889657631</v>
      </c>
      <c r="Q364">
        <f t="shared" si="177"/>
        <v>0.18824734874772972</v>
      </c>
      <c r="R364">
        <f t="shared" si="178"/>
        <v>2.4068826075617871</v>
      </c>
      <c r="S364">
        <f t="shared" si="179"/>
        <v>0.18043363386539032</v>
      </c>
      <c r="T364">
        <f t="shared" si="180"/>
        <v>0.11344602607153337</v>
      </c>
      <c r="U364">
        <f t="shared" si="181"/>
        <v>321.51529066666734</v>
      </c>
      <c r="V364">
        <f t="shared" si="182"/>
        <v>26.980661968689624</v>
      </c>
      <c r="W364">
        <f t="shared" si="183"/>
        <v>26.980661968689624</v>
      </c>
      <c r="X364">
        <f t="shared" si="184"/>
        <v>3.5750966035684457</v>
      </c>
      <c r="Y364">
        <f t="shared" si="185"/>
        <v>51.749278802219997</v>
      </c>
      <c r="Z364">
        <f t="shared" si="186"/>
        <v>1.7631436337512583</v>
      </c>
      <c r="AA364">
        <f t="shared" si="187"/>
        <v>3.4070883199934006</v>
      </c>
      <c r="AB364">
        <f t="shared" si="188"/>
        <v>1.8119529698171875</v>
      </c>
      <c r="AC364">
        <f t="shared" si="189"/>
        <v>-206.08465673869819</v>
      </c>
      <c r="AD364">
        <f t="shared" si="190"/>
        <v>-106.00502197468784</v>
      </c>
      <c r="AE364">
        <f t="shared" si="191"/>
        <v>-9.4642903451441569</v>
      </c>
      <c r="AF364">
        <f t="shared" si="192"/>
        <v>-3.8678391862831063E-2</v>
      </c>
      <c r="AG364">
        <f t="shared" si="193"/>
        <v>-7.1628056098599391</v>
      </c>
      <c r="AH364">
        <f t="shared" si="194"/>
        <v>4.6687087494334039</v>
      </c>
      <c r="AI364">
        <f t="shared" si="195"/>
        <v>7.7908436107934209</v>
      </c>
      <c r="AJ364">
        <v>269.33450748973598</v>
      </c>
      <c r="AK364">
        <v>271.91354545454499</v>
      </c>
      <c r="AL364">
        <v>-3.1622303163195702</v>
      </c>
      <c r="AM364">
        <v>65.2934651260463</v>
      </c>
      <c r="AN364">
        <f t="shared" si="196"/>
        <v>4.6731214679976913</v>
      </c>
      <c r="AO364">
        <v>18.845436763069799</v>
      </c>
      <c r="AP364">
        <v>24.27948</v>
      </c>
      <c r="AQ364">
        <v>2.63218037788981E-4</v>
      </c>
      <c r="AR364">
        <v>77.479309085529493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38438.927290617859</v>
      </c>
      <c r="AX364">
        <f t="shared" si="200"/>
        <v>1999.99555555556</v>
      </c>
      <c r="AY364">
        <f t="shared" si="201"/>
        <v>1681.1962666666702</v>
      </c>
      <c r="AZ364">
        <f t="shared" si="202"/>
        <v>0.84060000133333623</v>
      </c>
      <c r="BA364">
        <f t="shared" si="203"/>
        <v>0.16075800257333903</v>
      </c>
      <c r="BB364">
        <v>5.96</v>
      </c>
      <c r="BC364">
        <v>0.5</v>
      </c>
      <c r="BD364" t="s">
        <v>354</v>
      </c>
      <c r="BE364">
        <v>2</v>
      </c>
      <c r="BF364" t="b">
        <v>1</v>
      </c>
      <c r="BG364">
        <v>1657384997.5999999</v>
      </c>
      <c r="BH364">
        <v>287.25837037037002</v>
      </c>
      <c r="BI364">
        <v>280.318777777778</v>
      </c>
      <c r="BJ364">
        <v>24.275581481481499</v>
      </c>
      <c r="BK364">
        <v>18.8454592592593</v>
      </c>
      <c r="BL364">
        <v>279.63437037036999</v>
      </c>
      <c r="BM364">
        <v>23.890796296296301</v>
      </c>
      <c r="BN364">
        <v>499.98918518518502</v>
      </c>
      <c r="BO364">
        <v>72.579785185185202</v>
      </c>
      <c r="BP364">
        <v>5.0550574074074102E-2</v>
      </c>
      <c r="BQ364">
        <v>26.1637296296296</v>
      </c>
      <c r="BR364">
        <v>25.982111111111099</v>
      </c>
      <c r="BS364">
        <v>999.9</v>
      </c>
      <c r="BT364">
        <v>0</v>
      </c>
      <c r="BU364">
        <v>0</v>
      </c>
      <c r="BV364">
        <v>9987.4074074074106</v>
      </c>
      <c r="BW364">
        <v>0</v>
      </c>
      <c r="BX364">
        <v>109.335666666667</v>
      </c>
      <c r="BY364">
        <v>6.9395385185185203</v>
      </c>
      <c r="BZ364">
        <v>294.40525925925903</v>
      </c>
      <c r="CA364">
        <v>285.70292592592602</v>
      </c>
      <c r="CB364">
        <v>5.4301285185185204</v>
      </c>
      <c r="CC364">
        <v>280.318777777778</v>
      </c>
      <c r="CD364">
        <v>18.8454592592593</v>
      </c>
      <c r="CE364">
        <v>1.7619166666666699</v>
      </c>
      <c r="CF364">
        <v>1.36779962962963</v>
      </c>
      <c r="CG364">
        <v>15.452955555555601</v>
      </c>
      <c r="CH364">
        <v>11.5652666666667</v>
      </c>
      <c r="CI364">
        <v>1999.99555555556</v>
      </c>
      <c r="CJ364">
        <v>0.97999788888888895</v>
      </c>
      <c r="CK364">
        <v>2.0002151851851901E-2</v>
      </c>
      <c r="CL364">
        <v>0</v>
      </c>
      <c r="CM364">
        <v>2.18611481481482</v>
      </c>
      <c r="CN364">
        <v>0</v>
      </c>
      <c r="CO364">
        <v>14738.4851851852</v>
      </c>
      <c r="CP364">
        <v>17300.099999999999</v>
      </c>
      <c r="CQ364">
        <v>40.451000000000001</v>
      </c>
      <c r="CR364">
        <v>41</v>
      </c>
      <c r="CS364">
        <v>40.311999999999998</v>
      </c>
      <c r="CT364">
        <v>39.561999999999998</v>
      </c>
      <c r="CU364">
        <v>39.625</v>
      </c>
      <c r="CV364">
        <v>1959.99555555556</v>
      </c>
      <c r="CW364">
        <v>40</v>
      </c>
      <c r="CX364">
        <v>0</v>
      </c>
      <c r="CY364">
        <v>1657384980.0999999</v>
      </c>
      <c r="CZ364">
        <v>0</v>
      </c>
      <c r="DA364">
        <v>0</v>
      </c>
      <c r="DB364" t="s">
        <v>355</v>
      </c>
      <c r="DC364">
        <v>1657313570</v>
      </c>
      <c r="DD364">
        <v>1657313571.5</v>
      </c>
      <c r="DE364">
        <v>0</v>
      </c>
      <c r="DF364">
        <v>-0.183</v>
      </c>
      <c r="DG364">
        <v>-4.0000000000000001E-3</v>
      </c>
      <c r="DH364">
        <v>8.7509999999999994</v>
      </c>
      <c r="DI364">
        <v>0.37</v>
      </c>
      <c r="DJ364">
        <v>417</v>
      </c>
      <c r="DK364">
        <v>25</v>
      </c>
      <c r="DL364">
        <v>0.7</v>
      </c>
      <c r="DM364">
        <v>0.09</v>
      </c>
      <c r="DN364">
        <v>6.45105512195122</v>
      </c>
      <c r="DO364">
        <v>10.0591162369338</v>
      </c>
      <c r="DP364">
        <v>1.07845954153026</v>
      </c>
      <c r="DQ364">
        <v>0</v>
      </c>
      <c r="DR364">
        <v>5.4278429268292703</v>
      </c>
      <c r="DS364">
        <v>3.41933101045249E-2</v>
      </c>
      <c r="DT364">
        <v>5.0083404796898E-3</v>
      </c>
      <c r="DU364">
        <v>1</v>
      </c>
      <c r="DV364">
        <v>1</v>
      </c>
      <c r="DW364">
        <v>2</v>
      </c>
      <c r="DX364" t="s">
        <v>362</v>
      </c>
      <c r="DY364">
        <v>2.9710100000000002</v>
      </c>
      <c r="DZ364">
        <v>2.7041400000000002</v>
      </c>
      <c r="EA364">
        <v>4.9326299999999997E-2</v>
      </c>
      <c r="EB364">
        <v>4.9279499999999997E-2</v>
      </c>
      <c r="EC364">
        <v>8.40693E-2</v>
      </c>
      <c r="ED364">
        <v>7.0903599999999997E-2</v>
      </c>
      <c r="EE364">
        <v>36931.800000000003</v>
      </c>
      <c r="EF364">
        <v>40388.5</v>
      </c>
      <c r="EG364">
        <v>35220.300000000003</v>
      </c>
      <c r="EH364">
        <v>38545.599999999999</v>
      </c>
      <c r="EI364">
        <v>45770.2</v>
      </c>
      <c r="EJ364">
        <v>51686</v>
      </c>
      <c r="EK364">
        <v>55077.2</v>
      </c>
      <c r="EL364">
        <v>61780.800000000003</v>
      </c>
      <c r="EM364">
        <v>1.9568000000000001</v>
      </c>
      <c r="EN364">
        <v>2.1227999999999998</v>
      </c>
      <c r="EO364">
        <v>4.27663E-2</v>
      </c>
      <c r="EP364">
        <v>0</v>
      </c>
      <c r="EQ364">
        <v>25.258600000000001</v>
      </c>
      <c r="ER364">
        <v>999.9</v>
      </c>
      <c r="ES364">
        <v>48.198999999999998</v>
      </c>
      <c r="ET364">
        <v>32.75</v>
      </c>
      <c r="EU364">
        <v>33.08</v>
      </c>
      <c r="EV364">
        <v>52.525799999999997</v>
      </c>
      <c r="EW364">
        <v>36.125799999999998</v>
      </c>
      <c r="EX364">
        <v>2</v>
      </c>
      <c r="EY364">
        <v>0.150285</v>
      </c>
      <c r="EZ364">
        <v>2.2651400000000002</v>
      </c>
      <c r="FA364">
        <v>20.134699999999999</v>
      </c>
      <c r="FB364">
        <v>5.1981200000000003</v>
      </c>
      <c r="FC364">
        <v>12.0099</v>
      </c>
      <c r="FD364">
        <v>4.9752000000000001</v>
      </c>
      <c r="FE364">
        <v>3.294</v>
      </c>
      <c r="FF364">
        <v>9999</v>
      </c>
      <c r="FG364">
        <v>9999</v>
      </c>
      <c r="FH364">
        <v>573.1</v>
      </c>
      <c r="FI364">
        <v>9999</v>
      </c>
      <c r="FJ364">
        <v>1.8631</v>
      </c>
      <c r="FK364">
        <v>1.86792</v>
      </c>
      <c r="FL364">
        <v>1.86768</v>
      </c>
      <c r="FM364">
        <v>1.8688400000000001</v>
      </c>
      <c r="FN364">
        <v>1.8696600000000001</v>
      </c>
      <c r="FO364">
        <v>1.8656900000000001</v>
      </c>
      <c r="FP364">
        <v>1.86676</v>
      </c>
      <c r="FQ364">
        <v>1.8681300000000001</v>
      </c>
      <c r="FR364">
        <v>5</v>
      </c>
      <c r="FS364">
        <v>0</v>
      </c>
      <c r="FT364">
        <v>0</v>
      </c>
      <c r="FU364">
        <v>0</v>
      </c>
      <c r="FV364" t="s">
        <v>357</v>
      </c>
      <c r="FW364" t="s">
        <v>358</v>
      </c>
      <c r="FX364" t="s">
        <v>359</v>
      </c>
      <c r="FY364" t="s">
        <v>359</v>
      </c>
      <c r="FZ364" t="s">
        <v>359</v>
      </c>
      <c r="GA364" t="s">
        <v>359</v>
      </c>
      <c r="GB364">
        <v>0</v>
      </c>
      <c r="GC364">
        <v>100</v>
      </c>
      <c r="GD364">
        <v>100</v>
      </c>
      <c r="GE364">
        <v>7.4119999999999999</v>
      </c>
      <c r="GF364">
        <v>0.38519999999999999</v>
      </c>
      <c r="GG364">
        <v>5.0446826473162103</v>
      </c>
      <c r="GH364">
        <v>9.3557340467446508E-3</v>
      </c>
      <c r="GI364">
        <v>-4.1557999062529601E-7</v>
      </c>
      <c r="GJ364">
        <v>-1.9941505403715501E-10</v>
      </c>
      <c r="GK364">
        <v>-8.39205935762245E-2</v>
      </c>
      <c r="GL364">
        <v>-2.26915189044729E-2</v>
      </c>
      <c r="GM364">
        <v>1.9225399193251399E-3</v>
      </c>
      <c r="GN364">
        <v>-6.3442304722481101E-6</v>
      </c>
      <c r="GO364">
        <v>-2</v>
      </c>
      <c r="GP364">
        <v>1994</v>
      </c>
      <c r="GQ364">
        <v>1</v>
      </c>
      <c r="GR364">
        <v>31</v>
      </c>
      <c r="GS364">
        <v>1190.5999999999999</v>
      </c>
      <c r="GT364">
        <v>1190.5999999999999</v>
      </c>
      <c r="GU364">
        <v>0.872803</v>
      </c>
      <c r="GV364">
        <v>2.63672</v>
      </c>
      <c r="GW364">
        <v>2.2485400000000002</v>
      </c>
      <c r="GX364">
        <v>2.7490199999999998</v>
      </c>
      <c r="GY364">
        <v>1.9958499999999999</v>
      </c>
      <c r="GZ364">
        <v>2.3571800000000001</v>
      </c>
      <c r="HA364">
        <v>36.505099999999999</v>
      </c>
      <c r="HB364">
        <v>14.911300000000001</v>
      </c>
      <c r="HC364">
        <v>18</v>
      </c>
      <c r="HD364">
        <v>503.012</v>
      </c>
      <c r="HE364">
        <v>617.88400000000001</v>
      </c>
      <c r="HF364">
        <v>21.202000000000002</v>
      </c>
      <c r="HG364">
        <v>29.106000000000002</v>
      </c>
      <c r="HH364">
        <v>30.0002</v>
      </c>
      <c r="HI364">
        <v>29.033300000000001</v>
      </c>
      <c r="HJ364">
        <v>28.954599999999999</v>
      </c>
      <c r="HK364">
        <v>17.5062</v>
      </c>
      <c r="HL364">
        <v>40.759300000000003</v>
      </c>
      <c r="HM364">
        <v>0</v>
      </c>
      <c r="HN364">
        <v>21.198</v>
      </c>
      <c r="HO364">
        <v>231.40100000000001</v>
      </c>
      <c r="HP364">
        <v>18.8995</v>
      </c>
      <c r="HQ364">
        <v>102.154</v>
      </c>
      <c r="HR364">
        <v>102.864</v>
      </c>
    </row>
    <row r="365" spans="1:226" x14ac:dyDescent="0.2">
      <c r="A365">
        <v>349</v>
      </c>
      <c r="B365">
        <v>1657385010.0999999</v>
      </c>
      <c r="C365">
        <v>5771.5999999046298</v>
      </c>
      <c r="D365" t="s">
        <v>1056</v>
      </c>
      <c r="E365" t="s">
        <v>1057</v>
      </c>
      <c r="F365">
        <v>5</v>
      </c>
      <c r="G365" t="s">
        <v>1480</v>
      </c>
      <c r="H365" t="s">
        <v>353</v>
      </c>
      <c r="I365">
        <v>1657385002.31429</v>
      </c>
      <c r="J365">
        <f t="shared" si="170"/>
        <v>4.6753284945910698E-3</v>
      </c>
      <c r="K365">
        <f t="shared" si="171"/>
        <v>4.6753284945910698</v>
      </c>
      <c r="L365">
        <f t="shared" si="172"/>
        <v>7.1381258010613662</v>
      </c>
      <c r="M365">
        <f t="shared" si="173"/>
        <v>272.493285714286</v>
      </c>
      <c r="N365">
        <f t="shared" si="174"/>
        <v>199.8543027879787</v>
      </c>
      <c r="O365">
        <f t="shared" si="175"/>
        <v>14.515493918296382</v>
      </c>
      <c r="P365">
        <f t="shared" si="176"/>
        <v>19.791290837298071</v>
      </c>
      <c r="Q365">
        <f t="shared" si="177"/>
        <v>0.18828472176200456</v>
      </c>
      <c r="R365">
        <f t="shared" si="178"/>
        <v>2.4079821077331443</v>
      </c>
      <c r="S365">
        <f t="shared" si="179"/>
        <v>0.18047138322058742</v>
      </c>
      <c r="T365">
        <f t="shared" si="180"/>
        <v>0.11346959358394725</v>
      </c>
      <c r="U365">
        <f t="shared" si="181"/>
        <v>321.51794303571501</v>
      </c>
      <c r="V365">
        <f t="shared" si="182"/>
        <v>26.984092023880745</v>
      </c>
      <c r="W365">
        <f t="shared" si="183"/>
        <v>26.984092023880745</v>
      </c>
      <c r="X365">
        <f t="shared" si="184"/>
        <v>3.5758169942239304</v>
      </c>
      <c r="Y365">
        <f t="shared" si="185"/>
        <v>51.743176922673499</v>
      </c>
      <c r="Z365">
        <f t="shared" si="186"/>
        <v>1.7633989574912414</v>
      </c>
      <c r="AA365">
        <f t="shared" si="187"/>
        <v>3.4079835494571893</v>
      </c>
      <c r="AB365">
        <f t="shared" si="188"/>
        <v>1.812418036732689</v>
      </c>
      <c r="AC365">
        <f t="shared" si="189"/>
        <v>-206.18198661146619</v>
      </c>
      <c r="AD365">
        <f t="shared" si="190"/>
        <v>-105.921639328233</v>
      </c>
      <c r="AE365">
        <f t="shared" si="191"/>
        <v>-9.4529004639361833</v>
      </c>
      <c r="AF365">
        <f t="shared" si="192"/>
        <v>-3.8583367920381306E-2</v>
      </c>
      <c r="AG365">
        <f t="shared" si="193"/>
        <v>-7.9083181541989767</v>
      </c>
      <c r="AH365">
        <f t="shared" si="194"/>
        <v>4.6702863610995857</v>
      </c>
      <c r="AI365">
        <f t="shared" si="195"/>
        <v>7.1381258010613662</v>
      </c>
      <c r="AJ365">
        <v>251.994393135194</v>
      </c>
      <c r="AK365">
        <v>255.738351515152</v>
      </c>
      <c r="AL365">
        <v>-3.2599606026553198</v>
      </c>
      <c r="AM365">
        <v>65.2934651260463</v>
      </c>
      <c r="AN365">
        <f t="shared" si="196"/>
        <v>4.6753284945910698</v>
      </c>
      <c r="AO365">
        <v>18.8482286290158</v>
      </c>
      <c r="AP365">
        <v>24.286223030302999</v>
      </c>
      <c r="AQ365">
        <v>-9.3717146154871203E-5</v>
      </c>
      <c r="AR365">
        <v>77.479309085529493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38465.123793584891</v>
      </c>
      <c r="AX365">
        <f t="shared" si="200"/>
        <v>2000.01178571429</v>
      </c>
      <c r="AY365">
        <f t="shared" si="201"/>
        <v>1681.2099321428607</v>
      </c>
      <c r="AZ365">
        <f t="shared" si="202"/>
        <v>0.84060001253564043</v>
      </c>
      <c r="BA365">
        <f t="shared" si="203"/>
        <v>0.16075802419378601</v>
      </c>
      <c r="BB365">
        <v>5.96</v>
      </c>
      <c r="BC365">
        <v>0.5</v>
      </c>
      <c r="BD365" t="s">
        <v>354</v>
      </c>
      <c r="BE365">
        <v>2</v>
      </c>
      <c r="BF365" t="b">
        <v>1</v>
      </c>
      <c r="BG365">
        <v>1657385002.31429</v>
      </c>
      <c r="BH365">
        <v>272.493285714286</v>
      </c>
      <c r="BI365">
        <v>264.58364285714299</v>
      </c>
      <c r="BJ365">
        <v>24.279082142857099</v>
      </c>
      <c r="BK365">
        <v>18.847335714285698</v>
      </c>
      <c r="BL365">
        <v>265.00235714285702</v>
      </c>
      <c r="BM365">
        <v>23.894107142857099</v>
      </c>
      <c r="BN365">
        <v>500.00678571428602</v>
      </c>
      <c r="BO365">
        <v>72.579885714285695</v>
      </c>
      <c r="BP365">
        <v>5.0494096428571403E-2</v>
      </c>
      <c r="BQ365">
        <v>26.168175000000002</v>
      </c>
      <c r="BR365">
        <v>25.984539285714298</v>
      </c>
      <c r="BS365">
        <v>999.9</v>
      </c>
      <c r="BT365">
        <v>0</v>
      </c>
      <c r="BU365">
        <v>0</v>
      </c>
      <c r="BV365">
        <v>9994.6428571428605</v>
      </c>
      <c r="BW365">
        <v>0</v>
      </c>
      <c r="BX365">
        <v>108.38724999999999</v>
      </c>
      <c r="BY365">
        <v>7.9095357142857097</v>
      </c>
      <c r="BZ365">
        <v>279.27375000000001</v>
      </c>
      <c r="CA365">
        <v>269.66614285714297</v>
      </c>
      <c r="CB365">
        <v>5.4317528571428602</v>
      </c>
      <c r="CC365">
        <v>264.58364285714299</v>
      </c>
      <c r="CD365">
        <v>18.847335714285698</v>
      </c>
      <c r="CE365">
        <v>1.76217357142857</v>
      </c>
      <c r="CF365">
        <v>1.36793785714286</v>
      </c>
      <c r="CG365">
        <v>15.455235714285701</v>
      </c>
      <c r="CH365">
        <v>11.566803571428601</v>
      </c>
      <c r="CI365">
        <v>2000.01178571429</v>
      </c>
      <c r="CJ365">
        <v>0.97999775</v>
      </c>
      <c r="CK365">
        <v>2.0002300000000001E-2</v>
      </c>
      <c r="CL365">
        <v>0</v>
      </c>
      <c r="CM365">
        <v>2.1830714285714299</v>
      </c>
      <c r="CN365">
        <v>0</v>
      </c>
      <c r="CO365">
        <v>14716.8607142857</v>
      </c>
      <c r="CP365">
        <v>17300.232142857101</v>
      </c>
      <c r="CQ365">
        <v>40.443750000000001</v>
      </c>
      <c r="CR365">
        <v>41</v>
      </c>
      <c r="CS365">
        <v>40.311999999999998</v>
      </c>
      <c r="CT365">
        <v>39.561999999999998</v>
      </c>
      <c r="CU365">
        <v>39.625</v>
      </c>
      <c r="CV365">
        <v>1960.01071428571</v>
      </c>
      <c r="CW365">
        <v>40.0010714285714</v>
      </c>
      <c r="CX365">
        <v>0</v>
      </c>
      <c r="CY365">
        <v>1657384984.9000001</v>
      </c>
      <c r="CZ365">
        <v>0</v>
      </c>
      <c r="DA365">
        <v>0</v>
      </c>
      <c r="DB365" t="s">
        <v>355</v>
      </c>
      <c r="DC365">
        <v>1657313570</v>
      </c>
      <c r="DD365">
        <v>1657313571.5</v>
      </c>
      <c r="DE365">
        <v>0</v>
      </c>
      <c r="DF365">
        <v>-0.183</v>
      </c>
      <c r="DG365">
        <v>-4.0000000000000001E-3</v>
      </c>
      <c r="DH365">
        <v>8.7509999999999994</v>
      </c>
      <c r="DI365">
        <v>0.37</v>
      </c>
      <c r="DJ365">
        <v>417</v>
      </c>
      <c r="DK365">
        <v>25</v>
      </c>
      <c r="DL365">
        <v>0.7</v>
      </c>
      <c r="DM365">
        <v>0.09</v>
      </c>
      <c r="DN365">
        <v>7.1697275609756099</v>
      </c>
      <c r="DO365">
        <v>10.724846132404201</v>
      </c>
      <c r="DP365">
        <v>1.14381237803251</v>
      </c>
      <c r="DQ365">
        <v>0</v>
      </c>
      <c r="DR365">
        <v>5.4306265853658502</v>
      </c>
      <c r="DS365">
        <v>2.1109128919869501E-2</v>
      </c>
      <c r="DT365">
        <v>3.6730339753637199E-3</v>
      </c>
      <c r="DU365">
        <v>1</v>
      </c>
      <c r="DV365">
        <v>1</v>
      </c>
      <c r="DW365">
        <v>2</v>
      </c>
      <c r="DX365" t="s">
        <v>362</v>
      </c>
      <c r="DY365">
        <v>2.9710800000000002</v>
      </c>
      <c r="DZ365">
        <v>2.7044000000000001</v>
      </c>
      <c r="EA365">
        <v>4.6731399999999999E-2</v>
      </c>
      <c r="EB365">
        <v>4.6565099999999998E-2</v>
      </c>
      <c r="EC365">
        <v>8.4071999999999994E-2</v>
      </c>
      <c r="ED365">
        <v>7.0908700000000005E-2</v>
      </c>
      <c r="EE365">
        <v>37032.5</v>
      </c>
      <c r="EF365">
        <v>40504.1</v>
      </c>
      <c r="EG365">
        <v>35220.300000000003</v>
      </c>
      <c r="EH365">
        <v>38546</v>
      </c>
      <c r="EI365">
        <v>45769.9</v>
      </c>
      <c r="EJ365">
        <v>51686</v>
      </c>
      <c r="EK365">
        <v>55077</v>
      </c>
      <c r="EL365">
        <v>61781.2</v>
      </c>
      <c r="EM365">
        <v>1.9563999999999999</v>
      </c>
      <c r="EN365">
        <v>2.1223999999999998</v>
      </c>
      <c r="EO365">
        <v>4.5448500000000003E-2</v>
      </c>
      <c r="EP365">
        <v>0</v>
      </c>
      <c r="EQ365">
        <v>25.254300000000001</v>
      </c>
      <c r="ER365">
        <v>999.9</v>
      </c>
      <c r="ES365">
        <v>48.174999999999997</v>
      </c>
      <c r="ET365">
        <v>32.76</v>
      </c>
      <c r="EU365">
        <v>33.081499999999998</v>
      </c>
      <c r="EV365">
        <v>52.775799999999997</v>
      </c>
      <c r="EW365">
        <v>36.129800000000003</v>
      </c>
      <c r="EX365">
        <v>2</v>
      </c>
      <c r="EY365">
        <v>0.15069099999999999</v>
      </c>
      <c r="EZ365">
        <v>2.25902</v>
      </c>
      <c r="FA365">
        <v>20.135000000000002</v>
      </c>
      <c r="FB365">
        <v>5.1993200000000002</v>
      </c>
      <c r="FC365">
        <v>12.0099</v>
      </c>
      <c r="FD365">
        <v>4.9748000000000001</v>
      </c>
      <c r="FE365">
        <v>3.2938000000000001</v>
      </c>
      <c r="FF365">
        <v>9999</v>
      </c>
      <c r="FG365">
        <v>9999</v>
      </c>
      <c r="FH365">
        <v>573.1</v>
      </c>
      <c r="FI365">
        <v>9999</v>
      </c>
      <c r="FJ365">
        <v>1.86304</v>
      </c>
      <c r="FK365">
        <v>1.86792</v>
      </c>
      <c r="FL365">
        <v>1.86768</v>
      </c>
      <c r="FM365">
        <v>1.8688</v>
      </c>
      <c r="FN365">
        <v>1.8696600000000001</v>
      </c>
      <c r="FO365">
        <v>1.8656900000000001</v>
      </c>
      <c r="FP365">
        <v>1.8667</v>
      </c>
      <c r="FQ365">
        <v>1.8681300000000001</v>
      </c>
      <c r="FR365">
        <v>5</v>
      </c>
      <c r="FS365">
        <v>0</v>
      </c>
      <c r="FT365">
        <v>0</v>
      </c>
      <c r="FU365">
        <v>0</v>
      </c>
      <c r="FV365" t="s">
        <v>357</v>
      </c>
      <c r="FW365" t="s">
        <v>358</v>
      </c>
      <c r="FX365" t="s">
        <v>359</v>
      </c>
      <c r="FY365" t="s">
        <v>359</v>
      </c>
      <c r="FZ365" t="s">
        <v>359</v>
      </c>
      <c r="GA365" t="s">
        <v>359</v>
      </c>
      <c r="GB365">
        <v>0</v>
      </c>
      <c r="GC365">
        <v>100</v>
      </c>
      <c r="GD365">
        <v>100</v>
      </c>
      <c r="GE365">
        <v>7.2690000000000001</v>
      </c>
      <c r="GF365">
        <v>0.38519999999999999</v>
      </c>
      <c r="GG365">
        <v>5.0446826473162103</v>
      </c>
      <c r="GH365">
        <v>9.3557340467446508E-3</v>
      </c>
      <c r="GI365">
        <v>-4.1557999062529601E-7</v>
      </c>
      <c r="GJ365">
        <v>-1.9941505403715501E-10</v>
      </c>
      <c r="GK365">
        <v>-8.39205935762245E-2</v>
      </c>
      <c r="GL365">
        <v>-2.26915189044729E-2</v>
      </c>
      <c r="GM365">
        <v>1.9225399193251399E-3</v>
      </c>
      <c r="GN365">
        <v>-6.3442304722481101E-6</v>
      </c>
      <c r="GO365">
        <v>-2</v>
      </c>
      <c r="GP365">
        <v>1994</v>
      </c>
      <c r="GQ365">
        <v>1</v>
      </c>
      <c r="GR365">
        <v>31</v>
      </c>
      <c r="GS365">
        <v>1190.7</v>
      </c>
      <c r="GT365">
        <v>1190.5999999999999</v>
      </c>
      <c r="GU365">
        <v>0.83129900000000001</v>
      </c>
      <c r="GV365">
        <v>2.6403799999999999</v>
      </c>
      <c r="GW365">
        <v>2.2485400000000002</v>
      </c>
      <c r="GX365">
        <v>2.7490199999999998</v>
      </c>
      <c r="GY365">
        <v>1.9958499999999999</v>
      </c>
      <c r="GZ365">
        <v>2.3706100000000001</v>
      </c>
      <c r="HA365">
        <v>36.505099999999999</v>
      </c>
      <c r="HB365">
        <v>14.9026</v>
      </c>
      <c r="HC365">
        <v>18</v>
      </c>
      <c r="HD365">
        <v>502.76600000000002</v>
      </c>
      <c r="HE365">
        <v>617.596</v>
      </c>
      <c r="HF365">
        <v>21.215800000000002</v>
      </c>
      <c r="HG365">
        <v>29.108599999999999</v>
      </c>
      <c r="HH365">
        <v>30.000499999999999</v>
      </c>
      <c r="HI365">
        <v>29.035799999999998</v>
      </c>
      <c r="HJ365">
        <v>28.957000000000001</v>
      </c>
      <c r="HK365">
        <v>16.593900000000001</v>
      </c>
      <c r="HL365">
        <v>40.759300000000003</v>
      </c>
      <c r="HM365">
        <v>0</v>
      </c>
      <c r="HN365">
        <v>21.212199999999999</v>
      </c>
      <c r="HO365">
        <v>218.024</v>
      </c>
      <c r="HP365">
        <v>18.8995</v>
      </c>
      <c r="HQ365">
        <v>102.154</v>
      </c>
      <c r="HR365">
        <v>102.86499999999999</v>
      </c>
    </row>
    <row r="366" spans="1:226" x14ac:dyDescent="0.2">
      <c r="A366">
        <v>350</v>
      </c>
      <c r="B366">
        <v>1657385015.0999999</v>
      </c>
      <c r="C366">
        <v>5776.5999999046298</v>
      </c>
      <c r="D366" t="s">
        <v>1058</v>
      </c>
      <c r="E366" t="s">
        <v>1059</v>
      </c>
      <c r="F366">
        <v>5</v>
      </c>
      <c r="G366" t="s">
        <v>1480</v>
      </c>
      <c r="H366" t="s">
        <v>353</v>
      </c>
      <c r="I366">
        <v>1657385007.5999999</v>
      </c>
      <c r="J366">
        <f t="shared" si="170"/>
        <v>4.6772535515356697E-3</v>
      </c>
      <c r="K366">
        <f t="shared" si="171"/>
        <v>4.6772535515356699</v>
      </c>
      <c r="L366">
        <f t="shared" si="172"/>
        <v>6.6830047342614609</v>
      </c>
      <c r="M366">
        <f t="shared" si="173"/>
        <v>255.77348148148101</v>
      </c>
      <c r="N366">
        <f t="shared" si="174"/>
        <v>187.76987121038349</v>
      </c>
      <c r="O366">
        <f t="shared" si="175"/>
        <v>13.637872995143159</v>
      </c>
      <c r="P366">
        <f t="shared" si="176"/>
        <v>18.57702853756415</v>
      </c>
      <c r="Q366">
        <f t="shared" si="177"/>
        <v>0.18838492258038564</v>
      </c>
      <c r="R366">
        <f t="shared" si="178"/>
        <v>2.4078521252979845</v>
      </c>
      <c r="S366">
        <f t="shared" si="179"/>
        <v>0.18056304801372891</v>
      </c>
      <c r="T366">
        <f t="shared" si="180"/>
        <v>0.11352760631830333</v>
      </c>
      <c r="U366">
        <f t="shared" si="181"/>
        <v>321.52018588888967</v>
      </c>
      <c r="V366">
        <f t="shared" si="182"/>
        <v>26.984464721888436</v>
      </c>
      <c r="W366">
        <f t="shared" si="183"/>
        <v>26.984464721888436</v>
      </c>
      <c r="X366">
        <f t="shared" si="184"/>
        <v>3.5758952770282084</v>
      </c>
      <c r="Y366">
        <f t="shared" si="185"/>
        <v>51.747595564133441</v>
      </c>
      <c r="Z366">
        <f t="shared" si="186"/>
        <v>1.7636451812087024</v>
      </c>
      <c r="AA366">
        <f t="shared" si="187"/>
        <v>3.4081683641183416</v>
      </c>
      <c r="AB366">
        <f t="shared" si="188"/>
        <v>1.812250095819506</v>
      </c>
      <c r="AC366">
        <f t="shared" si="189"/>
        <v>-206.26688162272305</v>
      </c>
      <c r="AD366">
        <f t="shared" si="190"/>
        <v>-105.8451877741506</v>
      </c>
      <c r="AE366">
        <f t="shared" si="191"/>
        <v>-9.4466485322011167</v>
      </c>
      <c r="AF366">
        <f t="shared" si="192"/>
        <v>-3.8532040185074834E-2</v>
      </c>
      <c r="AG366">
        <f t="shared" si="193"/>
        <v>-8.4285555505447221</v>
      </c>
      <c r="AH366">
        <f t="shared" si="194"/>
        <v>4.6722632013408605</v>
      </c>
      <c r="AI366">
        <f t="shared" si="195"/>
        <v>6.6830047342614609</v>
      </c>
      <c r="AJ366">
        <v>235.537140285307</v>
      </c>
      <c r="AK366">
        <v>239.55333939393901</v>
      </c>
      <c r="AL366">
        <v>-3.1862476244938902</v>
      </c>
      <c r="AM366">
        <v>65.2934651260463</v>
      </c>
      <c r="AN366">
        <f t="shared" si="196"/>
        <v>4.6772535515356699</v>
      </c>
      <c r="AO366">
        <v>18.8482424116687</v>
      </c>
      <c r="AP366">
        <v>24.2888575757576</v>
      </c>
      <c r="AQ366">
        <v>-1.7769371481380199E-4</v>
      </c>
      <c r="AR366">
        <v>77.479309085529493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38461.854350317903</v>
      </c>
      <c r="AX366">
        <f t="shared" si="200"/>
        <v>2000.02555555556</v>
      </c>
      <c r="AY366">
        <f t="shared" si="201"/>
        <v>1681.2215222222262</v>
      </c>
      <c r="AZ366">
        <f t="shared" si="202"/>
        <v>0.84060002011085422</v>
      </c>
      <c r="BA366">
        <f t="shared" si="203"/>
        <v>0.16075803881394851</v>
      </c>
      <c r="BB366">
        <v>5.96</v>
      </c>
      <c r="BC366">
        <v>0.5</v>
      </c>
      <c r="BD366" t="s">
        <v>354</v>
      </c>
      <c r="BE366">
        <v>2</v>
      </c>
      <c r="BF366" t="b">
        <v>1</v>
      </c>
      <c r="BG366">
        <v>1657385007.5999999</v>
      </c>
      <c r="BH366">
        <v>255.77348148148101</v>
      </c>
      <c r="BI366">
        <v>247.151222222222</v>
      </c>
      <c r="BJ366">
        <v>24.282337037036999</v>
      </c>
      <c r="BK366">
        <v>18.8482925925926</v>
      </c>
      <c r="BL366">
        <v>248.433407407407</v>
      </c>
      <c r="BM366">
        <v>23.897185185185201</v>
      </c>
      <c r="BN366">
        <v>500.00522222222202</v>
      </c>
      <c r="BO366">
        <v>72.580481481481499</v>
      </c>
      <c r="BP366">
        <v>5.0302718518518502E-2</v>
      </c>
      <c r="BQ366">
        <v>26.169092592592602</v>
      </c>
      <c r="BR366">
        <v>25.9867148148148</v>
      </c>
      <c r="BS366">
        <v>999.9</v>
      </c>
      <c r="BT366">
        <v>0</v>
      </c>
      <c r="BU366">
        <v>0</v>
      </c>
      <c r="BV366">
        <v>9993.7037037037007</v>
      </c>
      <c r="BW366">
        <v>0</v>
      </c>
      <c r="BX366">
        <v>105.292362962963</v>
      </c>
      <c r="BY366">
        <v>8.6222774074074096</v>
      </c>
      <c r="BZ366">
        <v>262.13881481481502</v>
      </c>
      <c r="CA366">
        <v>251.89911111111101</v>
      </c>
      <c r="CB366">
        <v>5.4340444444444396</v>
      </c>
      <c r="CC366">
        <v>247.151222222222</v>
      </c>
      <c r="CD366">
        <v>18.8482925925926</v>
      </c>
      <c r="CE366">
        <v>1.7624237037037001</v>
      </c>
      <c r="CF366">
        <v>1.3680181481481499</v>
      </c>
      <c r="CG366">
        <v>15.4574444444444</v>
      </c>
      <c r="CH366">
        <v>11.5677037037037</v>
      </c>
      <c r="CI366">
        <v>2000.02555555556</v>
      </c>
      <c r="CJ366">
        <v>0.97999766666666699</v>
      </c>
      <c r="CK366">
        <v>2.0002388888888899E-2</v>
      </c>
      <c r="CL366">
        <v>0</v>
      </c>
      <c r="CM366">
        <v>2.16161481481481</v>
      </c>
      <c r="CN366">
        <v>0</v>
      </c>
      <c r="CO366">
        <v>14685.788888888899</v>
      </c>
      <c r="CP366">
        <v>17300.344444444399</v>
      </c>
      <c r="CQ366">
        <v>40.439333333333302</v>
      </c>
      <c r="CR366">
        <v>41.004592592592601</v>
      </c>
      <c r="CS366">
        <v>40.311999999999998</v>
      </c>
      <c r="CT366">
        <v>39.561999999999998</v>
      </c>
      <c r="CU366">
        <v>39.625</v>
      </c>
      <c r="CV366">
        <v>1960.0237037037</v>
      </c>
      <c r="CW366">
        <v>40.001851851851903</v>
      </c>
      <c r="CX366">
        <v>0</v>
      </c>
      <c r="CY366">
        <v>1657384990.3</v>
      </c>
      <c r="CZ366">
        <v>0</v>
      </c>
      <c r="DA366">
        <v>0</v>
      </c>
      <c r="DB366" t="s">
        <v>355</v>
      </c>
      <c r="DC366">
        <v>1657313570</v>
      </c>
      <c r="DD366">
        <v>1657313571.5</v>
      </c>
      <c r="DE366">
        <v>0</v>
      </c>
      <c r="DF366">
        <v>-0.183</v>
      </c>
      <c r="DG366">
        <v>-4.0000000000000001E-3</v>
      </c>
      <c r="DH366">
        <v>8.7509999999999994</v>
      </c>
      <c r="DI366">
        <v>0.37</v>
      </c>
      <c r="DJ366">
        <v>417</v>
      </c>
      <c r="DK366">
        <v>25</v>
      </c>
      <c r="DL366">
        <v>0.7</v>
      </c>
      <c r="DM366">
        <v>0.09</v>
      </c>
      <c r="DN366">
        <v>8.2095824390243894</v>
      </c>
      <c r="DO366">
        <v>8.5376341463414605</v>
      </c>
      <c r="DP366">
        <v>0.93704087556358895</v>
      </c>
      <c r="DQ366">
        <v>0</v>
      </c>
      <c r="DR366">
        <v>5.4331680487804901</v>
      </c>
      <c r="DS366">
        <v>2.6017003484319401E-2</v>
      </c>
      <c r="DT366">
        <v>3.7922714857998299E-3</v>
      </c>
      <c r="DU366">
        <v>1</v>
      </c>
      <c r="DV366">
        <v>1</v>
      </c>
      <c r="DW366">
        <v>2</v>
      </c>
      <c r="DX366" t="s">
        <v>362</v>
      </c>
      <c r="DY366">
        <v>2.9705300000000001</v>
      </c>
      <c r="DZ366">
        <v>2.7041900000000001</v>
      </c>
      <c r="EA366">
        <v>4.4131499999999997E-2</v>
      </c>
      <c r="EB366">
        <v>4.3805299999999998E-2</v>
      </c>
      <c r="EC366">
        <v>8.40867E-2</v>
      </c>
      <c r="ED366">
        <v>7.0927900000000002E-2</v>
      </c>
      <c r="EE366">
        <v>37133.800000000003</v>
      </c>
      <c r="EF366">
        <v>40620.400000000001</v>
      </c>
      <c r="EG366">
        <v>35220.5</v>
      </c>
      <c r="EH366">
        <v>38545.1</v>
      </c>
      <c r="EI366">
        <v>45769.2</v>
      </c>
      <c r="EJ366">
        <v>51684.7</v>
      </c>
      <c r="EK366">
        <v>55077.1</v>
      </c>
      <c r="EL366">
        <v>61781</v>
      </c>
      <c r="EM366">
        <v>1.9561999999999999</v>
      </c>
      <c r="EN366">
        <v>2.1223999999999998</v>
      </c>
      <c r="EO366">
        <v>4.6640599999999997E-2</v>
      </c>
      <c r="EP366">
        <v>0</v>
      </c>
      <c r="EQ366">
        <v>25.2501</v>
      </c>
      <c r="ER366">
        <v>999.9</v>
      </c>
      <c r="ES366">
        <v>48.15</v>
      </c>
      <c r="ET366">
        <v>32.76</v>
      </c>
      <c r="EU366">
        <v>33.064700000000002</v>
      </c>
      <c r="EV366">
        <v>52.845799999999997</v>
      </c>
      <c r="EW366">
        <v>36.177900000000001</v>
      </c>
      <c r="EX366">
        <v>2</v>
      </c>
      <c r="EY366">
        <v>0.150671</v>
      </c>
      <c r="EZ366">
        <v>2.2618100000000001</v>
      </c>
      <c r="FA366">
        <v>20.134699999999999</v>
      </c>
      <c r="FB366">
        <v>5.1981200000000003</v>
      </c>
      <c r="FC366">
        <v>12.0099</v>
      </c>
      <c r="FD366">
        <v>4.9752000000000001</v>
      </c>
      <c r="FE366">
        <v>3.294</v>
      </c>
      <c r="FF366">
        <v>9999</v>
      </c>
      <c r="FG366">
        <v>9999</v>
      </c>
      <c r="FH366">
        <v>573.1</v>
      </c>
      <c r="FI366">
        <v>9999</v>
      </c>
      <c r="FJ366">
        <v>1.86307</v>
      </c>
      <c r="FK366">
        <v>1.8678600000000001</v>
      </c>
      <c r="FL366">
        <v>1.86768</v>
      </c>
      <c r="FM366">
        <v>1.8688</v>
      </c>
      <c r="FN366">
        <v>1.8696600000000001</v>
      </c>
      <c r="FO366">
        <v>1.8656900000000001</v>
      </c>
      <c r="FP366">
        <v>1.86676</v>
      </c>
      <c r="FQ366">
        <v>1.8681300000000001</v>
      </c>
      <c r="FR366">
        <v>5</v>
      </c>
      <c r="FS366">
        <v>0</v>
      </c>
      <c r="FT366">
        <v>0</v>
      </c>
      <c r="FU366">
        <v>0</v>
      </c>
      <c r="FV366" t="s">
        <v>357</v>
      </c>
      <c r="FW366" t="s">
        <v>358</v>
      </c>
      <c r="FX366" t="s">
        <v>359</v>
      </c>
      <c r="FY366" t="s">
        <v>359</v>
      </c>
      <c r="FZ366" t="s">
        <v>359</v>
      </c>
      <c r="GA366" t="s">
        <v>359</v>
      </c>
      <c r="GB366">
        <v>0</v>
      </c>
      <c r="GC366">
        <v>100</v>
      </c>
      <c r="GD366">
        <v>100</v>
      </c>
      <c r="GE366">
        <v>7.1289999999999996</v>
      </c>
      <c r="GF366">
        <v>0.3856</v>
      </c>
      <c r="GG366">
        <v>5.0446826473162103</v>
      </c>
      <c r="GH366">
        <v>9.3557340467446508E-3</v>
      </c>
      <c r="GI366">
        <v>-4.1557999062529601E-7</v>
      </c>
      <c r="GJ366">
        <v>-1.9941505403715501E-10</v>
      </c>
      <c r="GK366">
        <v>-8.39205935762245E-2</v>
      </c>
      <c r="GL366">
        <v>-2.26915189044729E-2</v>
      </c>
      <c r="GM366">
        <v>1.9225399193251399E-3</v>
      </c>
      <c r="GN366">
        <v>-6.3442304722481101E-6</v>
      </c>
      <c r="GO366">
        <v>-2</v>
      </c>
      <c r="GP366">
        <v>1994</v>
      </c>
      <c r="GQ366">
        <v>1</v>
      </c>
      <c r="GR366">
        <v>31</v>
      </c>
      <c r="GS366">
        <v>1190.8</v>
      </c>
      <c r="GT366">
        <v>1190.7</v>
      </c>
      <c r="GU366">
        <v>0.78247100000000003</v>
      </c>
      <c r="GV366">
        <v>2.6452599999999999</v>
      </c>
      <c r="GW366">
        <v>2.2485400000000002</v>
      </c>
      <c r="GX366">
        <v>2.7490199999999998</v>
      </c>
      <c r="GY366">
        <v>1.9958499999999999</v>
      </c>
      <c r="GZ366">
        <v>2.34985</v>
      </c>
      <c r="HA366">
        <v>36.505099999999999</v>
      </c>
      <c r="HB366">
        <v>14.9026</v>
      </c>
      <c r="HC366">
        <v>18</v>
      </c>
      <c r="HD366">
        <v>502.654</v>
      </c>
      <c r="HE366">
        <v>617.62300000000005</v>
      </c>
      <c r="HF366">
        <v>21.225300000000001</v>
      </c>
      <c r="HG366">
        <v>29.1111</v>
      </c>
      <c r="HH366">
        <v>30.000399999999999</v>
      </c>
      <c r="HI366">
        <v>29.0383</v>
      </c>
      <c r="HJ366">
        <v>28.959599999999998</v>
      </c>
      <c r="HK366">
        <v>15.685700000000001</v>
      </c>
      <c r="HL366">
        <v>40.759300000000003</v>
      </c>
      <c r="HM366">
        <v>0</v>
      </c>
      <c r="HN366">
        <v>21.222100000000001</v>
      </c>
      <c r="HO366">
        <v>197.86199999999999</v>
      </c>
      <c r="HP366">
        <v>18.8995</v>
      </c>
      <c r="HQ366">
        <v>102.154</v>
      </c>
      <c r="HR366">
        <v>102.864</v>
      </c>
    </row>
    <row r="367" spans="1:226" x14ac:dyDescent="0.2">
      <c r="A367">
        <v>351</v>
      </c>
      <c r="B367">
        <v>1657385020.0999999</v>
      </c>
      <c r="C367">
        <v>5781.5999999046298</v>
      </c>
      <c r="D367" t="s">
        <v>1060</v>
      </c>
      <c r="E367" t="s">
        <v>1061</v>
      </c>
      <c r="F367">
        <v>5</v>
      </c>
      <c r="G367" t="s">
        <v>1480</v>
      </c>
      <c r="H367" t="s">
        <v>353</v>
      </c>
      <c r="I367">
        <v>1657385012.31429</v>
      </c>
      <c r="J367">
        <f t="shared" si="170"/>
        <v>4.6876258949160579E-3</v>
      </c>
      <c r="K367">
        <f t="shared" si="171"/>
        <v>4.6876258949160583</v>
      </c>
      <c r="L367">
        <f t="shared" si="172"/>
        <v>5.9105698302720269</v>
      </c>
      <c r="M367">
        <f t="shared" si="173"/>
        <v>241.02171428571401</v>
      </c>
      <c r="N367">
        <f t="shared" si="174"/>
        <v>180.42711410958822</v>
      </c>
      <c r="O367">
        <f t="shared" si="175"/>
        <v>13.104521126812857</v>
      </c>
      <c r="P367">
        <f t="shared" si="176"/>
        <v>17.50554046416433</v>
      </c>
      <c r="Q367">
        <f t="shared" si="177"/>
        <v>0.18893010373573332</v>
      </c>
      <c r="R367">
        <f t="shared" si="178"/>
        <v>2.4079627840720637</v>
      </c>
      <c r="S367">
        <f t="shared" si="179"/>
        <v>0.18106425265260956</v>
      </c>
      <c r="T367">
        <f t="shared" si="180"/>
        <v>0.11384458402077061</v>
      </c>
      <c r="U367">
        <f t="shared" si="181"/>
        <v>321.52311942857119</v>
      </c>
      <c r="V367">
        <f t="shared" si="182"/>
        <v>26.981550884283742</v>
      </c>
      <c r="W367">
        <f t="shared" si="183"/>
        <v>26.981550884283742</v>
      </c>
      <c r="X367">
        <f t="shared" si="184"/>
        <v>3.5752832841704989</v>
      </c>
      <c r="Y367">
        <f t="shared" si="185"/>
        <v>51.758304082102825</v>
      </c>
      <c r="Z367">
        <f t="shared" si="186"/>
        <v>1.7640451716905812</v>
      </c>
      <c r="AA367">
        <f t="shared" si="187"/>
        <v>3.4082360366605582</v>
      </c>
      <c r="AB367">
        <f t="shared" si="188"/>
        <v>1.8112381124799177</v>
      </c>
      <c r="AC367">
        <f t="shared" si="189"/>
        <v>-206.72430196579816</v>
      </c>
      <c r="AD367">
        <f t="shared" si="190"/>
        <v>-105.42816718848299</v>
      </c>
      <c r="AE367">
        <f t="shared" si="191"/>
        <v>-9.4088755825175276</v>
      </c>
      <c r="AF367">
        <f t="shared" si="192"/>
        <v>-3.8225308227467281E-2</v>
      </c>
      <c r="AG367">
        <f t="shared" si="193"/>
        <v>-8.9404169511539049</v>
      </c>
      <c r="AH367">
        <f t="shared" si="194"/>
        <v>4.675981382996401</v>
      </c>
      <c r="AI367">
        <f t="shared" si="195"/>
        <v>5.9105698302720269</v>
      </c>
      <c r="AJ367">
        <v>219.141966294935</v>
      </c>
      <c r="AK367">
        <v>223.86152727272699</v>
      </c>
      <c r="AL367">
        <v>-3.1245195592665298</v>
      </c>
      <c r="AM367">
        <v>65.2934651260463</v>
      </c>
      <c r="AN367">
        <f t="shared" si="196"/>
        <v>4.6876258949160583</v>
      </c>
      <c r="AO367">
        <v>18.849592342507599</v>
      </c>
      <c r="AP367">
        <v>24.298907272727298</v>
      </c>
      <c r="AQ367">
        <v>5.7982435860367903E-4</v>
      </c>
      <c r="AR367">
        <v>77.479309085529493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38464.500216274922</v>
      </c>
      <c r="AX367">
        <f t="shared" si="200"/>
        <v>2000.04357142857</v>
      </c>
      <c r="AY367">
        <f t="shared" si="201"/>
        <v>1681.2366857142845</v>
      </c>
      <c r="AZ367">
        <f t="shared" si="202"/>
        <v>0.84060002978506543</v>
      </c>
      <c r="BA367">
        <f t="shared" si="203"/>
        <v>0.16075805748517621</v>
      </c>
      <c r="BB367">
        <v>5.96</v>
      </c>
      <c r="BC367">
        <v>0.5</v>
      </c>
      <c r="BD367" t="s">
        <v>354</v>
      </c>
      <c r="BE367">
        <v>2</v>
      </c>
      <c r="BF367" t="b">
        <v>1</v>
      </c>
      <c r="BG367">
        <v>1657385012.31429</v>
      </c>
      <c r="BH367">
        <v>241.02171428571401</v>
      </c>
      <c r="BI367">
        <v>231.70803571428601</v>
      </c>
      <c r="BJ367">
        <v>24.287921428571401</v>
      </c>
      <c r="BK367">
        <v>18.849467857142901</v>
      </c>
      <c r="BL367">
        <v>233.81496428571401</v>
      </c>
      <c r="BM367">
        <v>23.902457142857099</v>
      </c>
      <c r="BN367">
        <v>499.99457142857102</v>
      </c>
      <c r="BO367">
        <v>72.580257142857107</v>
      </c>
      <c r="BP367">
        <v>5.0296149999999998E-2</v>
      </c>
      <c r="BQ367">
        <v>26.1694285714286</v>
      </c>
      <c r="BR367">
        <v>25.989850000000001</v>
      </c>
      <c r="BS367">
        <v>999.9</v>
      </c>
      <c r="BT367">
        <v>0</v>
      </c>
      <c r="BU367">
        <v>0</v>
      </c>
      <c r="BV367">
        <v>9994.4642857142899</v>
      </c>
      <c r="BW367">
        <v>0</v>
      </c>
      <c r="BX367">
        <v>104.375271428571</v>
      </c>
      <c r="BY367">
        <v>9.3137210714285708</v>
      </c>
      <c r="BZ367">
        <v>247.02132142857101</v>
      </c>
      <c r="CA367">
        <v>236.159607142857</v>
      </c>
      <c r="CB367">
        <v>5.4384460714285696</v>
      </c>
      <c r="CC367">
        <v>231.70803571428601</v>
      </c>
      <c r="CD367">
        <v>18.849467857142901</v>
      </c>
      <c r="CE367">
        <v>1.7628228571428599</v>
      </c>
      <c r="CF367">
        <v>1.36809928571429</v>
      </c>
      <c r="CG367">
        <v>15.460974999999999</v>
      </c>
      <c r="CH367">
        <v>11.5686</v>
      </c>
      <c r="CI367">
        <v>2000.04357142857</v>
      </c>
      <c r="CJ367">
        <v>0.97999753571428605</v>
      </c>
      <c r="CK367">
        <v>2.0002528571428601E-2</v>
      </c>
      <c r="CL367">
        <v>0</v>
      </c>
      <c r="CM367">
        <v>2.2036500000000001</v>
      </c>
      <c r="CN367">
        <v>0</v>
      </c>
      <c r="CO367">
        <v>14681.396428571399</v>
      </c>
      <c r="CP367">
        <v>17300.503571428599</v>
      </c>
      <c r="CQ367">
        <v>40.448250000000002</v>
      </c>
      <c r="CR367">
        <v>41.008857142857103</v>
      </c>
      <c r="CS367">
        <v>40.311999999999998</v>
      </c>
      <c r="CT367">
        <v>39.561999999999998</v>
      </c>
      <c r="CU367">
        <v>39.625</v>
      </c>
      <c r="CV367">
        <v>1960.04071428571</v>
      </c>
      <c r="CW367">
        <v>40.002857142857103</v>
      </c>
      <c r="CX367">
        <v>0</v>
      </c>
      <c r="CY367">
        <v>1657384995.0999999</v>
      </c>
      <c r="CZ367">
        <v>0</v>
      </c>
      <c r="DA367">
        <v>0</v>
      </c>
      <c r="DB367" t="s">
        <v>355</v>
      </c>
      <c r="DC367">
        <v>1657313570</v>
      </c>
      <c r="DD367">
        <v>1657313571.5</v>
      </c>
      <c r="DE367">
        <v>0</v>
      </c>
      <c r="DF367">
        <v>-0.183</v>
      </c>
      <c r="DG367">
        <v>-4.0000000000000001E-3</v>
      </c>
      <c r="DH367">
        <v>8.7509999999999994</v>
      </c>
      <c r="DI367">
        <v>0.37</v>
      </c>
      <c r="DJ367">
        <v>417</v>
      </c>
      <c r="DK367">
        <v>25</v>
      </c>
      <c r="DL367">
        <v>0.7</v>
      </c>
      <c r="DM367">
        <v>0.09</v>
      </c>
      <c r="DN367">
        <v>8.7513336585365895</v>
      </c>
      <c r="DO367">
        <v>7.6062081533101198</v>
      </c>
      <c r="DP367">
        <v>0.85217010790888703</v>
      </c>
      <c r="DQ367">
        <v>0</v>
      </c>
      <c r="DR367">
        <v>5.43594024390244</v>
      </c>
      <c r="DS367">
        <v>4.1754982578397597E-2</v>
      </c>
      <c r="DT367">
        <v>5.4667440203848804E-3</v>
      </c>
      <c r="DU367">
        <v>1</v>
      </c>
      <c r="DV367">
        <v>1</v>
      </c>
      <c r="DW367">
        <v>2</v>
      </c>
      <c r="DX367" t="s">
        <v>362</v>
      </c>
      <c r="DY367">
        <v>2.97132</v>
      </c>
      <c r="DZ367">
        <v>2.7043400000000002</v>
      </c>
      <c r="EA367">
        <v>4.1488799999999999E-2</v>
      </c>
      <c r="EB367">
        <v>4.1033600000000003E-2</v>
      </c>
      <c r="EC367">
        <v>8.4112199999999998E-2</v>
      </c>
      <c r="ED367">
        <v>7.0925000000000002E-2</v>
      </c>
      <c r="EE367">
        <v>37235.4</v>
      </c>
      <c r="EF367">
        <v>40737.9</v>
      </c>
      <c r="EG367">
        <v>35219.599999999999</v>
      </c>
      <c r="EH367">
        <v>38545</v>
      </c>
      <c r="EI367">
        <v>45767.1</v>
      </c>
      <c r="EJ367">
        <v>51684.3</v>
      </c>
      <c r="EK367">
        <v>55076.3</v>
      </c>
      <c r="EL367">
        <v>61780.5</v>
      </c>
      <c r="EM367">
        <v>1.9574</v>
      </c>
      <c r="EN367">
        <v>2.1219999999999999</v>
      </c>
      <c r="EO367">
        <v>4.5597600000000002E-2</v>
      </c>
      <c r="EP367">
        <v>0</v>
      </c>
      <c r="EQ367">
        <v>25.245799999999999</v>
      </c>
      <c r="ER367">
        <v>999.9</v>
      </c>
      <c r="ES367">
        <v>48.15</v>
      </c>
      <c r="ET367">
        <v>32.76</v>
      </c>
      <c r="EU367">
        <v>33.067100000000003</v>
      </c>
      <c r="EV367">
        <v>52.915799999999997</v>
      </c>
      <c r="EW367">
        <v>36.157899999999998</v>
      </c>
      <c r="EX367">
        <v>2</v>
      </c>
      <c r="EY367">
        <v>0.150894</v>
      </c>
      <c r="EZ367">
        <v>2.28789</v>
      </c>
      <c r="FA367">
        <v>20.134499999999999</v>
      </c>
      <c r="FB367">
        <v>5.1969200000000004</v>
      </c>
      <c r="FC367">
        <v>12.0099</v>
      </c>
      <c r="FD367">
        <v>4.9752000000000001</v>
      </c>
      <c r="FE367">
        <v>3.2938000000000001</v>
      </c>
      <c r="FF367">
        <v>9999</v>
      </c>
      <c r="FG367">
        <v>9999</v>
      </c>
      <c r="FH367">
        <v>573.1</v>
      </c>
      <c r="FI367">
        <v>9999</v>
      </c>
      <c r="FJ367">
        <v>1.8631</v>
      </c>
      <c r="FK367">
        <v>1.8678900000000001</v>
      </c>
      <c r="FL367">
        <v>1.86768</v>
      </c>
      <c r="FM367">
        <v>1.8688400000000001</v>
      </c>
      <c r="FN367">
        <v>1.8696600000000001</v>
      </c>
      <c r="FO367">
        <v>1.8656900000000001</v>
      </c>
      <c r="FP367">
        <v>1.86676</v>
      </c>
      <c r="FQ367">
        <v>1.8681300000000001</v>
      </c>
      <c r="FR367">
        <v>5</v>
      </c>
      <c r="FS367">
        <v>0</v>
      </c>
      <c r="FT367">
        <v>0</v>
      </c>
      <c r="FU367">
        <v>0</v>
      </c>
      <c r="FV367" t="s">
        <v>357</v>
      </c>
      <c r="FW367" t="s">
        <v>358</v>
      </c>
      <c r="FX367" t="s">
        <v>359</v>
      </c>
      <c r="FY367" t="s">
        <v>359</v>
      </c>
      <c r="FZ367" t="s">
        <v>359</v>
      </c>
      <c r="GA367" t="s">
        <v>359</v>
      </c>
      <c r="GB367">
        <v>0</v>
      </c>
      <c r="GC367">
        <v>100</v>
      </c>
      <c r="GD367">
        <v>100</v>
      </c>
      <c r="GE367">
        <v>6.9880000000000004</v>
      </c>
      <c r="GF367">
        <v>0.38619999999999999</v>
      </c>
      <c r="GG367">
        <v>5.0446826473162103</v>
      </c>
      <c r="GH367">
        <v>9.3557340467446508E-3</v>
      </c>
      <c r="GI367">
        <v>-4.1557999062529601E-7</v>
      </c>
      <c r="GJ367">
        <v>-1.9941505403715501E-10</v>
      </c>
      <c r="GK367">
        <v>-8.39205935762245E-2</v>
      </c>
      <c r="GL367">
        <v>-2.26915189044729E-2</v>
      </c>
      <c r="GM367">
        <v>1.9225399193251399E-3</v>
      </c>
      <c r="GN367">
        <v>-6.3442304722481101E-6</v>
      </c>
      <c r="GO367">
        <v>-2</v>
      </c>
      <c r="GP367">
        <v>1994</v>
      </c>
      <c r="GQ367">
        <v>1</v>
      </c>
      <c r="GR367">
        <v>31</v>
      </c>
      <c r="GS367">
        <v>1190.8</v>
      </c>
      <c r="GT367">
        <v>1190.8</v>
      </c>
      <c r="GU367">
        <v>0.73608399999999996</v>
      </c>
      <c r="GV367">
        <v>2.6428199999999999</v>
      </c>
      <c r="GW367">
        <v>2.2485400000000002</v>
      </c>
      <c r="GX367">
        <v>2.7477999999999998</v>
      </c>
      <c r="GY367">
        <v>1.9958499999999999</v>
      </c>
      <c r="GZ367">
        <v>2.3852500000000001</v>
      </c>
      <c r="HA367">
        <v>36.528700000000001</v>
      </c>
      <c r="HB367">
        <v>14.9026</v>
      </c>
      <c r="HC367">
        <v>18</v>
      </c>
      <c r="HD367">
        <v>503.48</v>
      </c>
      <c r="HE367">
        <v>617.33500000000004</v>
      </c>
      <c r="HF367">
        <v>21.228200000000001</v>
      </c>
      <c r="HG367">
        <v>29.113600000000002</v>
      </c>
      <c r="HH367">
        <v>30.0002</v>
      </c>
      <c r="HI367">
        <v>29.040700000000001</v>
      </c>
      <c r="HJ367">
        <v>28.962</v>
      </c>
      <c r="HK367">
        <v>14.7737</v>
      </c>
      <c r="HL367">
        <v>40.759300000000003</v>
      </c>
      <c r="HM367">
        <v>0</v>
      </c>
      <c r="HN367">
        <v>21.223600000000001</v>
      </c>
      <c r="HO367">
        <v>184.39400000000001</v>
      </c>
      <c r="HP367">
        <v>18.8995</v>
      </c>
      <c r="HQ367">
        <v>102.152</v>
      </c>
      <c r="HR367">
        <v>102.863</v>
      </c>
    </row>
    <row r="368" spans="1:226" x14ac:dyDescent="0.2">
      <c r="A368">
        <v>352</v>
      </c>
      <c r="B368">
        <v>1657385025.0999999</v>
      </c>
      <c r="C368">
        <v>5786.5999999046298</v>
      </c>
      <c r="D368" t="s">
        <v>1062</v>
      </c>
      <c r="E368" t="s">
        <v>1063</v>
      </c>
      <c r="F368">
        <v>5</v>
      </c>
      <c r="G368" t="s">
        <v>1480</v>
      </c>
      <c r="H368" t="s">
        <v>353</v>
      </c>
      <c r="I368">
        <v>1657385017.5999999</v>
      </c>
      <c r="J368">
        <f t="shared" si="170"/>
        <v>4.691065459652353E-3</v>
      </c>
      <c r="K368">
        <f t="shared" si="171"/>
        <v>4.6910654596523527</v>
      </c>
      <c r="L368">
        <f t="shared" si="172"/>
        <v>5.5258288353842451</v>
      </c>
      <c r="M368">
        <f t="shared" si="173"/>
        <v>224.51637037037</v>
      </c>
      <c r="N368">
        <f t="shared" si="174"/>
        <v>167.97272828666837</v>
      </c>
      <c r="O368">
        <f t="shared" si="175"/>
        <v>12.199960674905586</v>
      </c>
      <c r="P368">
        <f t="shared" si="176"/>
        <v>16.306759539658245</v>
      </c>
      <c r="Q368">
        <f t="shared" si="177"/>
        <v>0.1892105728248292</v>
      </c>
      <c r="R368">
        <f t="shared" si="178"/>
        <v>2.4082104706561513</v>
      </c>
      <c r="S368">
        <f t="shared" si="179"/>
        <v>0.18132264972349482</v>
      </c>
      <c r="T368">
        <f t="shared" si="180"/>
        <v>0.11400795252703486</v>
      </c>
      <c r="U368">
        <f t="shared" si="181"/>
        <v>321.51935833333329</v>
      </c>
      <c r="V368">
        <f t="shared" si="182"/>
        <v>26.977695961515995</v>
      </c>
      <c r="W368">
        <f t="shared" si="183"/>
        <v>26.977695961515995</v>
      </c>
      <c r="X368">
        <f t="shared" si="184"/>
        <v>3.5744737758362093</v>
      </c>
      <c r="Y368">
        <f t="shared" si="185"/>
        <v>51.779369128355221</v>
      </c>
      <c r="Z368">
        <f t="shared" si="186"/>
        <v>1.7644835843215074</v>
      </c>
      <c r="AA368">
        <f t="shared" si="187"/>
        <v>3.4076961809780868</v>
      </c>
      <c r="AB368">
        <f t="shared" si="188"/>
        <v>1.8099901915147019</v>
      </c>
      <c r="AC368">
        <f t="shared" si="189"/>
        <v>-206.87598677066876</v>
      </c>
      <c r="AD368">
        <f t="shared" si="190"/>
        <v>-105.2865247212999</v>
      </c>
      <c r="AE368">
        <f t="shared" si="191"/>
        <v>-9.3949608838165872</v>
      </c>
      <c r="AF368">
        <f t="shared" si="192"/>
        <v>-3.811404245193728E-2</v>
      </c>
      <c r="AG368">
        <f t="shared" si="193"/>
        <v>-9.3744433077914255</v>
      </c>
      <c r="AH368">
        <f t="shared" si="194"/>
        <v>4.6817202302592236</v>
      </c>
      <c r="AI368">
        <f t="shared" si="195"/>
        <v>5.5258288353842451</v>
      </c>
      <c r="AJ368">
        <v>202.66480423182</v>
      </c>
      <c r="AK368">
        <v>207.97280606060599</v>
      </c>
      <c r="AL368">
        <v>-3.1562917373039299</v>
      </c>
      <c r="AM368">
        <v>65.2934651260463</v>
      </c>
      <c r="AN368">
        <f t="shared" si="196"/>
        <v>4.6910654596523527</v>
      </c>
      <c r="AO368">
        <v>18.850588854494902</v>
      </c>
      <c r="AP368">
        <v>24.305181818181801</v>
      </c>
      <c r="AQ368">
        <v>2.6839275044720801E-4</v>
      </c>
      <c r="AR368">
        <v>77.479309085529493</v>
      </c>
      <c r="AS368">
        <v>0</v>
      </c>
      <c r="AT368">
        <v>0</v>
      </c>
      <c r="AU368">
        <f t="shared" si="197"/>
        <v>1</v>
      </c>
      <c r="AV368">
        <f t="shared" si="198"/>
        <v>0</v>
      </c>
      <c r="AW368">
        <f t="shared" si="199"/>
        <v>38470.872605706587</v>
      </c>
      <c r="AX368">
        <f t="shared" si="200"/>
        <v>2000.0203703703701</v>
      </c>
      <c r="AY368">
        <f t="shared" si="201"/>
        <v>1681.2171666666663</v>
      </c>
      <c r="AZ368">
        <f t="shared" si="202"/>
        <v>0.84060002166644598</v>
      </c>
      <c r="BA368">
        <f t="shared" si="203"/>
        <v>0.16075804181624076</v>
      </c>
      <c r="BB368">
        <v>5.96</v>
      </c>
      <c r="BC368">
        <v>0.5</v>
      </c>
      <c r="BD368" t="s">
        <v>354</v>
      </c>
      <c r="BE368">
        <v>2</v>
      </c>
      <c r="BF368" t="b">
        <v>1</v>
      </c>
      <c r="BG368">
        <v>1657385017.5999999</v>
      </c>
      <c r="BH368">
        <v>224.51637037037</v>
      </c>
      <c r="BI368">
        <v>214.595037037037</v>
      </c>
      <c r="BJ368">
        <v>24.293940740740702</v>
      </c>
      <c r="BK368">
        <v>18.848940740740701</v>
      </c>
      <c r="BL368">
        <v>217.45903703703701</v>
      </c>
      <c r="BM368">
        <v>23.908148148148101</v>
      </c>
      <c r="BN368">
        <v>500.00325925925898</v>
      </c>
      <c r="BO368">
        <v>72.580159259259304</v>
      </c>
      <c r="BP368">
        <v>5.0444525925925902E-2</v>
      </c>
      <c r="BQ368">
        <v>26.166748148148098</v>
      </c>
      <c r="BR368">
        <v>25.9933703703704</v>
      </c>
      <c r="BS368">
        <v>999.9</v>
      </c>
      <c r="BT368">
        <v>0</v>
      </c>
      <c r="BU368">
        <v>0</v>
      </c>
      <c r="BV368">
        <v>9996.1111111111095</v>
      </c>
      <c r="BW368">
        <v>0</v>
      </c>
      <c r="BX368">
        <v>105.642059259259</v>
      </c>
      <c r="BY368">
        <v>9.9214133333333301</v>
      </c>
      <c r="BZ368">
        <v>230.10651851851799</v>
      </c>
      <c r="CA368">
        <v>218.71762962963001</v>
      </c>
      <c r="CB368">
        <v>5.4449974074074099</v>
      </c>
      <c r="CC368">
        <v>214.595037037037</v>
      </c>
      <c r="CD368">
        <v>18.848940740740701</v>
      </c>
      <c r="CE368">
        <v>1.76325777777778</v>
      </c>
      <c r="CF368">
        <v>1.36805925925926</v>
      </c>
      <c r="CG368">
        <v>15.464825925925901</v>
      </c>
      <c r="CH368">
        <v>11.5681518518518</v>
      </c>
      <c r="CI368">
        <v>2000.0203703703701</v>
      </c>
      <c r="CJ368">
        <v>0.97999755555555601</v>
      </c>
      <c r="CK368">
        <v>2.0002507407407399E-2</v>
      </c>
      <c r="CL368">
        <v>0</v>
      </c>
      <c r="CM368">
        <v>2.2578814814814798</v>
      </c>
      <c r="CN368">
        <v>0</v>
      </c>
      <c r="CO368">
        <v>14686.0333333333</v>
      </c>
      <c r="CP368">
        <v>17300.307407407399</v>
      </c>
      <c r="CQ368">
        <v>40.455666666666701</v>
      </c>
      <c r="CR368">
        <v>41.009185185185203</v>
      </c>
      <c r="CS368">
        <v>40.311999999999998</v>
      </c>
      <c r="CT368">
        <v>39.561999999999998</v>
      </c>
      <c r="CU368">
        <v>39.625</v>
      </c>
      <c r="CV368">
        <v>1960.0185185185201</v>
      </c>
      <c r="CW368">
        <v>40.001851851851903</v>
      </c>
      <c r="CX368">
        <v>0</v>
      </c>
      <c r="CY368">
        <v>1657384999.9000001</v>
      </c>
      <c r="CZ368">
        <v>0</v>
      </c>
      <c r="DA368">
        <v>0</v>
      </c>
      <c r="DB368" t="s">
        <v>355</v>
      </c>
      <c r="DC368">
        <v>1657313570</v>
      </c>
      <c r="DD368">
        <v>1657313571.5</v>
      </c>
      <c r="DE368">
        <v>0</v>
      </c>
      <c r="DF368">
        <v>-0.183</v>
      </c>
      <c r="DG368">
        <v>-4.0000000000000001E-3</v>
      </c>
      <c r="DH368">
        <v>8.7509999999999994</v>
      </c>
      <c r="DI368">
        <v>0.37</v>
      </c>
      <c r="DJ368">
        <v>417</v>
      </c>
      <c r="DK368">
        <v>25</v>
      </c>
      <c r="DL368">
        <v>0.7</v>
      </c>
      <c r="DM368">
        <v>0.09</v>
      </c>
      <c r="DN368">
        <v>9.6069748780487796</v>
      </c>
      <c r="DO368">
        <v>7.0381164459930403</v>
      </c>
      <c r="DP368">
        <v>0.75812309850925796</v>
      </c>
      <c r="DQ368">
        <v>0</v>
      </c>
      <c r="DR368">
        <v>5.4415975609756098</v>
      </c>
      <c r="DS368">
        <v>7.4526689895471607E-2</v>
      </c>
      <c r="DT368">
        <v>8.25410844648178E-3</v>
      </c>
      <c r="DU368">
        <v>1</v>
      </c>
      <c r="DV368">
        <v>1</v>
      </c>
      <c r="DW368">
        <v>2</v>
      </c>
      <c r="DX368" t="s">
        <v>362</v>
      </c>
      <c r="DY368">
        <v>2.9711599999999998</v>
      </c>
      <c r="DZ368">
        <v>2.7041599999999999</v>
      </c>
      <c r="EA368">
        <v>3.8805199999999998E-2</v>
      </c>
      <c r="EB368">
        <v>3.80717E-2</v>
      </c>
      <c r="EC368">
        <v>8.4120500000000001E-2</v>
      </c>
      <c r="ED368">
        <v>7.0909200000000006E-2</v>
      </c>
      <c r="EE368">
        <v>37340.1</v>
      </c>
      <c r="EF368">
        <v>40863</v>
      </c>
      <c r="EG368">
        <v>35220.199999999997</v>
      </c>
      <c r="EH368">
        <v>38544.300000000003</v>
      </c>
      <c r="EI368">
        <v>45767.3</v>
      </c>
      <c r="EJ368">
        <v>51684.2</v>
      </c>
      <c r="EK368">
        <v>55077.1</v>
      </c>
      <c r="EL368">
        <v>61779.4</v>
      </c>
      <c r="EM368">
        <v>1.9561999999999999</v>
      </c>
      <c r="EN368">
        <v>2.1219999999999999</v>
      </c>
      <c r="EO368">
        <v>4.5895600000000002E-2</v>
      </c>
      <c r="EP368">
        <v>0</v>
      </c>
      <c r="EQ368">
        <v>25.2437</v>
      </c>
      <c r="ER368">
        <v>999.9</v>
      </c>
      <c r="ES368">
        <v>48.125999999999998</v>
      </c>
      <c r="ET368">
        <v>32.78</v>
      </c>
      <c r="EU368">
        <v>33.086100000000002</v>
      </c>
      <c r="EV368">
        <v>52.955800000000004</v>
      </c>
      <c r="EW368">
        <v>36.141800000000003</v>
      </c>
      <c r="EX368">
        <v>2</v>
      </c>
      <c r="EY368">
        <v>0.15115899999999999</v>
      </c>
      <c r="EZ368">
        <v>2.2902</v>
      </c>
      <c r="FA368">
        <v>20.134399999999999</v>
      </c>
      <c r="FB368">
        <v>5.1957300000000002</v>
      </c>
      <c r="FC368">
        <v>12.0099</v>
      </c>
      <c r="FD368">
        <v>4.9752000000000001</v>
      </c>
      <c r="FE368">
        <v>3.2938000000000001</v>
      </c>
      <c r="FF368">
        <v>9999</v>
      </c>
      <c r="FG368">
        <v>9999</v>
      </c>
      <c r="FH368">
        <v>573.1</v>
      </c>
      <c r="FI368">
        <v>9999</v>
      </c>
      <c r="FJ368">
        <v>1.86307</v>
      </c>
      <c r="FK368">
        <v>1.8678900000000001</v>
      </c>
      <c r="FL368">
        <v>1.86768</v>
      </c>
      <c r="FM368">
        <v>1.8688400000000001</v>
      </c>
      <c r="FN368">
        <v>1.8696600000000001</v>
      </c>
      <c r="FO368">
        <v>1.8656900000000001</v>
      </c>
      <c r="FP368">
        <v>1.86676</v>
      </c>
      <c r="FQ368">
        <v>1.8681300000000001</v>
      </c>
      <c r="FR368">
        <v>5</v>
      </c>
      <c r="FS368">
        <v>0</v>
      </c>
      <c r="FT368">
        <v>0</v>
      </c>
      <c r="FU368">
        <v>0</v>
      </c>
      <c r="FV368" t="s">
        <v>357</v>
      </c>
      <c r="FW368" t="s">
        <v>358</v>
      </c>
      <c r="FX368" t="s">
        <v>359</v>
      </c>
      <c r="FY368" t="s">
        <v>359</v>
      </c>
      <c r="FZ368" t="s">
        <v>359</v>
      </c>
      <c r="GA368" t="s">
        <v>359</v>
      </c>
      <c r="GB368">
        <v>0</v>
      </c>
      <c r="GC368">
        <v>100</v>
      </c>
      <c r="GD368">
        <v>100</v>
      </c>
      <c r="GE368">
        <v>6.8479999999999999</v>
      </c>
      <c r="GF368">
        <v>0.38629999999999998</v>
      </c>
      <c r="GG368">
        <v>5.0446826473162103</v>
      </c>
      <c r="GH368">
        <v>9.3557340467446508E-3</v>
      </c>
      <c r="GI368">
        <v>-4.1557999062529601E-7</v>
      </c>
      <c r="GJ368">
        <v>-1.9941505403715501E-10</v>
      </c>
      <c r="GK368">
        <v>-8.39205935762245E-2</v>
      </c>
      <c r="GL368">
        <v>-2.26915189044729E-2</v>
      </c>
      <c r="GM368">
        <v>1.9225399193251399E-3</v>
      </c>
      <c r="GN368">
        <v>-6.3442304722481101E-6</v>
      </c>
      <c r="GO368">
        <v>-2</v>
      </c>
      <c r="GP368">
        <v>1994</v>
      </c>
      <c r="GQ368">
        <v>1</v>
      </c>
      <c r="GR368">
        <v>31</v>
      </c>
      <c r="GS368">
        <v>1190.9000000000001</v>
      </c>
      <c r="GT368">
        <v>1190.9000000000001</v>
      </c>
      <c r="GU368">
        <v>0.69335899999999995</v>
      </c>
      <c r="GV368">
        <v>2.65015</v>
      </c>
      <c r="GW368">
        <v>2.2485400000000002</v>
      </c>
      <c r="GX368">
        <v>2.7490199999999998</v>
      </c>
      <c r="GY368">
        <v>1.9958499999999999</v>
      </c>
      <c r="GZ368">
        <v>2.36084</v>
      </c>
      <c r="HA368">
        <v>36.528700000000001</v>
      </c>
      <c r="HB368">
        <v>14.893800000000001</v>
      </c>
      <c r="HC368">
        <v>18</v>
      </c>
      <c r="HD368">
        <v>502.697</v>
      </c>
      <c r="HE368">
        <v>617.33500000000004</v>
      </c>
      <c r="HF368">
        <v>21.2301</v>
      </c>
      <c r="HG368">
        <v>29.116</v>
      </c>
      <c r="HH368">
        <v>30.000299999999999</v>
      </c>
      <c r="HI368">
        <v>29.043199999999999</v>
      </c>
      <c r="HJ368">
        <v>28.962</v>
      </c>
      <c r="HK368">
        <v>13.7622</v>
      </c>
      <c r="HL368">
        <v>40.759300000000003</v>
      </c>
      <c r="HM368">
        <v>0</v>
      </c>
      <c r="HN368">
        <v>21.227399999999999</v>
      </c>
      <c r="HO368">
        <v>162.999</v>
      </c>
      <c r="HP368">
        <v>18.8995</v>
      </c>
      <c r="HQ368">
        <v>102.154</v>
      </c>
      <c r="HR368">
        <v>102.861</v>
      </c>
    </row>
    <row r="369" spans="1:226" x14ac:dyDescent="0.2">
      <c r="A369">
        <v>353</v>
      </c>
      <c r="B369">
        <v>1657385030.0999999</v>
      </c>
      <c r="C369">
        <v>5791.5999999046298</v>
      </c>
      <c r="D369" t="s">
        <v>1064</v>
      </c>
      <c r="E369" t="s">
        <v>1065</v>
      </c>
      <c r="F369">
        <v>5</v>
      </c>
      <c r="G369" t="s">
        <v>1480</v>
      </c>
      <c r="H369" t="s">
        <v>353</v>
      </c>
      <c r="I369">
        <v>1657385022.31429</v>
      </c>
      <c r="J369">
        <f t="shared" si="170"/>
        <v>4.6915778783751805E-3</v>
      </c>
      <c r="K369">
        <f t="shared" si="171"/>
        <v>4.6915778783751803</v>
      </c>
      <c r="L369">
        <f t="shared" si="172"/>
        <v>4.9464977538282389</v>
      </c>
      <c r="M369">
        <f t="shared" si="173"/>
        <v>209.94617857142899</v>
      </c>
      <c r="N369">
        <f t="shared" si="174"/>
        <v>158.99006527874536</v>
      </c>
      <c r="O369">
        <f t="shared" si="175"/>
        <v>11.547534553053742</v>
      </c>
      <c r="P369">
        <f t="shared" si="176"/>
        <v>15.248504660242244</v>
      </c>
      <c r="Q369">
        <f t="shared" si="177"/>
        <v>0.18930067710904228</v>
      </c>
      <c r="R369">
        <f t="shared" si="178"/>
        <v>2.4067642040590336</v>
      </c>
      <c r="S369">
        <f t="shared" si="179"/>
        <v>0.18140087657924342</v>
      </c>
      <c r="T369">
        <f t="shared" si="180"/>
        <v>0.11405784190278664</v>
      </c>
      <c r="U369">
        <f t="shared" si="181"/>
        <v>321.52024371428547</v>
      </c>
      <c r="V369">
        <f t="shared" si="182"/>
        <v>26.976856700078553</v>
      </c>
      <c r="W369">
        <f t="shared" si="183"/>
        <v>26.976856700078553</v>
      </c>
      <c r="X369">
        <f t="shared" si="184"/>
        <v>3.5742975576844578</v>
      </c>
      <c r="Y369">
        <f t="shared" si="185"/>
        <v>51.794910764437084</v>
      </c>
      <c r="Z369">
        <f t="shared" si="186"/>
        <v>1.7648949248608223</v>
      </c>
      <c r="AA369">
        <f t="shared" si="187"/>
        <v>3.4074678357639283</v>
      </c>
      <c r="AB369">
        <f t="shared" si="188"/>
        <v>1.8094026328236354</v>
      </c>
      <c r="AC369">
        <f t="shared" si="189"/>
        <v>-206.89858443634546</v>
      </c>
      <c r="AD369">
        <f t="shared" si="190"/>
        <v>-105.26151971021439</v>
      </c>
      <c r="AE369">
        <f t="shared" si="191"/>
        <v>-9.3982810435043529</v>
      </c>
      <c r="AF369">
        <f t="shared" si="192"/>
        <v>-3.8141475778743938E-2</v>
      </c>
      <c r="AG369">
        <f t="shared" si="193"/>
        <v>-10.073067455717164</v>
      </c>
      <c r="AH369">
        <f t="shared" si="194"/>
        <v>4.6860327061006668</v>
      </c>
      <c r="AI369">
        <f t="shared" si="195"/>
        <v>4.9464977538282389</v>
      </c>
      <c r="AJ369">
        <v>185.25971492118899</v>
      </c>
      <c r="AK369">
        <v>191.822921212121</v>
      </c>
      <c r="AL369">
        <v>-3.3010314196891999</v>
      </c>
      <c r="AM369">
        <v>65.2934651260463</v>
      </c>
      <c r="AN369">
        <f t="shared" si="196"/>
        <v>4.6915778783751803</v>
      </c>
      <c r="AO369">
        <v>18.851538571151899</v>
      </c>
      <c r="AP369">
        <v>24.306937575757601</v>
      </c>
      <c r="AQ369">
        <v>2.3993308775340099E-4</v>
      </c>
      <c r="AR369">
        <v>77.479309085529493</v>
      </c>
      <c r="AS369">
        <v>0</v>
      </c>
      <c r="AT369">
        <v>0</v>
      </c>
      <c r="AU369">
        <f t="shared" si="197"/>
        <v>1</v>
      </c>
      <c r="AV369">
        <f t="shared" si="198"/>
        <v>0</v>
      </c>
      <c r="AW369">
        <f t="shared" si="199"/>
        <v>38435.805997217176</v>
      </c>
      <c r="AX369">
        <f t="shared" si="200"/>
        <v>2000.02607142857</v>
      </c>
      <c r="AY369">
        <f t="shared" si="201"/>
        <v>1681.2219428571416</v>
      </c>
      <c r="AZ369">
        <f t="shared" si="202"/>
        <v>0.84060001360696546</v>
      </c>
      <c r="BA369">
        <f t="shared" si="203"/>
        <v>0.16075802626144337</v>
      </c>
      <c r="BB369">
        <v>5.96</v>
      </c>
      <c r="BC369">
        <v>0.5</v>
      </c>
      <c r="BD369" t="s">
        <v>354</v>
      </c>
      <c r="BE369">
        <v>2</v>
      </c>
      <c r="BF369" t="b">
        <v>1</v>
      </c>
      <c r="BG369">
        <v>1657385022.31429</v>
      </c>
      <c r="BH369">
        <v>209.94617857142899</v>
      </c>
      <c r="BI369">
        <v>199.111678571429</v>
      </c>
      <c r="BJ369">
        <v>24.299624999999999</v>
      </c>
      <c r="BK369">
        <v>18.849550000000001</v>
      </c>
      <c r="BL369">
        <v>203.02099999999999</v>
      </c>
      <c r="BM369">
        <v>23.9135214285714</v>
      </c>
      <c r="BN369">
        <v>499.99489285714299</v>
      </c>
      <c r="BO369">
        <v>72.579928571428596</v>
      </c>
      <c r="BP369">
        <v>5.0613046428571402E-2</v>
      </c>
      <c r="BQ369">
        <v>26.165614285714302</v>
      </c>
      <c r="BR369">
        <v>25.994914285714302</v>
      </c>
      <c r="BS369">
        <v>999.9</v>
      </c>
      <c r="BT369">
        <v>0</v>
      </c>
      <c r="BU369">
        <v>0</v>
      </c>
      <c r="BV369">
        <v>9986.6071428571395</v>
      </c>
      <c r="BW369">
        <v>0</v>
      </c>
      <c r="BX369">
        <v>107.53445714285699</v>
      </c>
      <c r="BY369">
        <v>10.834434999999999</v>
      </c>
      <c r="BZ369">
        <v>215.17482142857099</v>
      </c>
      <c r="CA369">
        <v>202.93700000000001</v>
      </c>
      <c r="CB369">
        <v>5.4500807142857104</v>
      </c>
      <c r="CC369">
        <v>199.111678571429</v>
      </c>
      <c r="CD369">
        <v>18.849550000000001</v>
      </c>
      <c r="CE369">
        <v>1.7636646428571401</v>
      </c>
      <c r="CF369">
        <v>1.36809892857143</v>
      </c>
      <c r="CG369">
        <v>15.4684285714286</v>
      </c>
      <c r="CH369">
        <v>11.5685892857143</v>
      </c>
      <c r="CI369">
        <v>2000.02607142857</v>
      </c>
      <c r="CJ369">
        <v>0.97999764285714297</v>
      </c>
      <c r="CK369">
        <v>2.0002414285714299E-2</v>
      </c>
      <c r="CL369">
        <v>0</v>
      </c>
      <c r="CM369">
        <v>2.2694142857142898</v>
      </c>
      <c r="CN369">
        <v>0</v>
      </c>
      <c r="CO369">
        <v>14703.7785714286</v>
      </c>
      <c r="CP369">
        <v>17300.357142857101</v>
      </c>
      <c r="CQ369">
        <v>40.463999999999999</v>
      </c>
      <c r="CR369">
        <v>41.004428571428598</v>
      </c>
      <c r="CS369">
        <v>40.311999999999998</v>
      </c>
      <c r="CT369">
        <v>39.561999999999998</v>
      </c>
      <c r="CU369">
        <v>39.625</v>
      </c>
      <c r="CV369">
        <v>1960.02464285714</v>
      </c>
      <c r="CW369">
        <v>40.001428571428598</v>
      </c>
      <c r="CX369">
        <v>0</v>
      </c>
      <c r="CY369">
        <v>1657385005.3</v>
      </c>
      <c r="CZ369">
        <v>0</v>
      </c>
      <c r="DA369">
        <v>0</v>
      </c>
      <c r="DB369" t="s">
        <v>355</v>
      </c>
      <c r="DC369">
        <v>1657313570</v>
      </c>
      <c r="DD369">
        <v>1657313571.5</v>
      </c>
      <c r="DE369">
        <v>0</v>
      </c>
      <c r="DF369">
        <v>-0.183</v>
      </c>
      <c r="DG369">
        <v>-4.0000000000000001E-3</v>
      </c>
      <c r="DH369">
        <v>8.7509999999999994</v>
      </c>
      <c r="DI369">
        <v>0.37</v>
      </c>
      <c r="DJ369">
        <v>417</v>
      </c>
      <c r="DK369">
        <v>25</v>
      </c>
      <c r="DL369">
        <v>0.7</v>
      </c>
      <c r="DM369">
        <v>0.09</v>
      </c>
      <c r="DN369">
        <v>10.2774482926829</v>
      </c>
      <c r="DO369">
        <v>9.6313917073170892</v>
      </c>
      <c r="DP369">
        <v>1.0376749365203199</v>
      </c>
      <c r="DQ369">
        <v>0</v>
      </c>
      <c r="DR369">
        <v>5.4453219512195101</v>
      </c>
      <c r="DS369">
        <v>7.1020766550535699E-2</v>
      </c>
      <c r="DT369">
        <v>7.9171312307205095E-3</v>
      </c>
      <c r="DU369">
        <v>1</v>
      </c>
      <c r="DV369">
        <v>1</v>
      </c>
      <c r="DW369">
        <v>2</v>
      </c>
      <c r="DX369" t="s">
        <v>362</v>
      </c>
      <c r="DY369">
        <v>2.97159</v>
      </c>
      <c r="DZ369">
        <v>2.7044600000000001</v>
      </c>
      <c r="EA369">
        <v>3.5993700000000003E-2</v>
      </c>
      <c r="EB369">
        <v>3.5055099999999999E-2</v>
      </c>
      <c r="EC369">
        <v>8.4122500000000003E-2</v>
      </c>
      <c r="ED369">
        <v>7.0915199999999998E-2</v>
      </c>
      <c r="EE369">
        <v>37448.9</v>
      </c>
      <c r="EF369">
        <v>40990.6</v>
      </c>
      <c r="EG369">
        <v>35219.800000000003</v>
      </c>
      <c r="EH369">
        <v>38543.9</v>
      </c>
      <c r="EI369">
        <v>45766.1</v>
      </c>
      <c r="EJ369">
        <v>51683.8</v>
      </c>
      <c r="EK369">
        <v>55075.9</v>
      </c>
      <c r="EL369">
        <v>61779.4</v>
      </c>
      <c r="EM369">
        <v>1.9574</v>
      </c>
      <c r="EN369">
        <v>2.1214</v>
      </c>
      <c r="EO369">
        <v>4.69387E-2</v>
      </c>
      <c r="EP369">
        <v>0</v>
      </c>
      <c r="EQ369">
        <v>25.2377</v>
      </c>
      <c r="ER369">
        <v>999.9</v>
      </c>
      <c r="ES369">
        <v>48.125999999999998</v>
      </c>
      <c r="ET369">
        <v>32.790999999999997</v>
      </c>
      <c r="EU369">
        <v>33.106499999999997</v>
      </c>
      <c r="EV369">
        <v>53.085799999999999</v>
      </c>
      <c r="EW369">
        <v>36.153799999999997</v>
      </c>
      <c r="EX369">
        <v>2</v>
      </c>
      <c r="EY369">
        <v>0.15109800000000001</v>
      </c>
      <c r="EZ369">
        <v>2.2825700000000002</v>
      </c>
      <c r="FA369">
        <v>20.134699999999999</v>
      </c>
      <c r="FB369">
        <v>5.1993200000000002</v>
      </c>
      <c r="FC369">
        <v>12.0099</v>
      </c>
      <c r="FD369">
        <v>4.9752000000000001</v>
      </c>
      <c r="FE369">
        <v>3.2938000000000001</v>
      </c>
      <c r="FF369">
        <v>9999</v>
      </c>
      <c r="FG369">
        <v>9999</v>
      </c>
      <c r="FH369">
        <v>573.1</v>
      </c>
      <c r="FI369">
        <v>9999</v>
      </c>
      <c r="FJ369">
        <v>1.8630100000000001</v>
      </c>
      <c r="FK369">
        <v>1.86792</v>
      </c>
      <c r="FL369">
        <v>1.86768</v>
      </c>
      <c r="FM369">
        <v>1.86887</v>
      </c>
      <c r="FN369">
        <v>1.8696600000000001</v>
      </c>
      <c r="FO369">
        <v>1.8656900000000001</v>
      </c>
      <c r="FP369">
        <v>1.86676</v>
      </c>
      <c r="FQ369">
        <v>1.8681300000000001</v>
      </c>
      <c r="FR369">
        <v>5</v>
      </c>
      <c r="FS369">
        <v>0</v>
      </c>
      <c r="FT369">
        <v>0</v>
      </c>
      <c r="FU369">
        <v>0</v>
      </c>
      <c r="FV369" t="s">
        <v>357</v>
      </c>
      <c r="FW369" t="s">
        <v>358</v>
      </c>
      <c r="FX369" t="s">
        <v>359</v>
      </c>
      <c r="FY369" t="s">
        <v>359</v>
      </c>
      <c r="FZ369" t="s">
        <v>359</v>
      </c>
      <c r="GA369" t="s">
        <v>359</v>
      </c>
      <c r="GB369">
        <v>0</v>
      </c>
      <c r="GC369">
        <v>100</v>
      </c>
      <c r="GD369">
        <v>100</v>
      </c>
      <c r="GE369">
        <v>6.7050000000000001</v>
      </c>
      <c r="GF369">
        <v>0.38640000000000002</v>
      </c>
      <c r="GG369">
        <v>5.0446826473162103</v>
      </c>
      <c r="GH369">
        <v>9.3557340467446508E-3</v>
      </c>
      <c r="GI369">
        <v>-4.1557999062529601E-7</v>
      </c>
      <c r="GJ369">
        <v>-1.9941505403715501E-10</v>
      </c>
      <c r="GK369">
        <v>-8.39205935762245E-2</v>
      </c>
      <c r="GL369">
        <v>-2.26915189044729E-2</v>
      </c>
      <c r="GM369">
        <v>1.9225399193251399E-3</v>
      </c>
      <c r="GN369">
        <v>-6.3442304722481101E-6</v>
      </c>
      <c r="GO369">
        <v>-2</v>
      </c>
      <c r="GP369">
        <v>1994</v>
      </c>
      <c r="GQ369">
        <v>1</v>
      </c>
      <c r="GR369">
        <v>31</v>
      </c>
      <c r="GS369">
        <v>1191</v>
      </c>
      <c r="GT369">
        <v>1191</v>
      </c>
      <c r="GU369">
        <v>0.64453099999999997</v>
      </c>
      <c r="GV369">
        <v>2.65259</v>
      </c>
      <c r="GW369">
        <v>2.2485400000000002</v>
      </c>
      <c r="GX369">
        <v>2.7477999999999998</v>
      </c>
      <c r="GY369">
        <v>1.9958499999999999</v>
      </c>
      <c r="GZ369">
        <v>2.34131</v>
      </c>
      <c r="HA369">
        <v>36.528700000000001</v>
      </c>
      <c r="HB369">
        <v>14.893800000000001</v>
      </c>
      <c r="HC369">
        <v>18</v>
      </c>
      <c r="HD369">
        <v>503.52300000000002</v>
      </c>
      <c r="HE369">
        <v>616.89</v>
      </c>
      <c r="HF369">
        <v>21.234100000000002</v>
      </c>
      <c r="HG369">
        <v>29.118600000000001</v>
      </c>
      <c r="HH369">
        <v>30.000299999999999</v>
      </c>
      <c r="HI369">
        <v>29.0457</v>
      </c>
      <c r="HJ369">
        <v>28.964500000000001</v>
      </c>
      <c r="HK369">
        <v>12.846399999999999</v>
      </c>
      <c r="HL369">
        <v>40.759300000000003</v>
      </c>
      <c r="HM369">
        <v>0</v>
      </c>
      <c r="HN369">
        <v>21.233000000000001</v>
      </c>
      <c r="HO369">
        <v>149.6</v>
      </c>
      <c r="HP369">
        <v>18.8995</v>
      </c>
      <c r="HQ369">
        <v>102.152</v>
      </c>
      <c r="HR369">
        <v>102.861</v>
      </c>
    </row>
    <row r="370" spans="1:226" x14ac:dyDescent="0.2">
      <c r="A370">
        <v>354</v>
      </c>
      <c r="B370">
        <v>1657385035.0999999</v>
      </c>
      <c r="C370">
        <v>5796.5999999046298</v>
      </c>
      <c r="D370" t="s">
        <v>1066</v>
      </c>
      <c r="E370" t="s">
        <v>1067</v>
      </c>
      <c r="F370">
        <v>5</v>
      </c>
      <c r="G370" t="s">
        <v>1480</v>
      </c>
      <c r="H370" t="s">
        <v>353</v>
      </c>
      <c r="I370">
        <v>1657385027.5999999</v>
      </c>
      <c r="J370">
        <f t="shared" si="170"/>
        <v>4.7094576307877382E-3</v>
      </c>
      <c r="K370">
        <f t="shared" si="171"/>
        <v>4.709457630787738</v>
      </c>
      <c r="L370">
        <f t="shared" si="172"/>
        <v>4.0510537400320938</v>
      </c>
      <c r="M370">
        <f t="shared" si="173"/>
        <v>193.48025925925899</v>
      </c>
      <c r="N370">
        <f t="shared" si="174"/>
        <v>151.05166203089385</v>
      </c>
      <c r="O370">
        <f t="shared" si="175"/>
        <v>10.970943616923337</v>
      </c>
      <c r="P370">
        <f t="shared" si="176"/>
        <v>14.052549881158557</v>
      </c>
      <c r="Q370">
        <f t="shared" si="177"/>
        <v>0.190233087511718</v>
      </c>
      <c r="R370">
        <f t="shared" si="178"/>
        <v>2.4073321947146509</v>
      </c>
      <c r="S370">
        <f t="shared" si="179"/>
        <v>0.18225883337483126</v>
      </c>
      <c r="T370">
        <f t="shared" si="180"/>
        <v>0.1146003709890831</v>
      </c>
      <c r="U370">
        <f t="shared" si="181"/>
        <v>321.51277033333338</v>
      </c>
      <c r="V370">
        <f t="shared" si="182"/>
        <v>26.970978812605811</v>
      </c>
      <c r="W370">
        <f t="shared" si="183"/>
        <v>26.970978812605811</v>
      </c>
      <c r="X370">
        <f t="shared" si="184"/>
        <v>3.5730636011950745</v>
      </c>
      <c r="Y370">
        <f t="shared" si="185"/>
        <v>51.807250865579093</v>
      </c>
      <c r="Z370">
        <f t="shared" si="186"/>
        <v>1.7653081233085819</v>
      </c>
      <c r="AA370">
        <f t="shared" si="187"/>
        <v>3.4074537710733042</v>
      </c>
      <c r="AB370">
        <f t="shared" si="188"/>
        <v>1.8077554778864926</v>
      </c>
      <c r="AC370">
        <f t="shared" si="189"/>
        <v>-207.68708151773924</v>
      </c>
      <c r="AD370">
        <f t="shared" si="190"/>
        <v>-104.53256916955132</v>
      </c>
      <c r="AE370">
        <f t="shared" si="191"/>
        <v>-9.3307164292692626</v>
      </c>
      <c r="AF370">
        <f t="shared" si="192"/>
        <v>-3.7596783226462094E-2</v>
      </c>
      <c r="AG370">
        <f t="shared" si="193"/>
        <v>-10.801543461375456</v>
      </c>
      <c r="AH370">
        <f t="shared" si="194"/>
        <v>4.6913893922655454</v>
      </c>
      <c r="AI370">
        <f t="shared" si="195"/>
        <v>4.0510537400320938</v>
      </c>
      <c r="AJ370">
        <v>168.594126076479</v>
      </c>
      <c r="AK370">
        <v>175.81305454545401</v>
      </c>
      <c r="AL370">
        <v>-3.1875575968533698</v>
      </c>
      <c r="AM370">
        <v>65.2934651260463</v>
      </c>
      <c r="AN370">
        <f t="shared" si="196"/>
        <v>4.709457630787738</v>
      </c>
      <c r="AO370">
        <v>18.847658339157899</v>
      </c>
      <c r="AP370">
        <v>24.3088896969697</v>
      </c>
      <c r="AQ370">
        <v>3.5557282993063199E-3</v>
      </c>
      <c r="AR370">
        <v>77.479309085529493</v>
      </c>
      <c r="AS370">
        <v>0</v>
      </c>
      <c r="AT370">
        <v>0</v>
      </c>
      <c r="AU370">
        <f t="shared" si="197"/>
        <v>1</v>
      </c>
      <c r="AV370">
        <f t="shared" si="198"/>
        <v>0</v>
      </c>
      <c r="AW370">
        <f t="shared" si="199"/>
        <v>38449.638527945041</v>
      </c>
      <c r="AX370">
        <f t="shared" si="200"/>
        <v>1999.9796296296299</v>
      </c>
      <c r="AY370">
        <f t="shared" si="201"/>
        <v>1681.1829000000002</v>
      </c>
      <c r="AZ370">
        <f t="shared" si="202"/>
        <v>0.84060001166678544</v>
      </c>
      <c r="BA370">
        <f t="shared" si="203"/>
        <v>0.160758022516896</v>
      </c>
      <c r="BB370">
        <v>5.96</v>
      </c>
      <c r="BC370">
        <v>0.5</v>
      </c>
      <c r="BD370" t="s">
        <v>354</v>
      </c>
      <c r="BE370">
        <v>2</v>
      </c>
      <c r="BF370" t="b">
        <v>1</v>
      </c>
      <c r="BG370">
        <v>1657385027.5999999</v>
      </c>
      <c r="BH370">
        <v>193.48025925925899</v>
      </c>
      <c r="BI370">
        <v>181.686592592593</v>
      </c>
      <c r="BJ370">
        <v>24.305359259259301</v>
      </c>
      <c r="BK370">
        <v>18.8490518518519</v>
      </c>
      <c r="BL370">
        <v>186.70466666666701</v>
      </c>
      <c r="BM370">
        <v>23.918944444444399</v>
      </c>
      <c r="BN370">
        <v>499.99174074074102</v>
      </c>
      <c r="BO370">
        <v>72.579792592592597</v>
      </c>
      <c r="BP370">
        <v>5.0613914814814802E-2</v>
      </c>
      <c r="BQ370">
        <v>26.1655444444444</v>
      </c>
      <c r="BR370">
        <v>25.994229629629601</v>
      </c>
      <c r="BS370">
        <v>999.9</v>
      </c>
      <c r="BT370">
        <v>0</v>
      </c>
      <c r="BU370">
        <v>0</v>
      </c>
      <c r="BV370">
        <v>9990.3703703703704</v>
      </c>
      <c r="BW370">
        <v>0</v>
      </c>
      <c r="BX370">
        <v>109.460555555556</v>
      </c>
      <c r="BY370">
        <v>11.7936444444444</v>
      </c>
      <c r="BZ370">
        <v>198.29996296296301</v>
      </c>
      <c r="CA370">
        <v>185.17699999999999</v>
      </c>
      <c r="CB370">
        <v>5.4563174074074103</v>
      </c>
      <c r="CC370">
        <v>181.686592592593</v>
      </c>
      <c r="CD370">
        <v>18.8490518518519</v>
      </c>
      <c r="CE370">
        <v>1.76407814814815</v>
      </c>
      <c r="CF370">
        <v>1.36806037037037</v>
      </c>
      <c r="CG370">
        <v>15.4720851851852</v>
      </c>
      <c r="CH370">
        <v>11.5681592592593</v>
      </c>
      <c r="CI370">
        <v>1999.9796296296299</v>
      </c>
      <c r="CJ370">
        <v>0.97999744444444403</v>
      </c>
      <c r="CK370">
        <v>2.0002625925925901E-2</v>
      </c>
      <c r="CL370">
        <v>0</v>
      </c>
      <c r="CM370">
        <v>2.2797629629629599</v>
      </c>
      <c r="CN370">
        <v>0</v>
      </c>
      <c r="CO370">
        <v>14720.4925925926</v>
      </c>
      <c r="CP370">
        <v>17299.9518518519</v>
      </c>
      <c r="CQ370">
        <v>40.469666666666697</v>
      </c>
      <c r="CR370">
        <v>41</v>
      </c>
      <c r="CS370">
        <v>40.311999999999998</v>
      </c>
      <c r="CT370">
        <v>39.561999999999998</v>
      </c>
      <c r="CU370">
        <v>39.625</v>
      </c>
      <c r="CV370">
        <v>1959.9792592592601</v>
      </c>
      <c r="CW370">
        <v>40.000370370370398</v>
      </c>
      <c r="CX370">
        <v>0</v>
      </c>
      <c r="CY370">
        <v>1657385010.0999999</v>
      </c>
      <c r="CZ370">
        <v>0</v>
      </c>
      <c r="DA370">
        <v>0</v>
      </c>
      <c r="DB370" t="s">
        <v>355</v>
      </c>
      <c r="DC370">
        <v>1657313570</v>
      </c>
      <c r="DD370">
        <v>1657313571.5</v>
      </c>
      <c r="DE370">
        <v>0</v>
      </c>
      <c r="DF370">
        <v>-0.183</v>
      </c>
      <c r="DG370">
        <v>-4.0000000000000001E-3</v>
      </c>
      <c r="DH370">
        <v>8.7509999999999994</v>
      </c>
      <c r="DI370">
        <v>0.37</v>
      </c>
      <c r="DJ370">
        <v>417</v>
      </c>
      <c r="DK370">
        <v>25</v>
      </c>
      <c r="DL370">
        <v>0.7</v>
      </c>
      <c r="DM370">
        <v>0.09</v>
      </c>
      <c r="DN370">
        <v>11.2447987804878</v>
      </c>
      <c r="DO370">
        <v>11.4560044599303</v>
      </c>
      <c r="DP370">
        <v>1.1689966602806401</v>
      </c>
      <c r="DQ370">
        <v>0</v>
      </c>
      <c r="DR370">
        <v>5.4527121951219497</v>
      </c>
      <c r="DS370">
        <v>6.9153867595820498E-2</v>
      </c>
      <c r="DT370">
        <v>7.7953302194467503E-3</v>
      </c>
      <c r="DU370">
        <v>1</v>
      </c>
      <c r="DV370">
        <v>1</v>
      </c>
      <c r="DW370">
        <v>2</v>
      </c>
      <c r="DX370" t="s">
        <v>362</v>
      </c>
      <c r="DY370">
        <v>2.97112</v>
      </c>
      <c r="DZ370">
        <v>2.7046100000000002</v>
      </c>
      <c r="EA370">
        <v>3.3139099999999998E-2</v>
      </c>
      <c r="EB370">
        <v>3.2062500000000001E-2</v>
      </c>
      <c r="EC370">
        <v>8.4134100000000003E-2</v>
      </c>
      <c r="ED370">
        <v>7.0902999999999994E-2</v>
      </c>
      <c r="EE370">
        <v>37559.199999999997</v>
      </c>
      <c r="EF370">
        <v>41118.300000000003</v>
      </c>
      <c r="EG370">
        <v>35219.4</v>
      </c>
      <c r="EH370">
        <v>38544.5</v>
      </c>
      <c r="EI370">
        <v>45765.599999999999</v>
      </c>
      <c r="EJ370">
        <v>51684.4</v>
      </c>
      <c r="EK370">
        <v>55076</v>
      </c>
      <c r="EL370">
        <v>61779.5</v>
      </c>
      <c r="EM370">
        <v>1.9574</v>
      </c>
      <c r="EN370">
        <v>2.1217999999999999</v>
      </c>
      <c r="EO370">
        <v>4.5895600000000002E-2</v>
      </c>
      <c r="EP370">
        <v>0</v>
      </c>
      <c r="EQ370">
        <v>25.235199999999999</v>
      </c>
      <c r="ER370">
        <v>999.9</v>
      </c>
      <c r="ES370">
        <v>48.101999999999997</v>
      </c>
      <c r="ET370">
        <v>32.790999999999997</v>
      </c>
      <c r="EU370">
        <v>33.091200000000001</v>
      </c>
      <c r="EV370">
        <v>53.095799999999997</v>
      </c>
      <c r="EW370">
        <v>36.113799999999998</v>
      </c>
      <c r="EX370">
        <v>2</v>
      </c>
      <c r="EY370">
        <v>0.151341</v>
      </c>
      <c r="EZ370">
        <v>2.2899099999999999</v>
      </c>
      <c r="FA370">
        <v>20.134499999999999</v>
      </c>
      <c r="FB370">
        <v>5.1969200000000004</v>
      </c>
      <c r="FC370">
        <v>12.0099</v>
      </c>
      <c r="FD370">
        <v>4.9756</v>
      </c>
      <c r="FE370">
        <v>3.294</v>
      </c>
      <c r="FF370">
        <v>9999</v>
      </c>
      <c r="FG370">
        <v>9999</v>
      </c>
      <c r="FH370">
        <v>573.1</v>
      </c>
      <c r="FI370">
        <v>9999</v>
      </c>
      <c r="FJ370">
        <v>1.8631</v>
      </c>
      <c r="FK370">
        <v>1.8678900000000001</v>
      </c>
      <c r="FL370">
        <v>1.86768</v>
      </c>
      <c r="FM370">
        <v>1.8688</v>
      </c>
      <c r="FN370">
        <v>1.8696600000000001</v>
      </c>
      <c r="FO370">
        <v>1.8656900000000001</v>
      </c>
      <c r="FP370">
        <v>1.86676</v>
      </c>
      <c r="FQ370">
        <v>1.8681300000000001</v>
      </c>
      <c r="FR370">
        <v>5</v>
      </c>
      <c r="FS370">
        <v>0</v>
      </c>
      <c r="FT370">
        <v>0</v>
      </c>
      <c r="FU370">
        <v>0</v>
      </c>
      <c r="FV370" t="s">
        <v>357</v>
      </c>
      <c r="FW370" t="s">
        <v>358</v>
      </c>
      <c r="FX370" t="s">
        <v>359</v>
      </c>
      <c r="FY370" t="s">
        <v>359</v>
      </c>
      <c r="FZ370" t="s">
        <v>359</v>
      </c>
      <c r="GA370" t="s">
        <v>359</v>
      </c>
      <c r="GB370">
        <v>0</v>
      </c>
      <c r="GC370">
        <v>100</v>
      </c>
      <c r="GD370">
        <v>100</v>
      </c>
      <c r="GE370">
        <v>6.5620000000000003</v>
      </c>
      <c r="GF370">
        <v>0.38669999999999999</v>
      </c>
      <c r="GG370">
        <v>5.0446826473162103</v>
      </c>
      <c r="GH370">
        <v>9.3557340467446508E-3</v>
      </c>
      <c r="GI370">
        <v>-4.1557999062529601E-7</v>
      </c>
      <c r="GJ370">
        <v>-1.9941505403715501E-10</v>
      </c>
      <c r="GK370">
        <v>-8.39205935762245E-2</v>
      </c>
      <c r="GL370">
        <v>-2.26915189044729E-2</v>
      </c>
      <c r="GM370">
        <v>1.9225399193251399E-3</v>
      </c>
      <c r="GN370">
        <v>-6.3442304722481101E-6</v>
      </c>
      <c r="GO370">
        <v>-2</v>
      </c>
      <c r="GP370">
        <v>1994</v>
      </c>
      <c r="GQ370">
        <v>1</v>
      </c>
      <c r="GR370">
        <v>31</v>
      </c>
      <c r="GS370">
        <v>1191.0999999999999</v>
      </c>
      <c r="GT370">
        <v>1191.0999999999999</v>
      </c>
      <c r="GU370">
        <v>0.59448199999999995</v>
      </c>
      <c r="GV370">
        <v>2.65747</v>
      </c>
      <c r="GW370">
        <v>2.2485400000000002</v>
      </c>
      <c r="GX370">
        <v>2.7490199999999998</v>
      </c>
      <c r="GY370">
        <v>1.9958499999999999</v>
      </c>
      <c r="GZ370">
        <v>2.34253</v>
      </c>
      <c r="HA370">
        <v>36.528700000000001</v>
      </c>
      <c r="HB370">
        <v>14.893800000000001</v>
      </c>
      <c r="HC370">
        <v>18</v>
      </c>
      <c r="HD370">
        <v>503.541</v>
      </c>
      <c r="HE370">
        <v>617.23099999999999</v>
      </c>
      <c r="HF370">
        <v>21.235900000000001</v>
      </c>
      <c r="HG370">
        <v>29.118600000000001</v>
      </c>
      <c r="HH370">
        <v>30.0001</v>
      </c>
      <c r="HI370">
        <v>29.048200000000001</v>
      </c>
      <c r="HJ370">
        <v>28.966999999999999</v>
      </c>
      <c r="HK370">
        <v>11.929600000000001</v>
      </c>
      <c r="HL370">
        <v>40.759300000000003</v>
      </c>
      <c r="HM370">
        <v>0</v>
      </c>
      <c r="HN370">
        <v>21.234400000000001</v>
      </c>
      <c r="HO370">
        <v>129.45699999999999</v>
      </c>
      <c r="HP370">
        <v>18.8995</v>
      </c>
      <c r="HQ370">
        <v>102.151</v>
      </c>
      <c r="HR370">
        <v>102.861</v>
      </c>
    </row>
    <row r="371" spans="1:226" x14ac:dyDescent="0.2">
      <c r="A371">
        <v>355</v>
      </c>
      <c r="B371">
        <v>1657385040.0999999</v>
      </c>
      <c r="C371">
        <v>5801.5999999046298</v>
      </c>
      <c r="D371" t="s">
        <v>1068</v>
      </c>
      <c r="E371" t="s">
        <v>1069</v>
      </c>
      <c r="F371">
        <v>5</v>
      </c>
      <c r="G371" t="s">
        <v>1480</v>
      </c>
      <c r="H371" t="s">
        <v>353</v>
      </c>
      <c r="I371">
        <v>1657385032.31429</v>
      </c>
      <c r="J371">
        <f t="shared" si="170"/>
        <v>4.7291569768951637E-3</v>
      </c>
      <c r="K371">
        <f t="shared" si="171"/>
        <v>4.7291569768951636</v>
      </c>
      <c r="L371">
        <f t="shared" si="172"/>
        <v>3.6258090265336618</v>
      </c>
      <c r="M371">
        <f t="shared" si="173"/>
        <v>178.745571428571</v>
      </c>
      <c r="N371">
        <f t="shared" si="174"/>
        <v>140.7091768991879</v>
      </c>
      <c r="O371">
        <f t="shared" si="175"/>
        <v>10.219726543073799</v>
      </c>
      <c r="P371">
        <f t="shared" si="176"/>
        <v>12.982315020535124</v>
      </c>
      <c r="Q371">
        <f t="shared" si="177"/>
        <v>0.1912344578031982</v>
      </c>
      <c r="R371">
        <f t="shared" si="178"/>
        <v>2.4086286103079879</v>
      </c>
      <c r="S371">
        <f t="shared" si="179"/>
        <v>0.18318208249006177</v>
      </c>
      <c r="T371">
        <f t="shared" si="180"/>
        <v>0.11518402063785127</v>
      </c>
      <c r="U371">
        <f t="shared" si="181"/>
        <v>321.51522350572395</v>
      </c>
      <c r="V371">
        <f t="shared" si="182"/>
        <v>26.964959045811622</v>
      </c>
      <c r="W371">
        <f t="shared" si="183"/>
        <v>26.964959045811622</v>
      </c>
      <c r="X371">
        <f t="shared" si="184"/>
        <v>3.5718002451597965</v>
      </c>
      <c r="Y371">
        <f t="shared" si="185"/>
        <v>51.815066002644357</v>
      </c>
      <c r="Z371">
        <f t="shared" si="186"/>
        <v>1.765627173578685</v>
      </c>
      <c r="AA371">
        <f t="shared" si="187"/>
        <v>3.4075555813990031</v>
      </c>
      <c r="AB371">
        <f t="shared" si="188"/>
        <v>1.8061730715811115</v>
      </c>
      <c r="AC371">
        <f t="shared" si="189"/>
        <v>-208.55582268107671</v>
      </c>
      <c r="AD371">
        <f t="shared" si="190"/>
        <v>-103.74152376162918</v>
      </c>
      <c r="AE371">
        <f t="shared" si="191"/>
        <v>-9.2548667116021246</v>
      </c>
      <c r="AF371">
        <f t="shared" si="192"/>
        <v>-3.698964858405418E-2</v>
      </c>
      <c r="AG371">
        <f t="shared" si="193"/>
        <v>-11.442074452387395</v>
      </c>
      <c r="AH371">
        <f t="shared" si="194"/>
        <v>4.6948618517425924</v>
      </c>
      <c r="AI371">
        <f t="shared" si="195"/>
        <v>3.6258090265336618</v>
      </c>
      <c r="AJ371">
        <v>152.088278244354</v>
      </c>
      <c r="AK371">
        <v>159.84788484848499</v>
      </c>
      <c r="AL371">
        <v>-3.1938139281318501</v>
      </c>
      <c r="AM371">
        <v>65.2934651260463</v>
      </c>
      <c r="AN371">
        <f t="shared" si="196"/>
        <v>4.7291569768951636</v>
      </c>
      <c r="AO371">
        <v>18.8492137546355</v>
      </c>
      <c r="AP371">
        <v>24.319860606060601</v>
      </c>
      <c r="AQ371">
        <v>6.5662099573896397E-3</v>
      </c>
      <c r="AR371">
        <v>77.479309085529493</v>
      </c>
      <c r="AS371">
        <v>0</v>
      </c>
      <c r="AT371">
        <v>0</v>
      </c>
      <c r="AU371">
        <f t="shared" si="197"/>
        <v>1</v>
      </c>
      <c r="AV371">
        <f t="shared" si="198"/>
        <v>0</v>
      </c>
      <c r="AW371">
        <f t="shared" si="199"/>
        <v>38481.132794944926</v>
      </c>
      <c r="AX371">
        <f t="shared" si="200"/>
        <v>1999.9949999999999</v>
      </c>
      <c r="AY371">
        <f t="shared" si="201"/>
        <v>1681.1958111428619</v>
      </c>
      <c r="AZ371">
        <f t="shared" si="202"/>
        <v>0.84060000707144866</v>
      </c>
      <c r="BA371">
        <f t="shared" si="203"/>
        <v>0.1607580136478961</v>
      </c>
      <c r="BB371">
        <v>5.96</v>
      </c>
      <c r="BC371">
        <v>0.5</v>
      </c>
      <c r="BD371" t="s">
        <v>354</v>
      </c>
      <c r="BE371">
        <v>2</v>
      </c>
      <c r="BF371" t="b">
        <v>1</v>
      </c>
      <c r="BG371">
        <v>1657385032.31429</v>
      </c>
      <c r="BH371">
        <v>178.745571428571</v>
      </c>
      <c r="BI371">
        <v>166.10632142857099</v>
      </c>
      <c r="BJ371">
        <v>24.3098428571429</v>
      </c>
      <c r="BK371">
        <v>18.849350000000001</v>
      </c>
      <c r="BL371">
        <v>172.10400000000001</v>
      </c>
      <c r="BM371">
        <v>23.923171428571401</v>
      </c>
      <c r="BN371">
        <v>499.976</v>
      </c>
      <c r="BO371">
        <v>72.579724999999996</v>
      </c>
      <c r="BP371">
        <v>5.04102071428571E-2</v>
      </c>
      <c r="BQ371">
        <v>26.166049999999998</v>
      </c>
      <c r="BR371">
        <v>25.995160714285699</v>
      </c>
      <c r="BS371">
        <v>999.9</v>
      </c>
      <c r="BT371">
        <v>0</v>
      </c>
      <c r="BU371">
        <v>0</v>
      </c>
      <c r="BV371">
        <v>9998.9285714285706</v>
      </c>
      <c r="BW371">
        <v>0</v>
      </c>
      <c r="BX371">
        <v>108.294142857143</v>
      </c>
      <c r="BY371">
        <v>12.639214285714299</v>
      </c>
      <c r="BZ371">
        <v>183.19900000000001</v>
      </c>
      <c r="CA371">
        <v>169.29742857142901</v>
      </c>
      <c r="CB371">
        <v>5.46049785714286</v>
      </c>
      <c r="CC371">
        <v>166.10632142857099</v>
      </c>
      <c r="CD371">
        <v>18.849350000000001</v>
      </c>
      <c r="CE371">
        <v>1.76440178571429</v>
      </c>
      <c r="CF371">
        <v>1.3680803571428599</v>
      </c>
      <c r="CG371">
        <v>15.474932142857099</v>
      </c>
      <c r="CH371">
        <v>11.5683857142857</v>
      </c>
      <c r="CI371">
        <v>1999.9949999999999</v>
      </c>
      <c r="CJ371">
        <v>0.97999753571428605</v>
      </c>
      <c r="CK371">
        <v>2.0002528571428601E-2</v>
      </c>
      <c r="CL371">
        <v>0</v>
      </c>
      <c r="CM371">
        <v>2.29276071428571</v>
      </c>
      <c r="CN371">
        <v>0</v>
      </c>
      <c r="CO371">
        <v>14729.117857142901</v>
      </c>
      <c r="CP371">
        <v>17300.089285714301</v>
      </c>
      <c r="CQ371">
        <v>40.468499999999999</v>
      </c>
      <c r="CR371">
        <v>41</v>
      </c>
      <c r="CS371">
        <v>40.311999999999998</v>
      </c>
      <c r="CT371">
        <v>39.561999999999998</v>
      </c>
      <c r="CU371">
        <v>39.625</v>
      </c>
      <c r="CV371">
        <v>1959.9939285714299</v>
      </c>
      <c r="CW371">
        <v>40.000357142857098</v>
      </c>
      <c r="CX371">
        <v>0</v>
      </c>
      <c r="CY371">
        <v>1657385014.9000001</v>
      </c>
      <c r="CZ371">
        <v>0</v>
      </c>
      <c r="DA371">
        <v>0</v>
      </c>
      <c r="DB371" t="s">
        <v>355</v>
      </c>
      <c r="DC371">
        <v>1657313570</v>
      </c>
      <c r="DD371">
        <v>1657313571.5</v>
      </c>
      <c r="DE371">
        <v>0</v>
      </c>
      <c r="DF371">
        <v>-0.183</v>
      </c>
      <c r="DG371">
        <v>-4.0000000000000001E-3</v>
      </c>
      <c r="DH371">
        <v>8.7509999999999994</v>
      </c>
      <c r="DI371">
        <v>0.37</v>
      </c>
      <c r="DJ371">
        <v>417</v>
      </c>
      <c r="DK371">
        <v>25</v>
      </c>
      <c r="DL371">
        <v>0.7</v>
      </c>
      <c r="DM371">
        <v>0.09</v>
      </c>
      <c r="DN371">
        <v>11.942115121951201</v>
      </c>
      <c r="DO371">
        <v>10.3174327526133</v>
      </c>
      <c r="DP371">
        <v>1.0636360010397901</v>
      </c>
      <c r="DQ371">
        <v>0</v>
      </c>
      <c r="DR371">
        <v>5.45681804878049</v>
      </c>
      <c r="DS371">
        <v>5.8944250871083299E-2</v>
      </c>
      <c r="DT371">
        <v>7.0145170789783096E-3</v>
      </c>
      <c r="DU371">
        <v>1</v>
      </c>
      <c r="DV371">
        <v>1</v>
      </c>
      <c r="DW371">
        <v>2</v>
      </c>
      <c r="DX371" t="s">
        <v>362</v>
      </c>
      <c r="DY371">
        <v>2.97098</v>
      </c>
      <c r="DZ371">
        <v>2.7042199999999998</v>
      </c>
      <c r="EA371">
        <v>3.02516E-2</v>
      </c>
      <c r="EB371">
        <v>2.89599E-2</v>
      </c>
      <c r="EC371">
        <v>8.4159200000000003E-2</v>
      </c>
      <c r="ED371">
        <v>7.0910600000000004E-2</v>
      </c>
      <c r="EE371">
        <v>37671</v>
      </c>
      <c r="EF371">
        <v>41249.800000000003</v>
      </c>
      <c r="EG371">
        <v>35219.1</v>
      </c>
      <c r="EH371">
        <v>38544.300000000003</v>
      </c>
      <c r="EI371">
        <v>45763.8</v>
      </c>
      <c r="EJ371">
        <v>51683.6</v>
      </c>
      <c r="EK371">
        <v>55075.5</v>
      </c>
      <c r="EL371">
        <v>61779.1</v>
      </c>
      <c r="EM371">
        <v>1.9568000000000001</v>
      </c>
      <c r="EN371">
        <v>2.1217999999999999</v>
      </c>
      <c r="EO371">
        <v>4.6491600000000001E-2</v>
      </c>
      <c r="EP371">
        <v>0</v>
      </c>
      <c r="EQ371">
        <v>25.230899999999998</v>
      </c>
      <c r="ER371">
        <v>999.9</v>
      </c>
      <c r="ES371">
        <v>48.076999999999998</v>
      </c>
      <c r="ET371">
        <v>32.801000000000002</v>
      </c>
      <c r="EU371">
        <v>33.091200000000001</v>
      </c>
      <c r="EV371">
        <v>52.895800000000001</v>
      </c>
      <c r="EW371">
        <v>36.093800000000002</v>
      </c>
      <c r="EX371">
        <v>2</v>
      </c>
      <c r="EY371">
        <v>0.15138199999999999</v>
      </c>
      <c r="EZ371">
        <v>2.2716799999999999</v>
      </c>
      <c r="FA371">
        <v>20.134899999999998</v>
      </c>
      <c r="FB371">
        <v>5.1993200000000002</v>
      </c>
      <c r="FC371">
        <v>12.0099</v>
      </c>
      <c r="FD371">
        <v>4.9744000000000002</v>
      </c>
      <c r="FE371">
        <v>3.294</v>
      </c>
      <c r="FF371">
        <v>9999</v>
      </c>
      <c r="FG371">
        <v>9999</v>
      </c>
      <c r="FH371">
        <v>573.1</v>
      </c>
      <c r="FI371">
        <v>9999</v>
      </c>
      <c r="FJ371">
        <v>1.86304</v>
      </c>
      <c r="FK371">
        <v>1.8678900000000001</v>
      </c>
      <c r="FL371">
        <v>1.86768</v>
      </c>
      <c r="FM371">
        <v>1.8688</v>
      </c>
      <c r="FN371">
        <v>1.8696600000000001</v>
      </c>
      <c r="FO371">
        <v>1.8656900000000001</v>
      </c>
      <c r="FP371">
        <v>1.86676</v>
      </c>
      <c r="FQ371">
        <v>1.8681300000000001</v>
      </c>
      <c r="FR371">
        <v>5</v>
      </c>
      <c r="FS371">
        <v>0</v>
      </c>
      <c r="FT371">
        <v>0</v>
      </c>
      <c r="FU371">
        <v>0</v>
      </c>
      <c r="FV371" t="s">
        <v>357</v>
      </c>
      <c r="FW371" t="s">
        <v>358</v>
      </c>
      <c r="FX371" t="s">
        <v>359</v>
      </c>
      <c r="FY371" t="s">
        <v>359</v>
      </c>
      <c r="FZ371" t="s">
        <v>359</v>
      </c>
      <c r="GA371" t="s">
        <v>359</v>
      </c>
      <c r="GB371">
        <v>0</v>
      </c>
      <c r="GC371">
        <v>100</v>
      </c>
      <c r="GD371">
        <v>100</v>
      </c>
      <c r="GE371">
        <v>6.4189999999999996</v>
      </c>
      <c r="GF371">
        <v>0.38719999999999999</v>
      </c>
      <c r="GG371">
        <v>5.0446826473162103</v>
      </c>
      <c r="GH371">
        <v>9.3557340467446508E-3</v>
      </c>
      <c r="GI371">
        <v>-4.1557999062529601E-7</v>
      </c>
      <c r="GJ371">
        <v>-1.9941505403715501E-10</v>
      </c>
      <c r="GK371">
        <v>-8.39205935762245E-2</v>
      </c>
      <c r="GL371">
        <v>-2.26915189044729E-2</v>
      </c>
      <c r="GM371">
        <v>1.9225399193251399E-3</v>
      </c>
      <c r="GN371">
        <v>-6.3442304722481101E-6</v>
      </c>
      <c r="GO371">
        <v>-2</v>
      </c>
      <c r="GP371">
        <v>1994</v>
      </c>
      <c r="GQ371">
        <v>1</v>
      </c>
      <c r="GR371">
        <v>31</v>
      </c>
      <c r="GS371">
        <v>1191.2</v>
      </c>
      <c r="GT371">
        <v>1191.0999999999999</v>
      </c>
      <c r="GU371">
        <v>0.54809600000000003</v>
      </c>
      <c r="GV371">
        <v>2.65747</v>
      </c>
      <c r="GW371">
        <v>2.2485400000000002</v>
      </c>
      <c r="GX371">
        <v>2.7490199999999998</v>
      </c>
      <c r="GY371">
        <v>1.9958499999999999</v>
      </c>
      <c r="GZ371">
        <v>2.3742700000000001</v>
      </c>
      <c r="HA371">
        <v>36.528700000000001</v>
      </c>
      <c r="HB371">
        <v>14.9026</v>
      </c>
      <c r="HC371">
        <v>18</v>
      </c>
      <c r="HD371">
        <v>503.142</v>
      </c>
      <c r="HE371">
        <v>617.25800000000004</v>
      </c>
      <c r="HF371">
        <v>21.240400000000001</v>
      </c>
      <c r="HG371">
        <v>29.120999999999999</v>
      </c>
      <c r="HH371">
        <v>30.0001</v>
      </c>
      <c r="HI371">
        <v>29.048200000000001</v>
      </c>
      <c r="HJ371">
        <v>28.9694</v>
      </c>
      <c r="HK371">
        <v>10.917299999999999</v>
      </c>
      <c r="HL371">
        <v>40.759300000000003</v>
      </c>
      <c r="HM371">
        <v>0</v>
      </c>
      <c r="HN371">
        <v>21.2409</v>
      </c>
      <c r="HO371">
        <v>116.042</v>
      </c>
      <c r="HP371">
        <v>18.8995</v>
      </c>
      <c r="HQ371">
        <v>102.151</v>
      </c>
      <c r="HR371">
        <v>102.861</v>
      </c>
    </row>
    <row r="372" spans="1:226" x14ac:dyDescent="0.2">
      <c r="A372">
        <v>356</v>
      </c>
      <c r="B372">
        <v>1657385045.0999999</v>
      </c>
      <c r="C372">
        <v>5806.5999999046298</v>
      </c>
      <c r="D372" t="s">
        <v>1070</v>
      </c>
      <c r="E372" t="s">
        <v>1071</v>
      </c>
      <c r="F372">
        <v>5</v>
      </c>
      <c r="G372" t="s">
        <v>1480</v>
      </c>
      <c r="H372" t="s">
        <v>353</v>
      </c>
      <c r="I372">
        <v>1657385037.5999999</v>
      </c>
      <c r="J372">
        <f t="shared" si="170"/>
        <v>4.7078200690300826E-3</v>
      </c>
      <c r="K372">
        <f t="shared" si="171"/>
        <v>4.7078200690300829</v>
      </c>
      <c r="L372">
        <f t="shared" si="172"/>
        <v>3.0993837471820398</v>
      </c>
      <c r="M372">
        <f t="shared" si="173"/>
        <v>162.17244444444401</v>
      </c>
      <c r="N372">
        <f t="shared" si="174"/>
        <v>129.15472909782108</v>
      </c>
      <c r="O372">
        <f t="shared" si="175"/>
        <v>9.3805092252622124</v>
      </c>
      <c r="P372">
        <f t="shared" si="176"/>
        <v>11.778586210670122</v>
      </c>
      <c r="Q372">
        <f t="shared" si="177"/>
        <v>0.19029547810864172</v>
      </c>
      <c r="R372">
        <f t="shared" si="178"/>
        <v>2.4091516428613007</v>
      </c>
      <c r="S372">
        <f t="shared" si="179"/>
        <v>0.1823218651599999</v>
      </c>
      <c r="T372">
        <f t="shared" si="180"/>
        <v>0.11463972187576657</v>
      </c>
      <c r="U372">
        <f t="shared" si="181"/>
        <v>321.51482342890216</v>
      </c>
      <c r="V372">
        <f t="shared" si="182"/>
        <v>26.96890222957391</v>
      </c>
      <c r="W372">
        <f t="shared" si="183"/>
        <v>26.96890222957391</v>
      </c>
      <c r="X372">
        <f t="shared" si="184"/>
        <v>3.572627748935191</v>
      </c>
      <c r="Y372">
        <f t="shared" si="185"/>
        <v>51.837956331939992</v>
      </c>
      <c r="Z372">
        <f t="shared" si="186"/>
        <v>1.7661409865142561</v>
      </c>
      <c r="AA372">
        <f t="shared" si="187"/>
        <v>3.4070420816841636</v>
      </c>
      <c r="AB372">
        <f t="shared" si="188"/>
        <v>1.8064867624209349</v>
      </c>
      <c r="AC372">
        <f t="shared" si="189"/>
        <v>-207.61486504422663</v>
      </c>
      <c r="AD372">
        <f t="shared" si="190"/>
        <v>-104.60740006807596</v>
      </c>
      <c r="AE372">
        <f t="shared" si="191"/>
        <v>-9.3301515834511779</v>
      </c>
      <c r="AF372">
        <f t="shared" si="192"/>
        <v>-3.7593266851629892E-2</v>
      </c>
      <c r="AG372">
        <f t="shared" si="193"/>
        <v>-11.9824675354068</v>
      </c>
      <c r="AH372">
        <f t="shared" si="194"/>
        <v>4.7008930865659702</v>
      </c>
      <c r="AI372">
        <f t="shared" si="195"/>
        <v>3.0993837471820398</v>
      </c>
      <c r="AJ372">
        <v>135.241375138395</v>
      </c>
      <c r="AK372">
        <v>143.76559393939399</v>
      </c>
      <c r="AL372">
        <v>-3.2265928513053401</v>
      </c>
      <c r="AM372">
        <v>65.2934651260463</v>
      </c>
      <c r="AN372">
        <f t="shared" si="196"/>
        <v>4.7078200690300829</v>
      </c>
      <c r="AO372">
        <v>18.8524796314924</v>
      </c>
      <c r="AP372">
        <v>24.325794545454499</v>
      </c>
      <c r="AQ372">
        <v>4.9320842807228202E-4</v>
      </c>
      <c r="AR372">
        <v>77.479309085529493</v>
      </c>
      <c r="AS372">
        <v>0</v>
      </c>
      <c r="AT372">
        <v>0</v>
      </c>
      <c r="AU372">
        <f t="shared" si="197"/>
        <v>1</v>
      </c>
      <c r="AV372">
        <f t="shared" si="198"/>
        <v>0</v>
      </c>
      <c r="AW372">
        <f t="shared" si="199"/>
        <v>38494.190295059314</v>
      </c>
      <c r="AX372">
        <f t="shared" si="200"/>
        <v>1999.9922222222201</v>
      </c>
      <c r="AY372">
        <f t="shared" si="201"/>
        <v>1681.1935002222276</v>
      </c>
      <c r="AZ372">
        <f t="shared" si="202"/>
        <v>0.84060001911118898</v>
      </c>
      <c r="BA372">
        <f t="shared" si="203"/>
        <v>0.1607580368845947</v>
      </c>
      <c r="BB372">
        <v>5.96</v>
      </c>
      <c r="BC372">
        <v>0.5</v>
      </c>
      <c r="BD372" t="s">
        <v>354</v>
      </c>
      <c r="BE372">
        <v>2</v>
      </c>
      <c r="BF372" t="b">
        <v>1</v>
      </c>
      <c r="BG372">
        <v>1657385037.5999999</v>
      </c>
      <c r="BH372">
        <v>162.17244444444401</v>
      </c>
      <c r="BI372">
        <v>148.79725925925899</v>
      </c>
      <c r="BJ372">
        <v>24.316959259259299</v>
      </c>
      <c r="BK372">
        <v>18.849422222222199</v>
      </c>
      <c r="BL372">
        <v>155.68196296296301</v>
      </c>
      <c r="BM372">
        <v>23.929892592592601</v>
      </c>
      <c r="BN372">
        <v>499.96966666666702</v>
      </c>
      <c r="BO372">
        <v>72.5795148148148</v>
      </c>
      <c r="BP372">
        <v>5.0494870370370398E-2</v>
      </c>
      <c r="BQ372">
        <v>26.163499999999999</v>
      </c>
      <c r="BR372">
        <v>25.993074074074102</v>
      </c>
      <c r="BS372">
        <v>999.9</v>
      </c>
      <c r="BT372">
        <v>0</v>
      </c>
      <c r="BU372">
        <v>0</v>
      </c>
      <c r="BV372">
        <v>10002.4074074074</v>
      </c>
      <c r="BW372">
        <v>0</v>
      </c>
      <c r="BX372">
        <v>108.49337037037</v>
      </c>
      <c r="BY372">
        <v>13.375111111111099</v>
      </c>
      <c r="BZ372">
        <v>166.21414814814801</v>
      </c>
      <c r="CA372">
        <v>151.655925925926</v>
      </c>
      <c r="CB372">
        <v>5.4675377777777801</v>
      </c>
      <c r="CC372">
        <v>148.79725925925899</v>
      </c>
      <c r="CD372">
        <v>18.849422222222199</v>
      </c>
      <c r="CE372">
        <v>1.7649140740740701</v>
      </c>
      <c r="CF372">
        <v>1.3680818518518501</v>
      </c>
      <c r="CG372">
        <v>15.4794481481481</v>
      </c>
      <c r="CH372">
        <v>11.5684</v>
      </c>
      <c r="CI372">
        <v>1999.9922222222201</v>
      </c>
      <c r="CJ372">
        <v>0.97999744444444403</v>
      </c>
      <c r="CK372">
        <v>2.0002625925925901E-2</v>
      </c>
      <c r="CL372">
        <v>0</v>
      </c>
      <c r="CM372">
        <v>2.2904777777777801</v>
      </c>
      <c r="CN372">
        <v>0</v>
      </c>
      <c r="CO372">
        <v>14746.737037037001</v>
      </c>
      <c r="CP372">
        <v>17300.066666666698</v>
      </c>
      <c r="CQ372">
        <v>40.467333333333301</v>
      </c>
      <c r="CR372">
        <v>41</v>
      </c>
      <c r="CS372">
        <v>40.311999999999998</v>
      </c>
      <c r="CT372">
        <v>39.561999999999998</v>
      </c>
      <c r="CU372">
        <v>39.625</v>
      </c>
      <c r="CV372">
        <v>1959.99074074074</v>
      </c>
      <c r="CW372">
        <v>40.001111111111101</v>
      </c>
      <c r="CX372">
        <v>0</v>
      </c>
      <c r="CY372">
        <v>1657385020.9000001</v>
      </c>
      <c r="CZ372">
        <v>0</v>
      </c>
      <c r="DA372">
        <v>0</v>
      </c>
      <c r="DB372" t="s">
        <v>355</v>
      </c>
      <c r="DC372">
        <v>1657313570</v>
      </c>
      <c r="DD372">
        <v>1657313571.5</v>
      </c>
      <c r="DE372">
        <v>0</v>
      </c>
      <c r="DF372">
        <v>-0.183</v>
      </c>
      <c r="DG372">
        <v>-4.0000000000000001E-3</v>
      </c>
      <c r="DH372">
        <v>8.7509999999999994</v>
      </c>
      <c r="DI372">
        <v>0.37</v>
      </c>
      <c r="DJ372">
        <v>417</v>
      </c>
      <c r="DK372">
        <v>25</v>
      </c>
      <c r="DL372">
        <v>0.7</v>
      </c>
      <c r="DM372">
        <v>0.09</v>
      </c>
      <c r="DN372">
        <v>12.9819756097561</v>
      </c>
      <c r="DO372">
        <v>8.5991247386759699</v>
      </c>
      <c r="DP372">
        <v>0.87901239725447999</v>
      </c>
      <c r="DQ372">
        <v>0</v>
      </c>
      <c r="DR372">
        <v>5.4636804878048801</v>
      </c>
      <c r="DS372">
        <v>7.4708153310116099E-2</v>
      </c>
      <c r="DT372">
        <v>8.5548100722227099E-3</v>
      </c>
      <c r="DU372">
        <v>1</v>
      </c>
      <c r="DV372">
        <v>1</v>
      </c>
      <c r="DW372">
        <v>2</v>
      </c>
      <c r="DX372" t="s">
        <v>362</v>
      </c>
      <c r="DY372">
        <v>2.9712900000000002</v>
      </c>
      <c r="DZ372">
        <v>2.7042099999999998</v>
      </c>
      <c r="EA372">
        <v>2.7285500000000001E-2</v>
      </c>
      <c r="EB372">
        <v>2.57626E-2</v>
      </c>
      <c r="EC372">
        <v>8.4176000000000001E-2</v>
      </c>
      <c r="ED372">
        <v>7.0911399999999999E-2</v>
      </c>
      <c r="EE372">
        <v>37785.5</v>
      </c>
      <c r="EF372">
        <v>41385.4</v>
      </c>
      <c r="EG372">
        <v>35218.5</v>
      </c>
      <c r="EH372">
        <v>38544.199999999997</v>
      </c>
      <c r="EI372">
        <v>45762.3</v>
      </c>
      <c r="EJ372">
        <v>51682.8</v>
      </c>
      <c r="EK372">
        <v>55074.8</v>
      </c>
      <c r="EL372">
        <v>61778.3</v>
      </c>
      <c r="EM372">
        <v>1.9572000000000001</v>
      </c>
      <c r="EN372">
        <v>2.1212</v>
      </c>
      <c r="EO372">
        <v>4.6044599999999998E-2</v>
      </c>
      <c r="EP372">
        <v>0</v>
      </c>
      <c r="EQ372">
        <v>25.226700000000001</v>
      </c>
      <c r="ER372">
        <v>999.9</v>
      </c>
      <c r="ES372">
        <v>48.076999999999998</v>
      </c>
      <c r="ET372">
        <v>32.801000000000002</v>
      </c>
      <c r="EU372">
        <v>33.091900000000003</v>
      </c>
      <c r="EV372">
        <v>52.755800000000001</v>
      </c>
      <c r="EW372">
        <v>36.229999999999997</v>
      </c>
      <c r="EX372">
        <v>2</v>
      </c>
      <c r="EY372">
        <v>0.151951</v>
      </c>
      <c r="EZ372">
        <v>2.26688</v>
      </c>
      <c r="FA372">
        <v>20.134899999999998</v>
      </c>
      <c r="FB372">
        <v>5.1981200000000003</v>
      </c>
      <c r="FC372">
        <v>12.0099</v>
      </c>
      <c r="FD372">
        <v>4.9748000000000001</v>
      </c>
      <c r="FE372">
        <v>3.294</v>
      </c>
      <c r="FF372">
        <v>9999</v>
      </c>
      <c r="FG372">
        <v>9999</v>
      </c>
      <c r="FH372">
        <v>573.1</v>
      </c>
      <c r="FI372">
        <v>9999</v>
      </c>
      <c r="FJ372">
        <v>1.86307</v>
      </c>
      <c r="FK372">
        <v>1.86792</v>
      </c>
      <c r="FL372">
        <v>1.86768</v>
      </c>
      <c r="FM372">
        <v>1.86877</v>
      </c>
      <c r="FN372">
        <v>1.8696600000000001</v>
      </c>
      <c r="FO372">
        <v>1.8656900000000001</v>
      </c>
      <c r="FP372">
        <v>1.86676</v>
      </c>
      <c r="FQ372">
        <v>1.8681300000000001</v>
      </c>
      <c r="FR372">
        <v>5</v>
      </c>
      <c r="FS372">
        <v>0</v>
      </c>
      <c r="FT372">
        <v>0</v>
      </c>
      <c r="FU372">
        <v>0</v>
      </c>
      <c r="FV372" t="s">
        <v>357</v>
      </c>
      <c r="FW372" t="s">
        <v>358</v>
      </c>
      <c r="FX372" t="s">
        <v>359</v>
      </c>
      <c r="FY372" t="s">
        <v>359</v>
      </c>
      <c r="FZ372" t="s">
        <v>359</v>
      </c>
      <c r="GA372" t="s">
        <v>359</v>
      </c>
      <c r="GB372">
        <v>0</v>
      </c>
      <c r="GC372">
        <v>100</v>
      </c>
      <c r="GD372">
        <v>100</v>
      </c>
      <c r="GE372">
        <v>6.2759999999999998</v>
      </c>
      <c r="GF372">
        <v>0.38769999999999999</v>
      </c>
      <c r="GG372">
        <v>5.0446826473162103</v>
      </c>
      <c r="GH372">
        <v>9.3557340467446508E-3</v>
      </c>
      <c r="GI372">
        <v>-4.1557999062529601E-7</v>
      </c>
      <c r="GJ372">
        <v>-1.9941505403715501E-10</v>
      </c>
      <c r="GK372">
        <v>-8.39205935762245E-2</v>
      </c>
      <c r="GL372">
        <v>-2.26915189044729E-2</v>
      </c>
      <c r="GM372">
        <v>1.9225399193251399E-3</v>
      </c>
      <c r="GN372">
        <v>-6.3442304722481101E-6</v>
      </c>
      <c r="GO372">
        <v>-2</v>
      </c>
      <c r="GP372">
        <v>1994</v>
      </c>
      <c r="GQ372">
        <v>1</v>
      </c>
      <c r="GR372">
        <v>31</v>
      </c>
      <c r="GS372">
        <v>1191.3</v>
      </c>
      <c r="GT372">
        <v>1191.2</v>
      </c>
      <c r="GU372">
        <v>0.49682599999999999</v>
      </c>
      <c r="GV372">
        <v>2.66479</v>
      </c>
      <c r="GW372">
        <v>2.2485400000000002</v>
      </c>
      <c r="GX372">
        <v>2.7490199999999998</v>
      </c>
      <c r="GY372">
        <v>1.9958499999999999</v>
      </c>
      <c r="GZ372">
        <v>2.34131</v>
      </c>
      <c r="HA372">
        <v>36.528700000000001</v>
      </c>
      <c r="HB372">
        <v>14.893800000000001</v>
      </c>
      <c r="HC372">
        <v>18</v>
      </c>
      <c r="HD372">
        <v>503.43299999999999</v>
      </c>
      <c r="HE372">
        <v>616.81299999999999</v>
      </c>
      <c r="HF372">
        <v>21.242799999999999</v>
      </c>
      <c r="HG372">
        <v>29.1235</v>
      </c>
      <c r="HH372">
        <v>30.000499999999999</v>
      </c>
      <c r="HI372">
        <v>29.050699999999999</v>
      </c>
      <c r="HJ372">
        <v>28.971900000000002</v>
      </c>
      <c r="HK372">
        <v>9.9717800000000008</v>
      </c>
      <c r="HL372">
        <v>40.759300000000003</v>
      </c>
      <c r="HM372">
        <v>0</v>
      </c>
      <c r="HN372">
        <v>21.243300000000001</v>
      </c>
      <c r="HO372">
        <v>95.951300000000003</v>
      </c>
      <c r="HP372">
        <v>18.892700000000001</v>
      </c>
      <c r="HQ372">
        <v>102.149</v>
      </c>
      <c r="HR372">
        <v>102.86</v>
      </c>
    </row>
    <row r="373" spans="1:226" x14ac:dyDescent="0.2">
      <c r="A373">
        <v>357</v>
      </c>
      <c r="B373">
        <v>1657385050.0999999</v>
      </c>
      <c r="C373">
        <v>5811.5999999046298</v>
      </c>
      <c r="D373" t="s">
        <v>1072</v>
      </c>
      <c r="E373" t="s">
        <v>1073</v>
      </c>
      <c r="F373">
        <v>5</v>
      </c>
      <c r="G373" t="s">
        <v>1480</v>
      </c>
      <c r="H373" t="s">
        <v>353</v>
      </c>
      <c r="I373">
        <v>1657385042.31429</v>
      </c>
      <c r="J373">
        <f t="shared" si="170"/>
        <v>4.7189845595659134E-3</v>
      </c>
      <c r="K373">
        <f t="shared" si="171"/>
        <v>4.7189845595659135</v>
      </c>
      <c r="L373">
        <f t="shared" si="172"/>
        <v>2.5948686417564626</v>
      </c>
      <c r="M373">
        <f t="shared" si="173"/>
        <v>147.45750000000001</v>
      </c>
      <c r="N373">
        <f t="shared" si="174"/>
        <v>119.4162451202627</v>
      </c>
      <c r="O373">
        <f t="shared" si="175"/>
        <v>8.6731619605279828</v>
      </c>
      <c r="P373">
        <f t="shared" si="176"/>
        <v>10.709788927851207</v>
      </c>
      <c r="Q373">
        <f t="shared" si="177"/>
        <v>0.19090356367475325</v>
      </c>
      <c r="R373">
        <f t="shared" si="178"/>
        <v>2.4094046727306515</v>
      </c>
      <c r="S373">
        <f t="shared" si="179"/>
        <v>0.18288086984257182</v>
      </c>
      <c r="T373">
        <f t="shared" si="180"/>
        <v>0.11499325536156943</v>
      </c>
      <c r="U373">
        <f t="shared" si="181"/>
        <v>321.51895422003031</v>
      </c>
      <c r="V373">
        <f t="shared" si="182"/>
        <v>26.96504423167476</v>
      </c>
      <c r="W373">
        <f t="shared" si="183"/>
        <v>26.96504423167476</v>
      </c>
      <c r="X373">
        <f t="shared" si="184"/>
        <v>3.5718181202207848</v>
      </c>
      <c r="Y373">
        <f t="shared" si="185"/>
        <v>51.852036643680911</v>
      </c>
      <c r="Z373">
        <f t="shared" si="186"/>
        <v>1.7665864031900875</v>
      </c>
      <c r="AA373">
        <f t="shared" si="187"/>
        <v>3.4069759213698645</v>
      </c>
      <c r="AB373">
        <f t="shared" si="188"/>
        <v>1.8052317170306973</v>
      </c>
      <c r="AC373">
        <f t="shared" si="189"/>
        <v>-208.10721907685678</v>
      </c>
      <c r="AD373">
        <f t="shared" si="190"/>
        <v>-104.15992907664615</v>
      </c>
      <c r="AE373">
        <f t="shared" si="191"/>
        <v>-9.2890701988091369</v>
      </c>
      <c r="AF373">
        <f t="shared" si="192"/>
        <v>-3.7264132281777052E-2</v>
      </c>
      <c r="AG373">
        <f t="shared" si="193"/>
        <v>-12.471444471066075</v>
      </c>
      <c r="AH373">
        <f t="shared" si="194"/>
        <v>4.706054278933804</v>
      </c>
      <c r="AI373">
        <f t="shared" si="195"/>
        <v>2.5948686417564626</v>
      </c>
      <c r="AJ373">
        <v>119.157066606157</v>
      </c>
      <c r="AK373">
        <v>127.93856363636399</v>
      </c>
      <c r="AL373">
        <v>-3.1332487740421802</v>
      </c>
      <c r="AM373">
        <v>65.2934651260463</v>
      </c>
      <c r="AN373">
        <f t="shared" si="196"/>
        <v>4.7189845595659135</v>
      </c>
      <c r="AO373">
        <v>18.848722499443902</v>
      </c>
      <c r="AP373">
        <v>24.335973939393899</v>
      </c>
      <c r="AQ373">
        <v>2.5232461173887598E-4</v>
      </c>
      <c r="AR373">
        <v>77.479309085529493</v>
      </c>
      <c r="AS373">
        <v>0</v>
      </c>
      <c r="AT373">
        <v>0</v>
      </c>
      <c r="AU373">
        <f t="shared" si="197"/>
        <v>1</v>
      </c>
      <c r="AV373">
        <f t="shared" si="198"/>
        <v>0</v>
      </c>
      <c r="AW373">
        <f t="shared" si="199"/>
        <v>38500.388359451194</v>
      </c>
      <c r="AX373">
        <f t="shared" si="200"/>
        <v>2000.0178571428601</v>
      </c>
      <c r="AY373">
        <f t="shared" si="201"/>
        <v>1681.215054000018</v>
      </c>
      <c r="AZ373">
        <f t="shared" si="202"/>
        <v>0.84060002164267167</v>
      </c>
      <c r="BA373">
        <f t="shared" si="203"/>
        <v>0.16075804177035627</v>
      </c>
      <c r="BB373">
        <v>5.96</v>
      </c>
      <c r="BC373">
        <v>0.5</v>
      </c>
      <c r="BD373" t="s">
        <v>354</v>
      </c>
      <c r="BE373">
        <v>2</v>
      </c>
      <c r="BF373" t="b">
        <v>1</v>
      </c>
      <c r="BG373">
        <v>1657385042.31429</v>
      </c>
      <c r="BH373">
        <v>147.45750000000001</v>
      </c>
      <c r="BI373">
        <v>133.41807142857101</v>
      </c>
      <c r="BJ373">
        <v>24.3232071428571</v>
      </c>
      <c r="BK373">
        <v>18.849782142857102</v>
      </c>
      <c r="BL373">
        <v>141.101464285714</v>
      </c>
      <c r="BM373">
        <v>23.9357928571429</v>
      </c>
      <c r="BN373">
        <v>499.97696428571402</v>
      </c>
      <c r="BO373">
        <v>72.579292857142804</v>
      </c>
      <c r="BP373">
        <v>5.03728285714286E-2</v>
      </c>
      <c r="BQ373">
        <v>26.163171428571399</v>
      </c>
      <c r="BR373">
        <v>25.986667857142901</v>
      </c>
      <c r="BS373">
        <v>999.9</v>
      </c>
      <c r="BT373">
        <v>0</v>
      </c>
      <c r="BU373">
        <v>0</v>
      </c>
      <c r="BV373">
        <v>10004.107142857099</v>
      </c>
      <c r="BW373">
        <v>0</v>
      </c>
      <c r="BX373">
        <v>108.653392857143</v>
      </c>
      <c r="BY373">
        <v>14.0392107142857</v>
      </c>
      <c r="BZ373">
        <v>151.13332142857101</v>
      </c>
      <c r="CA373">
        <v>135.98150000000001</v>
      </c>
      <c r="CB373">
        <v>5.4734217857142902</v>
      </c>
      <c r="CC373">
        <v>133.41807142857101</v>
      </c>
      <c r="CD373">
        <v>18.849782142857102</v>
      </c>
      <c r="CE373">
        <v>1.7653614285714301</v>
      </c>
      <c r="CF373">
        <v>1.36810392857143</v>
      </c>
      <c r="CG373">
        <v>15.4834</v>
      </c>
      <c r="CH373">
        <v>11.568642857142899</v>
      </c>
      <c r="CI373">
        <v>2000.0178571428601</v>
      </c>
      <c r="CJ373">
        <v>0.97999753571428605</v>
      </c>
      <c r="CK373">
        <v>2.0002528571428601E-2</v>
      </c>
      <c r="CL373">
        <v>0</v>
      </c>
      <c r="CM373">
        <v>2.2568000000000001</v>
      </c>
      <c r="CN373">
        <v>0</v>
      </c>
      <c r="CO373">
        <v>14763.035714285699</v>
      </c>
      <c r="CP373">
        <v>17300.3</v>
      </c>
      <c r="CQ373">
        <v>40.459499999999998</v>
      </c>
      <c r="CR373">
        <v>41</v>
      </c>
      <c r="CS373">
        <v>40.311999999999998</v>
      </c>
      <c r="CT373">
        <v>39.561999999999998</v>
      </c>
      <c r="CU373">
        <v>39.625</v>
      </c>
      <c r="CV373">
        <v>1960.01535714286</v>
      </c>
      <c r="CW373">
        <v>40.001785714285703</v>
      </c>
      <c r="CX373">
        <v>0</v>
      </c>
      <c r="CY373">
        <v>1657385025.0999999</v>
      </c>
      <c r="CZ373">
        <v>0</v>
      </c>
      <c r="DA373">
        <v>0</v>
      </c>
      <c r="DB373" t="s">
        <v>355</v>
      </c>
      <c r="DC373">
        <v>1657313570</v>
      </c>
      <c r="DD373">
        <v>1657313571.5</v>
      </c>
      <c r="DE373">
        <v>0</v>
      </c>
      <c r="DF373">
        <v>-0.183</v>
      </c>
      <c r="DG373">
        <v>-4.0000000000000001E-3</v>
      </c>
      <c r="DH373">
        <v>8.7509999999999994</v>
      </c>
      <c r="DI373">
        <v>0.37</v>
      </c>
      <c r="DJ373">
        <v>417</v>
      </c>
      <c r="DK373">
        <v>25</v>
      </c>
      <c r="DL373">
        <v>0.7</v>
      </c>
      <c r="DM373">
        <v>0.09</v>
      </c>
      <c r="DN373">
        <v>13.6152625</v>
      </c>
      <c r="DO373">
        <v>8.2597114446528792</v>
      </c>
      <c r="DP373">
        <v>0.828615321089195</v>
      </c>
      <c r="DQ373">
        <v>0</v>
      </c>
      <c r="DR373">
        <v>5.4701197500000003</v>
      </c>
      <c r="DS373">
        <v>8.03048780487714E-2</v>
      </c>
      <c r="DT373">
        <v>8.66832725717602E-3</v>
      </c>
      <c r="DU373">
        <v>1</v>
      </c>
      <c r="DV373">
        <v>1</v>
      </c>
      <c r="DW373">
        <v>2</v>
      </c>
      <c r="DX373" t="s">
        <v>362</v>
      </c>
      <c r="DY373">
        <v>2.97106</v>
      </c>
      <c r="DZ373">
        <v>2.7039399999999998</v>
      </c>
      <c r="EA373">
        <v>2.4304300000000001E-2</v>
      </c>
      <c r="EB373">
        <v>2.2465599999999999E-2</v>
      </c>
      <c r="EC373">
        <v>8.4195300000000001E-2</v>
      </c>
      <c r="ED373">
        <v>7.0901099999999995E-2</v>
      </c>
      <c r="EE373">
        <v>37900.800000000003</v>
      </c>
      <c r="EF373">
        <v>41525.300000000003</v>
      </c>
      <c r="EG373">
        <v>35218.1</v>
      </c>
      <c r="EH373">
        <v>38544.1</v>
      </c>
      <c r="EI373">
        <v>45760.6</v>
      </c>
      <c r="EJ373">
        <v>51683.9</v>
      </c>
      <c r="EK373">
        <v>55074</v>
      </c>
      <c r="EL373">
        <v>61779</v>
      </c>
      <c r="EM373">
        <v>1.9565999999999999</v>
      </c>
      <c r="EN373">
        <v>2.1215999999999999</v>
      </c>
      <c r="EO373">
        <v>4.6402199999999998E-2</v>
      </c>
      <c r="EP373">
        <v>0</v>
      </c>
      <c r="EQ373">
        <v>25.2224</v>
      </c>
      <c r="ER373">
        <v>999.9</v>
      </c>
      <c r="ES373">
        <v>48.052999999999997</v>
      </c>
      <c r="ET373">
        <v>32.801000000000002</v>
      </c>
      <c r="EU373">
        <v>33.077100000000002</v>
      </c>
      <c r="EV373">
        <v>52.915799999999997</v>
      </c>
      <c r="EW373">
        <v>36.169899999999998</v>
      </c>
      <c r="EX373">
        <v>2</v>
      </c>
      <c r="EY373">
        <v>0.15223600000000001</v>
      </c>
      <c r="EZ373">
        <v>2.24316</v>
      </c>
      <c r="FA373">
        <v>20.135300000000001</v>
      </c>
      <c r="FB373">
        <v>5.1993200000000002</v>
      </c>
      <c r="FC373">
        <v>12.0099</v>
      </c>
      <c r="FD373">
        <v>4.9752000000000001</v>
      </c>
      <c r="FE373">
        <v>3.294</v>
      </c>
      <c r="FF373">
        <v>9999</v>
      </c>
      <c r="FG373">
        <v>9999</v>
      </c>
      <c r="FH373">
        <v>573.1</v>
      </c>
      <c r="FI373">
        <v>9999</v>
      </c>
      <c r="FJ373">
        <v>1.8631</v>
      </c>
      <c r="FK373">
        <v>1.8678900000000001</v>
      </c>
      <c r="FL373">
        <v>1.86768</v>
      </c>
      <c r="FM373">
        <v>1.86877</v>
      </c>
      <c r="FN373">
        <v>1.8696600000000001</v>
      </c>
      <c r="FO373">
        <v>1.8656900000000001</v>
      </c>
      <c r="FP373">
        <v>1.86676</v>
      </c>
      <c r="FQ373">
        <v>1.8681300000000001</v>
      </c>
      <c r="FR373">
        <v>5</v>
      </c>
      <c r="FS373">
        <v>0</v>
      </c>
      <c r="FT373">
        <v>0</v>
      </c>
      <c r="FU373">
        <v>0</v>
      </c>
      <c r="FV373" t="s">
        <v>357</v>
      </c>
      <c r="FW373" t="s">
        <v>358</v>
      </c>
      <c r="FX373" t="s">
        <v>359</v>
      </c>
      <c r="FY373" t="s">
        <v>359</v>
      </c>
      <c r="FZ373" t="s">
        <v>359</v>
      </c>
      <c r="GA373" t="s">
        <v>359</v>
      </c>
      <c r="GB373">
        <v>0</v>
      </c>
      <c r="GC373">
        <v>100</v>
      </c>
      <c r="GD373">
        <v>100</v>
      </c>
      <c r="GE373">
        <v>6.1340000000000003</v>
      </c>
      <c r="GF373">
        <v>0.38829999999999998</v>
      </c>
      <c r="GG373">
        <v>5.0446826473162103</v>
      </c>
      <c r="GH373">
        <v>9.3557340467446508E-3</v>
      </c>
      <c r="GI373">
        <v>-4.1557999062529601E-7</v>
      </c>
      <c r="GJ373">
        <v>-1.9941505403715501E-10</v>
      </c>
      <c r="GK373">
        <v>-8.39205935762245E-2</v>
      </c>
      <c r="GL373">
        <v>-2.26915189044729E-2</v>
      </c>
      <c r="GM373">
        <v>1.9225399193251399E-3</v>
      </c>
      <c r="GN373">
        <v>-6.3442304722481101E-6</v>
      </c>
      <c r="GO373">
        <v>-2</v>
      </c>
      <c r="GP373">
        <v>1994</v>
      </c>
      <c r="GQ373">
        <v>1</v>
      </c>
      <c r="GR373">
        <v>31</v>
      </c>
      <c r="GS373">
        <v>1191.3</v>
      </c>
      <c r="GT373">
        <v>1191.3</v>
      </c>
      <c r="GU373">
        <v>0.44433600000000001</v>
      </c>
      <c r="GV373">
        <v>2.66479</v>
      </c>
      <c r="GW373">
        <v>2.2485400000000002</v>
      </c>
      <c r="GX373">
        <v>2.7490199999999998</v>
      </c>
      <c r="GY373">
        <v>1.9958499999999999</v>
      </c>
      <c r="GZ373">
        <v>2.3754900000000001</v>
      </c>
      <c r="HA373">
        <v>36.528700000000001</v>
      </c>
      <c r="HB373">
        <v>14.893800000000001</v>
      </c>
      <c r="HC373">
        <v>18</v>
      </c>
      <c r="HD373">
        <v>503.05200000000002</v>
      </c>
      <c r="HE373">
        <v>617.154</v>
      </c>
      <c r="HF373">
        <v>21.252700000000001</v>
      </c>
      <c r="HG373">
        <v>29.126100000000001</v>
      </c>
      <c r="HH373">
        <v>30.000399999999999</v>
      </c>
      <c r="HI373">
        <v>29.0532</v>
      </c>
      <c r="HJ373">
        <v>28.974399999999999</v>
      </c>
      <c r="HK373">
        <v>8.92971</v>
      </c>
      <c r="HL373">
        <v>40.759300000000003</v>
      </c>
      <c r="HM373">
        <v>0</v>
      </c>
      <c r="HN373">
        <v>21.253699999999998</v>
      </c>
      <c r="HO373">
        <v>82.548699999999997</v>
      </c>
      <c r="HP373">
        <v>18.883099999999999</v>
      </c>
      <c r="HQ373">
        <v>102.148</v>
      </c>
      <c r="HR373">
        <v>102.86</v>
      </c>
    </row>
    <row r="374" spans="1:226" x14ac:dyDescent="0.2">
      <c r="A374">
        <v>358</v>
      </c>
      <c r="B374">
        <v>1657385055.0999999</v>
      </c>
      <c r="C374">
        <v>5816.5999999046298</v>
      </c>
      <c r="D374" t="s">
        <v>1074</v>
      </c>
      <c r="E374" t="s">
        <v>1075</v>
      </c>
      <c r="F374">
        <v>5</v>
      </c>
      <c r="G374" t="s">
        <v>1480</v>
      </c>
      <c r="H374" t="s">
        <v>353</v>
      </c>
      <c r="I374">
        <v>1657385047.5999999</v>
      </c>
      <c r="J374">
        <f t="shared" si="170"/>
        <v>4.7194597195493009E-3</v>
      </c>
      <c r="K374">
        <f t="shared" si="171"/>
        <v>4.7194597195493007</v>
      </c>
      <c r="L374">
        <f t="shared" si="172"/>
        <v>1.8858832576125582</v>
      </c>
      <c r="M374">
        <f t="shared" si="173"/>
        <v>130.91662962962999</v>
      </c>
      <c r="N374">
        <f t="shared" si="174"/>
        <v>109.58526347857816</v>
      </c>
      <c r="O374">
        <f t="shared" si="175"/>
        <v>7.9591057234300946</v>
      </c>
      <c r="P374">
        <f t="shared" si="176"/>
        <v>9.5083888389888571</v>
      </c>
      <c r="Q374">
        <f t="shared" si="177"/>
        <v>0.19094660725937707</v>
      </c>
      <c r="R374">
        <f t="shared" si="178"/>
        <v>2.406863357205884</v>
      </c>
      <c r="S374">
        <f t="shared" si="179"/>
        <v>0.18291228577439214</v>
      </c>
      <c r="T374">
        <f t="shared" si="180"/>
        <v>0.11501385981278796</v>
      </c>
      <c r="U374">
        <f t="shared" si="181"/>
        <v>321.5183407287422</v>
      </c>
      <c r="V374">
        <f t="shared" si="182"/>
        <v>26.967366944599505</v>
      </c>
      <c r="W374">
        <f t="shared" si="183"/>
        <v>26.967366944599505</v>
      </c>
      <c r="X374">
        <f t="shared" si="184"/>
        <v>3.5723055391094389</v>
      </c>
      <c r="Y374">
        <f t="shared" si="185"/>
        <v>51.865571921635713</v>
      </c>
      <c r="Z374">
        <f t="shared" si="186"/>
        <v>1.7672249824655415</v>
      </c>
      <c r="AA374">
        <f t="shared" si="187"/>
        <v>3.4073180281047741</v>
      </c>
      <c r="AB374">
        <f t="shared" si="188"/>
        <v>1.8050805566438974</v>
      </c>
      <c r="AC374">
        <f t="shared" si="189"/>
        <v>-208.12817363212417</v>
      </c>
      <c r="AD374">
        <f t="shared" si="190"/>
        <v>-104.13100637025111</v>
      </c>
      <c r="AE374">
        <f t="shared" si="191"/>
        <v>-9.2964833315844526</v>
      </c>
      <c r="AF374">
        <f t="shared" si="192"/>
        <v>-3.7322605217539717E-2</v>
      </c>
      <c r="AG374">
        <f t="shared" si="193"/>
        <v>-13.242022042510177</v>
      </c>
      <c r="AH374">
        <f t="shared" si="194"/>
        <v>4.7136502979333414</v>
      </c>
      <c r="AI374">
        <f t="shared" si="195"/>
        <v>1.8858832576125582</v>
      </c>
      <c r="AJ374">
        <v>101.154575156691</v>
      </c>
      <c r="AK374">
        <v>111.490563636364</v>
      </c>
      <c r="AL374">
        <v>-3.3152521515931999</v>
      </c>
      <c r="AM374">
        <v>65.2934651260463</v>
      </c>
      <c r="AN374">
        <f t="shared" si="196"/>
        <v>4.7194597195493007</v>
      </c>
      <c r="AO374">
        <v>18.850394517806699</v>
      </c>
      <c r="AP374">
        <v>24.339822424242399</v>
      </c>
      <c r="AQ374">
        <v>-1.08951339736874E-4</v>
      </c>
      <c r="AR374">
        <v>77.479309085529493</v>
      </c>
      <c r="AS374">
        <v>0</v>
      </c>
      <c r="AT374">
        <v>0</v>
      </c>
      <c r="AU374">
        <f t="shared" si="197"/>
        <v>1</v>
      </c>
      <c r="AV374">
        <f t="shared" si="198"/>
        <v>0</v>
      </c>
      <c r="AW374">
        <f t="shared" si="199"/>
        <v>38438.292304185765</v>
      </c>
      <c r="AX374">
        <f t="shared" si="200"/>
        <v>2000.0133333333299</v>
      </c>
      <c r="AY374">
        <f t="shared" si="201"/>
        <v>1681.2113102221438</v>
      </c>
      <c r="AZ374">
        <f t="shared" si="202"/>
        <v>0.84060005111073255</v>
      </c>
      <c r="BA374">
        <f t="shared" si="203"/>
        <v>0.16075809864371376</v>
      </c>
      <c r="BB374">
        <v>5.96</v>
      </c>
      <c r="BC374">
        <v>0.5</v>
      </c>
      <c r="BD374" t="s">
        <v>354</v>
      </c>
      <c r="BE374">
        <v>2</v>
      </c>
      <c r="BF374" t="b">
        <v>1</v>
      </c>
      <c r="BG374">
        <v>1657385047.5999999</v>
      </c>
      <c r="BH374">
        <v>130.91662962962999</v>
      </c>
      <c r="BI374">
        <v>115.866988888889</v>
      </c>
      <c r="BJ374">
        <v>24.332107407407399</v>
      </c>
      <c r="BK374">
        <v>18.849885185185201</v>
      </c>
      <c r="BL374">
        <v>124.711962962963</v>
      </c>
      <c r="BM374">
        <v>23.944211111111098</v>
      </c>
      <c r="BN374">
        <v>499.97581481481501</v>
      </c>
      <c r="BO374">
        <v>72.578862962963001</v>
      </c>
      <c r="BP374">
        <v>5.0480351851851901E-2</v>
      </c>
      <c r="BQ374">
        <v>26.164870370370402</v>
      </c>
      <c r="BR374">
        <v>25.9819888888889</v>
      </c>
      <c r="BS374">
        <v>999.9</v>
      </c>
      <c r="BT374">
        <v>0</v>
      </c>
      <c r="BU374">
        <v>0</v>
      </c>
      <c r="BV374">
        <v>9987.4074074074106</v>
      </c>
      <c r="BW374">
        <v>0</v>
      </c>
      <c r="BX374">
        <v>106.383592592593</v>
      </c>
      <c r="BY374">
        <v>15.049477777777801</v>
      </c>
      <c r="BZ374">
        <v>134.181444444444</v>
      </c>
      <c r="CA374">
        <v>118.093222222222</v>
      </c>
      <c r="CB374">
        <v>5.4822229629629602</v>
      </c>
      <c r="CC374">
        <v>115.866988888889</v>
      </c>
      <c r="CD374">
        <v>18.849885185185201</v>
      </c>
      <c r="CE374">
        <v>1.7659970370370399</v>
      </c>
      <c r="CF374">
        <v>1.3681033333333299</v>
      </c>
      <c r="CG374">
        <v>15.489018518518501</v>
      </c>
      <c r="CH374">
        <v>11.568633333333301</v>
      </c>
      <c r="CI374">
        <v>2000.0133333333299</v>
      </c>
      <c r="CJ374">
        <v>0.97999744444444403</v>
      </c>
      <c r="CK374">
        <v>2.0002625925925901E-2</v>
      </c>
      <c r="CL374">
        <v>0</v>
      </c>
      <c r="CM374">
        <v>2.2476703703703702</v>
      </c>
      <c r="CN374">
        <v>0</v>
      </c>
      <c r="CO374">
        <v>14761.185185185201</v>
      </c>
      <c r="CP374">
        <v>17300.255555555599</v>
      </c>
      <c r="CQ374">
        <v>40.462666666666699</v>
      </c>
      <c r="CR374">
        <v>41</v>
      </c>
      <c r="CS374">
        <v>40.311999999999998</v>
      </c>
      <c r="CT374">
        <v>39.561999999999998</v>
      </c>
      <c r="CU374">
        <v>39.625</v>
      </c>
      <c r="CV374">
        <v>1960.01111111111</v>
      </c>
      <c r="CW374">
        <v>40.0037037037037</v>
      </c>
      <c r="CX374">
        <v>0</v>
      </c>
      <c r="CY374">
        <v>1657385030.5</v>
      </c>
      <c r="CZ374">
        <v>0</v>
      </c>
      <c r="DA374">
        <v>0</v>
      </c>
      <c r="DB374" t="s">
        <v>355</v>
      </c>
      <c r="DC374">
        <v>1657313570</v>
      </c>
      <c r="DD374">
        <v>1657313571.5</v>
      </c>
      <c r="DE374">
        <v>0</v>
      </c>
      <c r="DF374">
        <v>-0.183</v>
      </c>
      <c r="DG374">
        <v>-4.0000000000000001E-3</v>
      </c>
      <c r="DH374">
        <v>8.7509999999999994</v>
      </c>
      <c r="DI374">
        <v>0.37</v>
      </c>
      <c r="DJ374">
        <v>417</v>
      </c>
      <c r="DK374">
        <v>25</v>
      </c>
      <c r="DL374">
        <v>0.7</v>
      </c>
      <c r="DM374">
        <v>0.09</v>
      </c>
      <c r="DN374">
        <v>14.5526829268293</v>
      </c>
      <c r="DO374">
        <v>10.9701658536585</v>
      </c>
      <c r="DP374">
        <v>1.13006971507426</v>
      </c>
      <c r="DQ374">
        <v>0</v>
      </c>
      <c r="DR374">
        <v>5.4773773170731701</v>
      </c>
      <c r="DS374">
        <v>9.9716027874576396E-2</v>
      </c>
      <c r="DT374">
        <v>1.0424856792463201E-2</v>
      </c>
      <c r="DU374">
        <v>1</v>
      </c>
      <c r="DV374">
        <v>1</v>
      </c>
      <c r="DW374">
        <v>2</v>
      </c>
      <c r="DX374" t="s">
        <v>362</v>
      </c>
      <c r="DY374">
        <v>2.9707499999999998</v>
      </c>
      <c r="DZ374">
        <v>2.7044100000000002</v>
      </c>
      <c r="EA374">
        <v>2.1151300000000001E-2</v>
      </c>
      <c r="EB374">
        <v>1.91313E-2</v>
      </c>
      <c r="EC374">
        <v>8.4198200000000001E-2</v>
      </c>
      <c r="ED374">
        <v>7.0903999999999995E-2</v>
      </c>
      <c r="EE374">
        <v>38023.5</v>
      </c>
      <c r="EF374">
        <v>41666.9</v>
      </c>
      <c r="EG374">
        <v>35218.400000000001</v>
      </c>
      <c r="EH374">
        <v>38544.199999999997</v>
      </c>
      <c r="EI374">
        <v>45760.5</v>
      </c>
      <c r="EJ374">
        <v>51682.6</v>
      </c>
      <c r="EK374">
        <v>55074.2</v>
      </c>
      <c r="EL374">
        <v>61777.7</v>
      </c>
      <c r="EM374">
        <v>1.9565999999999999</v>
      </c>
      <c r="EN374">
        <v>2.1214</v>
      </c>
      <c r="EO374">
        <v>4.6849300000000003E-2</v>
      </c>
      <c r="EP374">
        <v>0</v>
      </c>
      <c r="EQ374">
        <v>25.2182</v>
      </c>
      <c r="ER374">
        <v>999.9</v>
      </c>
      <c r="ES374">
        <v>48.052999999999997</v>
      </c>
      <c r="ET374">
        <v>32.801000000000002</v>
      </c>
      <c r="EU374">
        <v>33.079599999999999</v>
      </c>
      <c r="EV374">
        <v>53.015799999999999</v>
      </c>
      <c r="EW374">
        <v>36.189900000000002</v>
      </c>
      <c r="EX374">
        <v>2</v>
      </c>
      <c r="EY374">
        <v>0.15187</v>
      </c>
      <c r="EZ374">
        <v>2.2062300000000001</v>
      </c>
      <c r="FA374">
        <v>20.1356</v>
      </c>
      <c r="FB374">
        <v>5.1981200000000003</v>
      </c>
      <c r="FC374">
        <v>12.0099</v>
      </c>
      <c r="FD374">
        <v>4.9756</v>
      </c>
      <c r="FE374">
        <v>3.294</v>
      </c>
      <c r="FF374">
        <v>9999</v>
      </c>
      <c r="FG374">
        <v>9999</v>
      </c>
      <c r="FH374">
        <v>573.1</v>
      </c>
      <c r="FI374">
        <v>9999</v>
      </c>
      <c r="FJ374">
        <v>1.86307</v>
      </c>
      <c r="FK374">
        <v>1.8678900000000001</v>
      </c>
      <c r="FL374">
        <v>1.86768</v>
      </c>
      <c r="FM374">
        <v>1.8687400000000001</v>
      </c>
      <c r="FN374">
        <v>1.8696299999999999</v>
      </c>
      <c r="FO374">
        <v>1.8656900000000001</v>
      </c>
      <c r="FP374">
        <v>1.86676</v>
      </c>
      <c r="FQ374">
        <v>1.8681300000000001</v>
      </c>
      <c r="FR374">
        <v>5</v>
      </c>
      <c r="FS374">
        <v>0</v>
      </c>
      <c r="FT374">
        <v>0</v>
      </c>
      <c r="FU374">
        <v>0</v>
      </c>
      <c r="FV374" t="s">
        <v>357</v>
      </c>
      <c r="FW374" t="s">
        <v>358</v>
      </c>
      <c r="FX374" t="s">
        <v>359</v>
      </c>
      <c r="FY374" t="s">
        <v>359</v>
      </c>
      <c r="FZ374" t="s">
        <v>359</v>
      </c>
      <c r="GA374" t="s">
        <v>359</v>
      </c>
      <c r="GB374">
        <v>0</v>
      </c>
      <c r="GC374">
        <v>100</v>
      </c>
      <c r="GD374">
        <v>100</v>
      </c>
      <c r="GE374">
        <v>5.9880000000000004</v>
      </c>
      <c r="GF374">
        <v>0.38840000000000002</v>
      </c>
      <c r="GG374">
        <v>5.0446826473162103</v>
      </c>
      <c r="GH374">
        <v>9.3557340467446508E-3</v>
      </c>
      <c r="GI374">
        <v>-4.1557999062529601E-7</v>
      </c>
      <c r="GJ374">
        <v>-1.9941505403715501E-10</v>
      </c>
      <c r="GK374">
        <v>-8.39205935762245E-2</v>
      </c>
      <c r="GL374">
        <v>-2.26915189044729E-2</v>
      </c>
      <c r="GM374">
        <v>1.9225399193251399E-3</v>
      </c>
      <c r="GN374">
        <v>-6.3442304722481101E-6</v>
      </c>
      <c r="GO374">
        <v>-2</v>
      </c>
      <c r="GP374">
        <v>1994</v>
      </c>
      <c r="GQ374">
        <v>1</v>
      </c>
      <c r="GR374">
        <v>31</v>
      </c>
      <c r="GS374">
        <v>1191.4000000000001</v>
      </c>
      <c r="GT374">
        <v>1191.4000000000001</v>
      </c>
      <c r="GU374">
        <v>0.396729</v>
      </c>
      <c r="GV374">
        <v>2.6672400000000001</v>
      </c>
      <c r="GW374">
        <v>2.2485400000000002</v>
      </c>
      <c r="GX374">
        <v>2.7490199999999998</v>
      </c>
      <c r="GY374">
        <v>1.9958499999999999</v>
      </c>
      <c r="GZ374">
        <v>2.3645</v>
      </c>
      <c r="HA374">
        <v>36.528700000000001</v>
      </c>
      <c r="HB374">
        <v>14.9026</v>
      </c>
      <c r="HC374">
        <v>18</v>
      </c>
      <c r="HD374">
        <v>503.07299999999998</v>
      </c>
      <c r="HE374">
        <v>616.99699999999996</v>
      </c>
      <c r="HF374">
        <v>21.2684</v>
      </c>
      <c r="HG374">
        <v>29.127500000000001</v>
      </c>
      <c r="HH374">
        <v>30</v>
      </c>
      <c r="HI374">
        <v>29.055700000000002</v>
      </c>
      <c r="HJ374">
        <v>28.974799999999998</v>
      </c>
      <c r="HK374">
        <v>7.9817299999999998</v>
      </c>
      <c r="HL374">
        <v>40.759300000000003</v>
      </c>
      <c r="HM374">
        <v>0</v>
      </c>
      <c r="HN374">
        <v>21.270499999999998</v>
      </c>
      <c r="HO374">
        <v>62.470100000000002</v>
      </c>
      <c r="HP374">
        <v>18.875800000000002</v>
      </c>
      <c r="HQ374">
        <v>102.148</v>
      </c>
      <c r="HR374">
        <v>102.85899999999999</v>
      </c>
    </row>
    <row r="375" spans="1:226" x14ac:dyDescent="0.2">
      <c r="A375">
        <v>359</v>
      </c>
      <c r="B375">
        <v>1657385152.0999999</v>
      </c>
      <c r="C375">
        <v>5913.5999999046298</v>
      </c>
      <c r="D375" t="s">
        <v>1076</v>
      </c>
      <c r="E375" t="s">
        <v>1077</v>
      </c>
      <c r="F375">
        <v>5</v>
      </c>
      <c r="G375" t="s">
        <v>1480</v>
      </c>
      <c r="H375" t="s">
        <v>353</v>
      </c>
      <c r="I375">
        <v>1657385144.0999999</v>
      </c>
      <c r="J375">
        <f t="shared" si="170"/>
        <v>5.0093604285622768E-3</v>
      </c>
      <c r="K375">
        <f t="shared" si="171"/>
        <v>5.0093604285622773</v>
      </c>
      <c r="L375">
        <f t="shared" si="172"/>
        <v>13.000776471734062</v>
      </c>
      <c r="M375">
        <f t="shared" si="173"/>
        <v>402.29216129032301</v>
      </c>
      <c r="N375">
        <f t="shared" si="174"/>
        <v>282.6184211019073</v>
      </c>
      <c r="O375">
        <f t="shared" si="175"/>
        <v>20.526304954647731</v>
      </c>
      <c r="P375">
        <f t="shared" si="176"/>
        <v>29.218093963280491</v>
      </c>
      <c r="Q375">
        <f t="shared" si="177"/>
        <v>0.20467847457310662</v>
      </c>
      <c r="R375">
        <f t="shared" si="178"/>
        <v>2.4091327914365257</v>
      </c>
      <c r="S375">
        <f t="shared" si="179"/>
        <v>0.19548521048272649</v>
      </c>
      <c r="T375">
        <f t="shared" si="180"/>
        <v>0.12296982138967338</v>
      </c>
      <c r="U375">
        <f t="shared" si="181"/>
        <v>321.51966803225804</v>
      </c>
      <c r="V375">
        <f t="shared" si="182"/>
        <v>26.931145100496</v>
      </c>
      <c r="W375">
        <f t="shared" si="183"/>
        <v>26.931145100496</v>
      </c>
      <c r="X375">
        <f t="shared" si="184"/>
        <v>3.5647110265559738</v>
      </c>
      <c r="Y375">
        <f t="shared" si="185"/>
        <v>51.835804759698121</v>
      </c>
      <c r="Z375">
        <f t="shared" si="186"/>
        <v>1.7719492272410495</v>
      </c>
      <c r="AA375">
        <f t="shared" si="187"/>
        <v>3.4183885741824622</v>
      </c>
      <c r="AB375">
        <f t="shared" si="188"/>
        <v>1.7927617993149243</v>
      </c>
      <c r="AC375">
        <f t="shared" si="189"/>
        <v>-220.91279489959641</v>
      </c>
      <c r="AD375">
        <f t="shared" si="190"/>
        <v>-92.394521544154273</v>
      </c>
      <c r="AE375">
        <f t="shared" si="191"/>
        <v>-8.2416846068291552</v>
      </c>
      <c r="AF375">
        <f t="shared" si="192"/>
        <v>-2.9333018321793247E-2</v>
      </c>
      <c r="AG375">
        <f t="shared" si="193"/>
        <v>12.858820414144729</v>
      </c>
      <c r="AH375">
        <f t="shared" si="194"/>
        <v>4.9967539066060045</v>
      </c>
      <c r="AI375">
        <f t="shared" si="195"/>
        <v>13.000776471734062</v>
      </c>
      <c r="AJ375">
        <v>427.996734717202</v>
      </c>
      <c r="AK375">
        <v>412.24429696969702</v>
      </c>
      <c r="AL375">
        <v>-9.9923076070073894E-3</v>
      </c>
      <c r="AM375">
        <v>65.2934651260463</v>
      </c>
      <c r="AN375">
        <f t="shared" si="196"/>
        <v>5.0093604285622773</v>
      </c>
      <c r="AO375">
        <v>18.5872603131704</v>
      </c>
      <c r="AP375">
        <v>24.411329090909099</v>
      </c>
      <c r="AQ375">
        <v>2.9937548570849502E-4</v>
      </c>
      <c r="AR375">
        <v>77.479309085529493</v>
      </c>
      <c r="AS375">
        <v>0</v>
      </c>
      <c r="AT375">
        <v>0</v>
      </c>
      <c r="AU375">
        <f t="shared" si="197"/>
        <v>1</v>
      </c>
      <c r="AV375">
        <f t="shared" si="198"/>
        <v>0</v>
      </c>
      <c r="AW375">
        <f t="shared" si="199"/>
        <v>38486.471175818013</v>
      </c>
      <c r="AX375">
        <f t="shared" si="200"/>
        <v>2000.0193548387099</v>
      </c>
      <c r="AY375">
        <f t="shared" si="201"/>
        <v>1681.2165580645164</v>
      </c>
      <c r="AZ375">
        <f t="shared" si="202"/>
        <v>0.84060014419215301</v>
      </c>
      <c r="BA375">
        <f t="shared" si="203"/>
        <v>0.16075827829085523</v>
      </c>
      <c r="BB375">
        <v>5.96</v>
      </c>
      <c r="BC375">
        <v>0.5</v>
      </c>
      <c r="BD375" t="s">
        <v>354</v>
      </c>
      <c r="BE375">
        <v>2</v>
      </c>
      <c r="BF375" t="b">
        <v>1</v>
      </c>
      <c r="BG375">
        <v>1657385144.0999999</v>
      </c>
      <c r="BH375">
        <v>402.29216129032301</v>
      </c>
      <c r="BI375">
        <v>420.01606451612901</v>
      </c>
      <c r="BJ375">
        <v>24.397254838709699</v>
      </c>
      <c r="BK375">
        <v>18.5864096774194</v>
      </c>
      <c r="BL375">
        <v>393.641387096774</v>
      </c>
      <c r="BM375">
        <v>24.005754838709699</v>
      </c>
      <c r="BN375">
        <v>499.99761290322601</v>
      </c>
      <c r="BO375">
        <v>72.578525806451594</v>
      </c>
      <c r="BP375">
        <v>5.0515409677419403E-2</v>
      </c>
      <c r="BQ375">
        <v>26.219767741935499</v>
      </c>
      <c r="BR375">
        <v>25.995154838709698</v>
      </c>
      <c r="BS375">
        <v>999.9</v>
      </c>
      <c r="BT375">
        <v>0</v>
      </c>
      <c r="BU375">
        <v>0</v>
      </c>
      <c r="BV375">
        <v>10002.419354838699</v>
      </c>
      <c r="BW375">
        <v>0</v>
      </c>
      <c r="BX375">
        <v>112.263516129032</v>
      </c>
      <c r="BY375">
        <v>-17.723958064516101</v>
      </c>
      <c r="BZ375">
        <v>412.352451612903</v>
      </c>
      <c r="CA375">
        <v>427.97051612903198</v>
      </c>
      <c r="CB375">
        <v>5.8108435483871004</v>
      </c>
      <c r="CC375">
        <v>420.01606451612901</v>
      </c>
      <c r="CD375">
        <v>18.5864096774194</v>
      </c>
      <c r="CE375">
        <v>1.7707174193548401</v>
      </c>
      <c r="CF375">
        <v>1.34897483870968</v>
      </c>
      <c r="CG375">
        <v>15.5306580645161</v>
      </c>
      <c r="CH375">
        <v>11.3559</v>
      </c>
      <c r="CI375">
        <v>2000.0193548387099</v>
      </c>
      <c r="CJ375">
        <v>0.97999719354838699</v>
      </c>
      <c r="CK375">
        <v>2.00028935483871E-2</v>
      </c>
      <c r="CL375">
        <v>0</v>
      </c>
      <c r="CM375">
        <v>2.1836064516129001</v>
      </c>
      <c r="CN375">
        <v>0</v>
      </c>
      <c r="CO375">
        <v>15359.3838709677</v>
      </c>
      <c r="CP375">
        <v>17300.303225806401</v>
      </c>
      <c r="CQ375">
        <v>40.5</v>
      </c>
      <c r="CR375">
        <v>41.066064516129003</v>
      </c>
      <c r="CS375">
        <v>40.360774193548401</v>
      </c>
      <c r="CT375">
        <v>39.625</v>
      </c>
      <c r="CU375">
        <v>39.683</v>
      </c>
      <c r="CV375">
        <v>1960.0093548387099</v>
      </c>
      <c r="CW375">
        <v>40.01</v>
      </c>
      <c r="CX375">
        <v>0</v>
      </c>
      <c r="CY375">
        <v>1657385127.0999999</v>
      </c>
      <c r="CZ375">
        <v>0</v>
      </c>
      <c r="DA375">
        <v>0</v>
      </c>
      <c r="DB375" t="s">
        <v>355</v>
      </c>
      <c r="DC375">
        <v>1657313570</v>
      </c>
      <c r="DD375">
        <v>1657313571.5</v>
      </c>
      <c r="DE375">
        <v>0</v>
      </c>
      <c r="DF375">
        <v>-0.183</v>
      </c>
      <c r="DG375">
        <v>-4.0000000000000001E-3</v>
      </c>
      <c r="DH375">
        <v>8.7509999999999994</v>
      </c>
      <c r="DI375">
        <v>0.37</v>
      </c>
      <c r="DJ375">
        <v>417</v>
      </c>
      <c r="DK375">
        <v>25</v>
      </c>
      <c r="DL375">
        <v>0.7</v>
      </c>
      <c r="DM375">
        <v>0.09</v>
      </c>
      <c r="DN375">
        <v>-17.696135000000002</v>
      </c>
      <c r="DO375">
        <v>-0.58230619136957995</v>
      </c>
      <c r="DP375">
        <v>0.1241037057263</v>
      </c>
      <c r="DQ375">
        <v>0</v>
      </c>
      <c r="DR375">
        <v>5.8040190000000003</v>
      </c>
      <c r="DS375">
        <v>0.14632908067540401</v>
      </c>
      <c r="DT375">
        <v>1.46654876836742E-2</v>
      </c>
      <c r="DU375">
        <v>0</v>
      </c>
      <c r="DV375">
        <v>0</v>
      </c>
      <c r="DW375">
        <v>2</v>
      </c>
      <c r="DX375" t="s">
        <v>356</v>
      </c>
      <c r="DY375">
        <v>2.9709699999999999</v>
      </c>
      <c r="DZ375">
        <v>2.7031800000000001</v>
      </c>
      <c r="EA375">
        <v>6.9928500000000005E-2</v>
      </c>
      <c r="EB375">
        <v>7.3616799999999996E-2</v>
      </c>
      <c r="EC375">
        <v>8.4371699999999994E-2</v>
      </c>
      <c r="ED375">
        <v>7.0198800000000006E-2</v>
      </c>
      <c r="EE375">
        <v>36126.699999999997</v>
      </c>
      <c r="EF375">
        <v>39349.599999999999</v>
      </c>
      <c r="EG375">
        <v>35215.599999999999</v>
      </c>
      <c r="EH375">
        <v>38540.9</v>
      </c>
      <c r="EI375">
        <v>45750.1</v>
      </c>
      <c r="EJ375">
        <v>51719.7</v>
      </c>
      <c r="EK375">
        <v>55070.7</v>
      </c>
      <c r="EL375">
        <v>61773.3</v>
      </c>
      <c r="EM375">
        <v>1.9570000000000001</v>
      </c>
      <c r="EN375">
        <v>2.12</v>
      </c>
      <c r="EO375">
        <v>4.07994E-2</v>
      </c>
      <c r="EP375">
        <v>0</v>
      </c>
      <c r="EQ375">
        <v>25.326799999999999</v>
      </c>
      <c r="ER375">
        <v>999.9</v>
      </c>
      <c r="ES375">
        <v>47.856999999999999</v>
      </c>
      <c r="ET375">
        <v>32.890999999999998</v>
      </c>
      <c r="EU375">
        <v>33.111699999999999</v>
      </c>
      <c r="EV375">
        <v>53.1858</v>
      </c>
      <c r="EW375">
        <v>36.169899999999998</v>
      </c>
      <c r="EX375">
        <v>2</v>
      </c>
      <c r="EY375">
        <v>0.15689</v>
      </c>
      <c r="EZ375">
        <v>2.3816799999999998</v>
      </c>
      <c r="FA375">
        <v>20.1326</v>
      </c>
      <c r="FB375">
        <v>5.1993200000000002</v>
      </c>
      <c r="FC375">
        <v>12.0099</v>
      </c>
      <c r="FD375">
        <v>4.9756</v>
      </c>
      <c r="FE375">
        <v>3.294</v>
      </c>
      <c r="FF375">
        <v>9999</v>
      </c>
      <c r="FG375">
        <v>9999</v>
      </c>
      <c r="FH375">
        <v>573.20000000000005</v>
      </c>
      <c r="FI375">
        <v>9999</v>
      </c>
      <c r="FJ375">
        <v>1.86304</v>
      </c>
      <c r="FK375">
        <v>1.8678300000000001</v>
      </c>
      <c r="FL375">
        <v>1.86765</v>
      </c>
      <c r="FM375">
        <v>1.86877</v>
      </c>
      <c r="FN375">
        <v>1.8696600000000001</v>
      </c>
      <c r="FO375">
        <v>1.8656600000000001</v>
      </c>
      <c r="FP375">
        <v>1.86676</v>
      </c>
      <c r="FQ375">
        <v>1.8681300000000001</v>
      </c>
      <c r="FR375">
        <v>5</v>
      </c>
      <c r="FS375">
        <v>0</v>
      </c>
      <c r="FT375">
        <v>0</v>
      </c>
      <c r="FU375">
        <v>0</v>
      </c>
      <c r="FV375" t="s">
        <v>357</v>
      </c>
      <c r="FW375" t="s">
        <v>358</v>
      </c>
      <c r="FX375" t="s">
        <v>359</v>
      </c>
      <c r="FY375" t="s">
        <v>359</v>
      </c>
      <c r="FZ375" t="s">
        <v>359</v>
      </c>
      <c r="GA375" t="s">
        <v>359</v>
      </c>
      <c r="GB375">
        <v>0</v>
      </c>
      <c r="GC375">
        <v>100</v>
      </c>
      <c r="GD375">
        <v>100</v>
      </c>
      <c r="GE375">
        <v>8.65</v>
      </c>
      <c r="GF375">
        <v>0.39269999999999999</v>
      </c>
      <c r="GG375">
        <v>5.0446826473162103</v>
      </c>
      <c r="GH375">
        <v>9.3557340467446508E-3</v>
      </c>
      <c r="GI375">
        <v>-4.1557999062529601E-7</v>
      </c>
      <c r="GJ375">
        <v>-1.9941505403715501E-10</v>
      </c>
      <c r="GK375">
        <v>-8.39205935762245E-2</v>
      </c>
      <c r="GL375">
        <v>-2.26915189044729E-2</v>
      </c>
      <c r="GM375">
        <v>1.9225399193251399E-3</v>
      </c>
      <c r="GN375">
        <v>-6.3442304722481101E-6</v>
      </c>
      <c r="GO375">
        <v>-2</v>
      </c>
      <c r="GP375">
        <v>1994</v>
      </c>
      <c r="GQ375">
        <v>1</v>
      </c>
      <c r="GR375">
        <v>31</v>
      </c>
      <c r="GS375">
        <v>1193</v>
      </c>
      <c r="GT375">
        <v>1193</v>
      </c>
      <c r="GU375">
        <v>1.32935</v>
      </c>
      <c r="GV375">
        <v>2.6428199999999999</v>
      </c>
      <c r="GW375">
        <v>2.2485400000000002</v>
      </c>
      <c r="GX375">
        <v>2.7490199999999998</v>
      </c>
      <c r="GY375">
        <v>1.9958499999999999</v>
      </c>
      <c r="GZ375">
        <v>2.3864700000000001</v>
      </c>
      <c r="HA375">
        <v>36.481400000000001</v>
      </c>
      <c r="HB375">
        <v>14.876300000000001</v>
      </c>
      <c r="HC375">
        <v>18</v>
      </c>
      <c r="HD375">
        <v>503.79700000000003</v>
      </c>
      <c r="HE375">
        <v>616.48400000000004</v>
      </c>
      <c r="HF375">
        <v>21.146000000000001</v>
      </c>
      <c r="HG375">
        <v>29.181100000000001</v>
      </c>
      <c r="HH375">
        <v>30.000499999999999</v>
      </c>
      <c r="HI375">
        <v>29.107900000000001</v>
      </c>
      <c r="HJ375">
        <v>29.028600000000001</v>
      </c>
      <c r="HK375">
        <v>26.711099999999998</v>
      </c>
      <c r="HL375">
        <v>41.601999999999997</v>
      </c>
      <c r="HM375">
        <v>0</v>
      </c>
      <c r="HN375">
        <v>21.148499999999999</v>
      </c>
      <c r="HO375">
        <v>426.74200000000002</v>
      </c>
      <c r="HP375">
        <v>18.4725</v>
      </c>
      <c r="HQ375">
        <v>102.14100000000001</v>
      </c>
      <c r="HR375">
        <v>102.851</v>
      </c>
    </row>
    <row r="376" spans="1:226" x14ac:dyDescent="0.2">
      <c r="A376">
        <v>360</v>
      </c>
      <c r="B376">
        <v>1657385157.0999999</v>
      </c>
      <c r="C376">
        <v>5918.5999999046298</v>
      </c>
      <c r="D376" t="s">
        <v>1078</v>
      </c>
      <c r="E376" t="s">
        <v>1079</v>
      </c>
      <c r="F376">
        <v>5</v>
      </c>
      <c r="G376" t="s">
        <v>1480</v>
      </c>
      <c r="H376" t="s">
        <v>353</v>
      </c>
      <c r="I376">
        <v>1657385149.2551701</v>
      </c>
      <c r="J376">
        <f t="shared" si="170"/>
        <v>5.0368681323119668E-3</v>
      </c>
      <c r="K376">
        <f t="shared" si="171"/>
        <v>5.0368681323119668</v>
      </c>
      <c r="L376">
        <f t="shared" si="172"/>
        <v>12.800273503397278</v>
      </c>
      <c r="M376">
        <f t="shared" si="173"/>
        <v>402.30572413793101</v>
      </c>
      <c r="N376">
        <f t="shared" si="174"/>
        <v>285.02667957841214</v>
      </c>
      <c r="O376">
        <f t="shared" si="175"/>
        <v>20.70118762237778</v>
      </c>
      <c r="P376">
        <f t="shared" si="176"/>
        <v>29.219041141181101</v>
      </c>
      <c r="Q376">
        <f t="shared" si="177"/>
        <v>0.20629124067469137</v>
      </c>
      <c r="R376">
        <f t="shared" si="178"/>
        <v>2.4103084828260641</v>
      </c>
      <c r="S376">
        <f t="shared" si="179"/>
        <v>0.19696041206943057</v>
      </c>
      <c r="T376">
        <f t="shared" si="180"/>
        <v>0.12390342109510283</v>
      </c>
      <c r="U376">
        <f t="shared" si="181"/>
        <v>321.5182850689651</v>
      </c>
      <c r="V376">
        <f t="shared" si="182"/>
        <v>26.918825395682987</v>
      </c>
      <c r="W376">
        <f t="shared" si="183"/>
        <v>26.918825395682987</v>
      </c>
      <c r="X376">
        <f t="shared" si="184"/>
        <v>3.5621312094285833</v>
      </c>
      <c r="Y376">
        <f t="shared" si="185"/>
        <v>51.877288231824423</v>
      </c>
      <c r="Z376">
        <f t="shared" si="186"/>
        <v>1.7730090901166484</v>
      </c>
      <c r="AA376">
        <f t="shared" si="187"/>
        <v>3.4176980920698661</v>
      </c>
      <c r="AB376">
        <f t="shared" si="188"/>
        <v>1.7891221193119349</v>
      </c>
      <c r="AC376">
        <f t="shared" si="189"/>
        <v>-222.12588463495774</v>
      </c>
      <c r="AD376">
        <f t="shared" si="190"/>
        <v>-91.28307387099855</v>
      </c>
      <c r="AE376">
        <f t="shared" si="191"/>
        <v>-8.1379289656783609</v>
      </c>
      <c r="AF376">
        <f t="shared" si="192"/>
        <v>-2.8602402669577032E-2</v>
      </c>
      <c r="AG376">
        <f t="shared" si="193"/>
        <v>13.443277970728067</v>
      </c>
      <c r="AH376">
        <f t="shared" si="194"/>
        <v>5.0078304417443098</v>
      </c>
      <c r="AI376">
        <f t="shared" si="195"/>
        <v>12.800273503397278</v>
      </c>
      <c r="AJ376">
        <v>429.75872493469501</v>
      </c>
      <c r="AK376">
        <v>413.08121212121199</v>
      </c>
      <c r="AL376">
        <v>0.29686622938698298</v>
      </c>
      <c r="AM376">
        <v>65.2934651260463</v>
      </c>
      <c r="AN376">
        <f t="shared" si="196"/>
        <v>5.0368681323119668</v>
      </c>
      <c r="AO376">
        <v>18.591084953295699</v>
      </c>
      <c r="AP376">
        <v>24.4306618181818</v>
      </c>
      <c r="AQ376">
        <v>3.9252833471888999E-3</v>
      </c>
      <c r="AR376">
        <v>77.479309085529493</v>
      </c>
      <c r="AS376">
        <v>0</v>
      </c>
      <c r="AT376">
        <v>0</v>
      </c>
      <c r="AU376">
        <f t="shared" si="197"/>
        <v>1</v>
      </c>
      <c r="AV376">
        <f t="shared" si="198"/>
        <v>0</v>
      </c>
      <c r="AW376">
        <f t="shared" si="199"/>
        <v>38515.532381418932</v>
      </c>
      <c r="AX376">
        <f t="shared" si="200"/>
        <v>2000.0106896551699</v>
      </c>
      <c r="AY376">
        <f t="shared" si="201"/>
        <v>1681.2092793103427</v>
      </c>
      <c r="AZ376">
        <f t="shared" si="202"/>
        <v>0.84060014679231887</v>
      </c>
      <c r="BA376">
        <f t="shared" si="203"/>
        <v>0.16075828330917541</v>
      </c>
      <c r="BB376">
        <v>5.96</v>
      </c>
      <c r="BC376">
        <v>0.5</v>
      </c>
      <c r="BD376" t="s">
        <v>354</v>
      </c>
      <c r="BE376">
        <v>2</v>
      </c>
      <c r="BF376" t="b">
        <v>1</v>
      </c>
      <c r="BG376">
        <v>1657385149.2551701</v>
      </c>
      <c r="BH376">
        <v>402.30572413793101</v>
      </c>
      <c r="BI376">
        <v>420.73175862069002</v>
      </c>
      <c r="BJ376">
        <v>24.411879310344801</v>
      </c>
      <c r="BK376">
        <v>18.588220689655198</v>
      </c>
      <c r="BL376">
        <v>393.65468965517198</v>
      </c>
      <c r="BM376">
        <v>24.019575862069001</v>
      </c>
      <c r="BN376">
        <v>499.99593103448302</v>
      </c>
      <c r="BO376">
        <v>72.578551724137895</v>
      </c>
      <c r="BP376">
        <v>5.0395337931034498E-2</v>
      </c>
      <c r="BQ376">
        <v>26.216348275862099</v>
      </c>
      <c r="BR376">
        <v>25.9936896551724</v>
      </c>
      <c r="BS376">
        <v>999.9</v>
      </c>
      <c r="BT376">
        <v>0</v>
      </c>
      <c r="BU376">
        <v>0</v>
      </c>
      <c r="BV376">
        <v>10010.1724137931</v>
      </c>
      <c r="BW376">
        <v>0</v>
      </c>
      <c r="BX376">
        <v>111.785965517241</v>
      </c>
      <c r="BY376">
        <v>-18.4260793103448</v>
      </c>
      <c r="BZ376">
        <v>412.37244827586198</v>
      </c>
      <c r="CA376">
        <v>428.70055172413799</v>
      </c>
      <c r="CB376">
        <v>5.8236520689655196</v>
      </c>
      <c r="CC376">
        <v>420.73175862069002</v>
      </c>
      <c r="CD376">
        <v>18.588220689655198</v>
      </c>
      <c r="CE376">
        <v>1.7717796551724101</v>
      </c>
      <c r="CF376">
        <v>1.3491072413793099</v>
      </c>
      <c r="CG376">
        <v>15.540017241379299</v>
      </c>
      <c r="CH376">
        <v>11.3573793103448</v>
      </c>
      <c r="CI376">
        <v>2000.0106896551699</v>
      </c>
      <c r="CJ376">
        <v>0.97999710344827595</v>
      </c>
      <c r="CK376">
        <v>2.0002989655172401E-2</v>
      </c>
      <c r="CL376">
        <v>0</v>
      </c>
      <c r="CM376">
        <v>2.2459482758620699</v>
      </c>
      <c r="CN376">
        <v>0</v>
      </c>
      <c r="CO376">
        <v>15368.9965517241</v>
      </c>
      <c r="CP376">
        <v>17300.217241379301</v>
      </c>
      <c r="CQ376">
        <v>40.5</v>
      </c>
      <c r="CR376">
        <v>41.070689655172401</v>
      </c>
      <c r="CS376">
        <v>40.366310344827603</v>
      </c>
      <c r="CT376">
        <v>39.629275862069001</v>
      </c>
      <c r="CU376">
        <v>39.686999999999998</v>
      </c>
      <c r="CV376">
        <v>1960.0006896551699</v>
      </c>
      <c r="CW376">
        <v>40.01</v>
      </c>
      <c r="CX376">
        <v>0</v>
      </c>
      <c r="CY376">
        <v>1657385131.9000001</v>
      </c>
      <c r="CZ376">
        <v>0</v>
      </c>
      <c r="DA376">
        <v>0</v>
      </c>
      <c r="DB376" t="s">
        <v>355</v>
      </c>
      <c r="DC376">
        <v>1657313570</v>
      </c>
      <c r="DD376">
        <v>1657313571.5</v>
      </c>
      <c r="DE376">
        <v>0</v>
      </c>
      <c r="DF376">
        <v>-0.183</v>
      </c>
      <c r="DG376">
        <v>-4.0000000000000001E-3</v>
      </c>
      <c r="DH376">
        <v>8.7509999999999994</v>
      </c>
      <c r="DI376">
        <v>0.37</v>
      </c>
      <c r="DJ376">
        <v>417</v>
      </c>
      <c r="DK376">
        <v>25</v>
      </c>
      <c r="DL376">
        <v>0.7</v>
      </c>
      <c r="DM376">
        <v>0.09</v>
      </c>
      <c r="DN376">
        <v>-17.9628756097561</v>
      </c>
      <c r="DO376">
        <v>-4.4635024390244</v>
      </c>
      <c r="DP376">
        <v>0.756076064304956</v>
      </c>
      <c r="DQ376">
        <v>0</v>
      </c>
      <c r="DR376">
        <v>5.8148012195121899</v>
      </c>
      <c r="DS376">
        <v>0.149215191637631</v>
      </c>
      <c r="DT376">
        <v>1.5271745502984E-2</v>
      </c>
      <c r="DU376">
        <v>0</v>
      </c>
      <c r="DV376">
        <v>0</v>
      </c>
      <c r="DW376">
        <v>2</v>
      </c>
      <c r="DX376" t="s">
        <v>356</v>
      </c>
      <c r="DY376">
        <v>2.9716300000000002</v>
      </c>
      <c r="DZ376">
        <v>2.7046899999999998</v>
      </c>
      <c r="EA376">
        <v>7.0093900000000001E-2</v>
      </c>
      <c r="EB376">
        <v>7.45083E-2</v>
      </c>
      <c r="EC376">
        <v>8.4409399999999996E-2</v>
      </c>
      <c r="ED376">
        <v>7.0180000000000006E-2</v>
      </c>
      <c r="EE376">
        <v>36120.199999999997</v>
      </c>
      <c r="EF376">
        <v>39311.4</v>
      </c>
      <c r="EG376">
        <v>35215.599999999999</v>
      </c>
      <c r="EH376">
        <v>38540.6</v>
      </c>
      <c r="EI376">
        <v>45748.1</v>
      </c>
      <c r="EJ376">
        <v>51720.5</v>
      </c>
      <c r="EK376">
        <v>55070.5</v>
      </c>
      <c r="EL376">
        <v>61773</v>
      </c>
      <c r="EM376">
        <v>1.9561999999999999</v>
      </c>
      <c r="EN376">
        <v>2.1204000000000001</v>
      </c>
      <c r="EO376">
        <v>4.0710000000000003E-2</v>
      </c>
      <c r="EP376">
        <v>0</v>
      </c>
      <c r="EQ376">
        <v>25.326799999999999</v>
      </c>
      <c r="ER376">
        <v>999.9</v>
      </c>
      <c r="ES376">
        <v>47.856999999999999</v>
      </c>
      <c r="ET376">
        <v>32.890999999999998</v>
      </c>
      <c r="EU376">
        <v>33.108199999999997</v>
      </c>
      <c r="EV376">
        <v>52.925800000000002</v>
      </c>
      <c r="EW376">
        <v>36.161900000000003</v>
      </c>
      <c r="EX376">
        <v>2</v>
      </c>
      <c r="EY376">
        <v>0.15695100000000001</v>
      </c>
      <c r="EZ376">
        <v>2.3661699999999999</v>
      </c>
      <c r="FA376">
        <v>20.133600000000001</v>
      </c>
      <c r="FB376">
        <v>5.1981200000000003</v>
      </c>
      <c r="FC376">
        <v>12.0099</v>
      </c>
      <c r="FD376">
        <v>4.976</v>
      </c>
      <c r="FE376">
        <v>3.294</v>
      </c>
      <c r="FF376">
        <v>9999</v>
      </c>
      <c r="FG376">
        <v>9999</v>
      </c>
      <c r="FH376">
        <v>573.20000000000005</v>
      </c>
      <c r="FI376">
        <v>9999</v>
      </c>
      <c r="FJ376">
        <v>1.86304</v>
      </c>
      <c r="FK376">
        <v>1.8678300000000001</v>
      </c>
      <c r="FL376">
        <v>1.86765</v>
      </c>
      <c r="FM376">
        <v>1.8687400000000001</v>
      </c>
      <c r="FN376">
        <v>1.8696600000000001</v>
      </c>
      <c r="FO376">
        <v>1.8656600000000001</v>
      </c>
      <c r="FP376">
        <v>1.86676</v>
      </c>
      <c r="FQ376">
        <v>1.8681300000000001</v>
      </c>
      <c r="FR376">
        <v>5</v>
      </c>
      <c r="FS376">
        <v>0</v>
      </c>
      <c r="FT376">
        <v>0</v>
      </c>
      <c r="FU376">
        <v>0</v>
      </c>
      <c r="FV376" t="s">
        <v>357</v>
      </c>
      <c r="FW376" t="s">
        <v>358</v>
      </c>
      <c r="FX376" t="s">
        <v>359</v>
      </c>
      <c r="FY376" t="s">
        <v>359</v>
      </c>
      <c r="FZ376" t="s">
        <v>359</v>
      </c>
      <c r="GA376" t="s">
        <v>359</v>
      </c>
      <c r="GB376">
        <v>0</v>
      </c>
      <c r="GC376">
        <v>100</v>
      </c>
      <c r="GD376">
        <v>100</v>
      </c>
      <c r="GE376">
        <v>8.6609999999999996</v>
      </c>
      <c r="GF376">
        <v>0.39340000000000003</v>
      </c>
      <c r="GG376">
        <v>5.0446826473162103</v>
      </c>
      <c r="GH376">
        <v>9.3557340467446508E-3</v>
      </c>
      <c r="GI376">
        <v>-4.1557999062529601E-7</v>
      </c>
      <c r="GJ376">
        <v>-1.9941505403715501E-10</v>
      </c>
      <c r="GK376">
        <v>-8.39205935762245E-2</v>
      </c>
      <c r="GL376">
        <v>-2.26915189044729E-2</v>
      </c>
      <c r="GM376">
        <v>1.9225399193251399E-3</v>
      </c>
      <c r="GN376">
        <v>-6.3442304722481101E-6</v>
      </c>
      <c r="GO376">
        <v>-2</v>
      </c>
      <c r="GP376">
        <v>1994</v>
      </c>
      <c r="GQ376">
        <v>1</v>
      </c>
      <c r="GR376">
        <v>31</v>
      </c>
      <c r="GS376">
        <v>1193.0999999999999</v>
      </c>
      <c r="GT376">
        <v>1193.0999999999999</v>
      </c>
      <c r="GU376">
        <v>1.3574200000000001</v>
      </c>
      <c r="GV376">
        <v>2.6452599999999999</v>
      </c>
      <c r="GW376">
        <v>2.2485400000000002</v>
      </c>
      <c r="GX376">
        <v>2.7477999999999998</v>
      </c>
      <c r="GY376">
        <v>1.9958499999999999</v>
      </c>
      <c r="GZ376">
        <v>2.36084</v>
      </c>
      <c r="HA376">
        <v>36.481400000000001</v>
      </c>
      <c r="HB376">
        <v>14.876300000000001</v>
      </c>
      <c r="HC376">
        <v>18</v>
      </c>
      <c r="HD376">
        <v>503.29</v>
      </c>
      <c r="HE376">
        <v>616.85299999999995</v>
      </c>
      <c r="HF376">
        <v>21.149699999999999</v>
      </c>
      <c r="HG376">
        <v>29.185099999999998</v>
      </c>
      <c r="HH376">
        <v>30.0002</v>
      </c>
      <c r="HI376">
        <v>29.111799999999999</v>
      </c>
      <c r="HJ376">
        <v>29.0336</v>
      </c>
      <c r="HK376">
        <v>27.204599999999999</v>
      </c>
      <c r="HL376">
        <v>41.881399999999999</v>
      </c>
      <c r="HM376">
        <v>0</v>
      </c>
      <c r="HN376">
        <v>21.154399999999999</v>
      </c>
      <c r="HO376">
        <v>440.14400000000001</v>
      </c>
      <c r="HP376">
        <v>18.427800000000001</v>
      </c>
      <c r="HQ376">
        <v>102.14100000000001</v>
      </c>
      <c r="HR376">
        <v>102.851</v>
      </c>
    </row>
    <row r="377" spans="1:226" x14ac:dyDescent="0.2">
      <c r="A377">
        <v>361</v>
      </c>
      <c r="B377">
        <v>1657385162.0999999</v>
      </c>
      <c r="C377">
        <v>5923.5999999046298</v>
      </c>
      <c r="D377" t="s">
        <v>1080</v>
      </c>
      <c r="E377" t="s">
        <v>1081</v>
      </c>
      <c r="F377">
        <v>5</v>
      </c>
      <c r="G377" t="s">
        <v>1480</v>
      </c>
      <c r="H377" t="s">
        <v>353</v>
      </c>
      <c r="I377">
        <v>1657385154.33214</v>
      </c>
      <c r="J377">
        <f t="shared" si="170"/>
        <v>5.0497197172908502E-3</v>
      </c>
      <c r="K377">
        <f t="shared" si="171"/>
        <v>5.0497197172908503</v>
      </c>
      <c r="L377">
        <f t="shared" si="172"/>
        <v>13.103686988240085</v>
      </c>
      <c r="M377">
        <f t="shared" si="173"/>
        <v>403.55714285714299</v>
      </c>
      <c r="N377">
        <f t="shared" si="174"/>
        <v>284.16486714860952</v>
      </c>
      <c r="O377">
        <f t="shared" si="175"/>
        <v>20.6386157473776</v>
      </c>
      <c r="P377">
        <f t="shared" si="176"/>
        <v>29.309959697383714</v>
      </c>
      <c r="Q377">
        <f t="shared" si="177"/>
        <v>0.20697405740527511</v>
      </c>
      <c r="R377">
        <f t="shared" si="178"/>
        <v>2.4099858140756929</v>
      </c>
      <c r="S377">
        <f t="shared" si="179"/>
        <v>0.19758167223962647</v>
      </c>
      <c r="T377">
        <f t="shared" si="180"/>
        <v>0.12429689104376346</v>
      </c>
      <c r="U377">
        <f t="shared" si="181"/>
        <v>321.51549599999936</v>
      </c>
      <c r="V377">
        <f t="shared" si="182"/>
        <v>26.918060813904912</v>
      </c>
      <c r="W377">
        <f t="shared" si="183"/>
        <v>26.918060813904912</v>
      </c>
      <c r="X377">
        <f t="shared" si="184"/>
        <v>3.561971155330105</v>
      </c>
      <c r="Y377">
        <f t="shared" si="185"/>
        <v>51.894549221038048</v>
      </c>
      <c r="Z377">
        <f t="shared" si="186"/>
        <v>1.7739319024156985</v>
      </c>
      <c r="AA377">
        <f t="shared" si="187"/>
        <v>3.4183395540442358</v>
      </c>
      <c r="AB377">
        <f t="shared" si="188"/>
        <v>1.7880392529144065</v>
      </c>
      <c r="AC377">
        <f t="shared" si="189"/>
        <v>-222.6926395325265</v>
      </c>
      <c r="AD377">
        <f t="shared" si="190"/>
        <v>-90.758771111883476</v>
      </c>
      <c r="AE377">
        <f t="shared" si="191"/>
        <v>-8.0923680581445456</v>
      </c>
      <c r="AF377">
        <f t="shared" si="192"/>
        <v>-2.8282702555145534E-2</v>
      </c>
      <c r="AG377">
        <f t="shared" si="193"/>
        <v>15.816494374518694</v>
      </c>
      <c r="AH377">
        <f t="shared" si="194"/>
        <v>5.0276826313434766</v>
      </c>
      <c r="AI377">
        <f t="shared" si="195"/>
        <v>13.103686988240085</v>
      </c>
      <c r="AJ377">
        <v>440.60659231577898</v>
      </c>
      <c r="AK377">
        <v>419.23897575757599</v>
      </c>
      <c r="AL377">
        <v>1.43151392248303</v>
      </c>
      <c r="AM377">
        <v>65.2934651260463</v>
      </c>
      <c r="AN377">
        <f t="shared" si="196"/>
        <v>5.0497197172908503</v>
      </c>
      <c r="AO377">
        <v>18.561595363910399</v>
      </c>
      <c r="AP377">
        <v>24.435140000000001</v>
      </c>
      <c r="AQ377">
        <v>-2.26402449078085E-4</v>
      </c>
      <c r="AR377">
        <v>77.479309085529493</v>
      </c>
      <c r="AS377">
        <v>0</v>
      </c>
      <c r="AT377">
        <v>0</v>
      </c>
      <c r="AU377">
        <f t="shared" si="197"/>
        <v>1</v>
      </c>
      <c r="AV377">
        <f t="shared" si="198"/>
        <v>0</v>
      </c>
      <c r="AW377">
        <f t="shared" si="199"/>
        <v>38507.269502611285</v>
      </c>
      <c r="AX377">
        <f t="shared" si="200"/>
        <v>1999.9932142857101</v>
      </c>
      <c r="AY377">
        <f t="shared" si="201"/>
        <v>1681.1945999999966</v>
      </c>
      <c r="AZ377">
        <f t="shared" si="202"/>
        <v>0.84060015203623017</v>
      </c>
      <c r="BA377">
        <f t="shared" si="203"/>
        <v>0.16075829342992415</v>
      </c>
      <c r="BB377">
        <v>5.96</v>
      </c>
      <c r="BC377">
        <v>0.5</v>
      </c>
      <c r="BD377" t="s">
        <v>354</v>
      </c>
      <c r="BE377">
        <v>2</v>
      </c>
      <c r="BF377" t="b">
        <v>1</v>
      </c>
      <c r="BG377">
        <v>1657385154.33214</v>
      </c>
      <c r="BH377">
        <v>403.55714285714299</v>
      </c>
      <c r="BI377">
        <v>424.83014285714302</v>
      </c>
      <c r="BJ377">
        <v>24.4245607142857</v>
      </c>
      <c r="BK377">
        <v>18.5776035714286</v>
      </c>
      <c r="BL377">
        <v>394.89507142857099</v>
      </c>
      <c r="BM377">
        <v>24.0315571428571</v>
      </c>
      <c r="BN377">
        <v>499.97128571428601</v>
      </c>
      <c r="BO377">
        <v>72.578607142857095</v>
      </c>
      <c r="BP377">
        <v>5.0412603571428599E-2</v>
      </c>
      <c r="BQ377">
        <v>26.219525000000001</v>
      </c>
      <c r="BR377">
        <v>25.9933571428571</v>
      </c>
      <c r="BS377">
        <v>999.9</v>
      </c>
      <c r="BT377">
        <v>0</v>
      </c>
      <c r="BU377">
        <v>0</v>
      </c>
      <c r="BV377">
        <v>10008.035714285699</v>
      </c>
      <c r="BW377">
        <v>0</v>
      </c>
      <c r="BX377">
        <v>111.760785714286</v>
      </c>
      <c r="BY377">
        <v>-21.272953571428602</v>
      </c>
      <c r="BZ377">
        <v>413.66064285714299</v>
      </c>
      <c r="CA377">
        <v>432.87178571428598</v>
      </c>
      <c r="CB377">
        <v>5.8469464285714299</v>
      </c>
      <c r="CC377">
        <v>424.83014285714302</v>
      </c>
      <c r="CD377">
        <v>18.5776035714286</v>
      </c>
      <c r="CE377">
        <v>1.77270142857143</v>
      </c>
      <c r="CF377">
        <v>1.3483382142857101</v>
      </c>
      <c r="CG377">
        <v>15.548135714285699</v>
      </c>
      <c r="CH377">
        <v>11.348760714285699</v>
      </c>
      <c r="CI377">
        <v>1999.9932142857101</v>
      </c>
      <c r="CJ377">
        <v>0.97999700000000001</v>
      </c>
      <c r="CK377">
        <v>2.0003099999999999E-2</v>
      </c>
      <c r="CL377">
        <v>0</v>
      </c>
      <c r="CM377">
        <v>2.2845249999999999</v>
      </c>
      <c r="CN377">
        <v>0</v>
      </c>
      <c r="CO377">
        <v>15371.867857142901</v>
      </c>
      <c r="CP377">
        <v>17300.060714285701</v>
      </c>
      <c r="CQ377">
        <v>40.5</v>
      </c>
      <c r="CR377">
        <v>41.075499999999998</v>
      </c>
      <c r="CS377">
        <v>40.375</v>
      </c>
      <c r="CT377">
        <v>39.629428571428598</v>
      </c>
      <c r="CU377">
        <v>39.686999999999998</v>
      </c>
      <c r="CV377">
        <v>1959.9832142857099</v>
      </c>
      <c r="CW377">
        <v>40.01</v>
      </c>
      <c r="CX377">
        <v>0</v>
      </c>
      <c r="CY377">
        <v>1657385137.3</v>
      </c>
      <c r="CZ377">
        <v>0</v>
      </c>
      <c r="DA377">
        <v>0</v>
      </c>
      <c r="DB377" t="s">
        <v>355</v>
      </c>
      <c r="DC377">
        <v>1657313570</v>
      </c>
      <c r="DD377">
        <v>1657313571.5</v>
      </c>
      <c r="DE377">
        <v>0</v>
      </c>
      <c r="DF377">
        <v>-0.183</v>
      </c>
      <c r="DG377">
        <v>-4.0000000000000001E-3</v>
      </c>
      <c r="DH377">
        <v>8.7509999999999994</v>
      </c>
      <c r="DI377">
        <v>0.37</v>
      </c>
      <c r="DJ377">
        <v>417</v>
      </c>
      <c r="DK377">
        <v>25</v>
      </c>
      <c r="DL377">
        <v>0.7</v>
      </c>
      <c r="DM377">
        <v>0.09</v>
      </c>
      <c r="DN377">
        <v>-20.271348780487799</v>
      </c>
      <c r="DO377">
        <v>-31.740309407665499</v>
      </c>
      <c r="DP377">
        <v>3.6408912250632302</v>
      </c>
      <c r="DQ377">
        <v>0</v>
      </c>
      <c r="DR377">
        <v>5.8369546341463403</v>
      </c>
      <c r="DS377">
        <v>0.25046780487806503</v>
      </c>
      <c r="DT377">
        <v>2.66446840987055E-2</v>
      </c>
      <c r="DU377">
        <v>0</v>
      </c>
      <c r="DV377">
        <v>0</v>
      </c>
      <c r="DW377">
        <v>2</v>
      </c>
      <c r="DX377" t="s">
        <v>356</v>
      </c>
      <c r="DY377">
        <v>2.9711099999999999</v>
      </c>
      <c r="DZ377">
        <v>2.7040500000000001</v>
      </c>
      <c r="EA377">
        <v>7.0961300000000005E-2</v>
      </c>
      <c r="EB377">
        <v>7.6182399999999997E-2</v>
      </c>
      <c r="EC377">
        <v>8.4412799999999996E-2</v>
      </c>
      <c r="ED377">
        <v>6.9924100000000003E-2</v>
      </c>
      <c r="EE377">
        <v>36086.300000000003</v>
      </c>
      <c r="EF377">
        <v>39239.5</v>
      </c>
      <c r="EG377">
        <v>35215.4</v>
      </c>
      <c r="EH377">
        <v>38539.800000000003</v>
      </c>
      <c r="EI377">
        <v>45748.1</v>
      </c>
      <c r="EJ377">
        <v>51734.5</v>
      </c>
      <c r="EK377">
        <v>55070.7</v>
      </c>
      <c r="EL377">
        <v>61772.7</v>
      </c>
      <c r="EM377">
        <v>1.9552</v>
      </c>
      <c r="EN377">
        <v>2.1204000000000001</v>
      </c>
      <c r="EO377">
        <v>4.1127200000000003E-2</v>
      </c>
      <c r="EP377">
        <v>0</v>
      </c>
      <c r="EQ377">
        <v>25.326799999999999</v>
      </c>
      <c r="ER377">
        <v>999.9</v>
      </c>
      <c r="ES377">
        <v>47.832999999999998</v>
      </c>
      <c r="ET377">
        <v>32.890999999999998</v>
      </c>
      <c r="EU377">
        <v>33.097299999999997</v>
      </c>
      <c r="EV377">
        <v>53.055799999999998</v>
      </c>
      <c r="EW377">
        <v>36.181899999999999</v>
      </c>
      <c r="EX377">
        <v>2</v>
      </c>
      <c r="EY377">
        <v>0.15731700000000001</v>
      </c>
      <c r="EZ377">
        <v>2.3618999999999999</v>
      </c>
      <c r="FA377">
        <v>20.133500000000002</v>
      </c>
      <c r="FB377">
        <v>5.1981200000000003</v>
      </c>
      <c r="FC377">
        <v>12.0099</v>
      </c>
      <c r="FD377">
        <v>4.9752000000000001</v>
      </c>
      <c r="FE377">
        <v>3.2938000000000001</v>
      </c>
      <c r="FF377">
        <v>9999</v>
      </c>
      <c r="FG377">
        <v>9999</v>
      </c>
      <c r="FH377">
        <v>573.20000000000005</v>
      </c>
      <c r="FI377">
        <v>9999</v>
      </c>
      <c r="FJ377">
        <v>1.86307</v>
      </c>
      <c r="FK377">
        <v>1.8678600000000001</v>
      </c>
      <c r="FL377">
        <v>1.86765</v>
      </c>
      <c r="FM377">
        <v>1.86877</v>
      </c>
      <c r="FN377">
        <v>1.8696600000000001</v>
      </c>
      <c r="FO377">
        <v>1.8656900000000001</v>
      </c>
      <c r="FP377">
        <v>1.86676</v>
      </c>
      <c r="FQ377">
        <v>1.8681300000000001</v>
      </c>
      <c r="FR377">
        <v>5</v>
      </c>
      <c r="FS377">
        <v>0</v>
      </c>
      <c r="FT377">
        <v>0</v>
      </c>
      <c r="FU377">
        <v>0</v>
      </c>
      <c r="FV377" t="s">
        <v>357</v>
      </c>
      <c r="FW377" t="s">
        <v>358</v>
      </c>
      <c r="FX377" t="s">
        <v>359</v>
      </c>
      <c r="FY377" t="s">
        <v>359</v>
      </c>
      <c r="FZ377" t="s">
        <v>359</v>
      </c>
      <c r="GA377" t="s">
        <v>359</v>
      </c>
      <c r="GB377">
        <v>0</v>
      </c>
      <c r="GC377">
        <v>100</v>
      </c>
      <c r="GD377">
        <v>100</v>
      </c>
      <c r="GE377">
        <v>8.7170000000000005</v>
      </c>
      <c r="GF377">
        <v>0.39379999999999998</v>
      </c>
      <c r="GG377">
        <v>5.0446826473162103</v>
      </c>
      <c r="GH377">
        <v>9.3557340467446508E-3</v>
      </c>
      <c r="GI377">
        <v>-4.1557999062529601E-7</v>
      </c>
      <c r="GJ377">
        <v>-1.9941505403715501E-10</v>
      </c>
      <c r="GK377">
        <v>-8.39205935762245E-2</v>
      </c>
      <c r="GL377">
        <v>-2.26915189044729E-2</v>
      </c>
      <c r="GM377">
        <v>1.9225399193251399E-3</v>
      </c>
      <c r="GN377">
        <v>-6.3442304722481101E-6</v>
      </c>
      <c r="GO377">
        <v>-2</v>
      </c>
      <c r="GP377">
        <v>1994</v>
      </c>
      <c r="GQ377">
        <v>1</v>
      </c>
      <c r="GR377">
        <v>31</v>
      </c>
      <c r="GS377">
        <v>1193.2</v>
      </c>
      <c r="GT377">
        <v>1193.2</v>
      </c>
      <c r="GU377">
        <v>1.38794</v>
      </c>
      <c r="GV377">
        <v>2.6440399999999999</v>
      </c>
      <c r="GW377">
        <v>2.2485400000000002</v>
      </c>
      <c r="GX377">
        <v>2.7490199999999998</v>
      </c>
      <c r="GY377">
        <v>1.9958499999999999</v>
      </c>
      <c r="GZ377">
        <v>2.3584000000000001</v>
      </c>
      <c r="HA377">
        <v>36.481400000000001</v>
      </c>
      <c r="HB377">
        <v>14.8675</v>
      </c>
      <c r="HC377">
        <v>18</v>
      </c>
      <c r="HD377">
        <v>502.65499999999997</v>
      </c>
      <c r="HE377">
        <v>616.87900000000002</v>
      </c>
      <c r="HF377">
        <v>21.154599999999999</v>
      </c>
      <c r="HG377">
        <v>29.188600000000001</v>
      </c>
      <c r="HH377">
        <v>30.000399999999999</v>
      </c>
      <c r="HI377">
        <v>29.115300000000001</v>
      </c>
      <c r="HJ377">
        <v>29.036000000000001</v>
      </c>
      <c r="HK377">
        <v>27.936199999999999</v>
      </c>
      <c r="HL377">
        <v>42.159599999999998</v>
      </c>
      <c r="HM377">
        <v>0</v>
      </c>
      <c r="HN377">
        <v>21.158300000000001</v>
      </c>
      <c r="HO377">
        <v>460.25400000000002</v>
      </c>
      <c r="HP377">
        <v>18.389299999999999</v>
      </c>
      <c r="HQ377">
        <v>102.14100000000001</v>
      </c>
      <c r="HR377">
        <v>102.85</v>
      </c>
    </row>
    <row r="378" spans="1:226" x14ac:dyDescent="0.2">
      <c r="A378">
        <v>362</v>
      </c>
      <c r="B378">
        <v>1657385167.0999999</v>
      </c>
      <c r="C378">
        <v>5928.5999999046298</v>
      </c>
      <c r="D378" t="s">
        <v>1082</v>
      </c>
      <c r="E378" t="s">
        <v>1083</v>
      </c>
      <c r="F378">
        <v>5</v>
      </c>
      <c r="G378" t="s">
        <v>1480</v>
      </c>
      <c r="H378" t="s">
        <v>353</v>
      </c>
      <c r="I378">
        <v>1657385159.5999999</v>
      </c>
      <c r="J378">
        <f t="shared" si="170"/>
        <v>5.0787600206157668E-3</v>
      </c>
      <c r="K378">
        <f t="shared" si="171"/>
        <v>5.0787600206157668</v>
      </c>
      <c r="L378">
        <f t="shared" si="172"/>
        <v>13.032643257475634</v>
      </c>
      <c r="M378">
        <f t="shared" si="173"/>
        <v>407.82959259259297</v>
      </c>
      <c r="N378">
        <f t="shared" si="174"/>
        <v>289.52179043153865</v>
      </c>
      <c r="O378">
        <f t="shared" si="175"/>
        <v>21.027658584182078</v>
      </c>
      <c r="P378">
        <f t="shared" si="176"/>
        <v>29.620227965504235</v>
      </c>
      <c r="Q378">
        <f t="shared" si="177"/>
        <v>0.20840805647451621</v>
      </c>
      <c r="R378">
        <f t="shared" si="178"/>
        <v>2.4112641772336088</v>
      </c>
      <c r="S378">
        <f t="shared" si="179"/>
        <v>0.19889308826857685</v>
      </c>
      <c r="T378">
        <f t="shared" si="180"/>
        <v>0.12512685680303187</v>
      </c>
      <c r="U378">
        <f t="shared" si="181"/>
        <v>321.51646077777792</v>
      </c>
      <c r="V378">
        <f t="shared" si="182"/>
        <v>26.910445950368427</v>
      </c>
      <c r="W378">
        <f t="shared" si="183"/>
        <v>26.910445950368427</v>
      </c>
      <c r="X378">
        <f t="shared" si="184"/>
        <v>3.5603774367599006</v>
      </c>
      <c r="Y378">
        <f t="shared" si="185"/>
        <v>51.888026556690328</v>
      </c>
      <c r="Z378">
        <f t="shared" si="186"/>
        <v>1.7738941591190165</v>
      </c>
      <c r="AA378">
        <f t="shared" si="187"/>
        <v>3.4186965217899474</v>
      </c>
      <c r="AB378">
        <f t="shared" si="188"/>
        <v>1.7864832776408841</v>
      </c>
      <c r="AC378">
        <f t="shared" si="189"/>
        <v>-223.9733169091553</v>
      </c>
      <c r="AD378">
        <f t="shared" si="190"/>
        <v>-89.587231117383908</v>
      </c>
      <c r="AE378">
        <f t="shared" si="191"/>
        <v>-7.9834405418759431</v>
      </c>
      <c r="AF378">
        <f t="shared" si="192"/>
        <v>-2.7527790637236649E-2</v>
      </c>
      <c r="AG378">
        <f t="shared" si="193"/>
        <v>19.86479648674759</v>
      </c>
      <c r="AH378">
        <f t="shared" si="194"/>
        <v>5.0818153515709303</v>
      </c>
      <c r="AI378">
        <f t="shared" si="195"/>
        <v>13.032643257475634</v>
      </c>
      <c r="AJ378">
        <v>455.04212832755297</v>
      </c>
      <c r="AK378">
        <v>430.07777575757501</v>
      </c>
      <c r="AL378">
        <v>2.3990036226417302</v>
      </c>
      <c r="AM378">
        <v>65.2934651260463</v>
      </c>
      <c r="AN378">
        <f t="shared" si="196"/>
        <v>5.0787600206157668</v>
      </c>
      <c r="AO378">
        <v>18.4127441214352</v>
      </c>
      <c r="AP378">
        <v>24.379210909090901</v>
      </c>
      <c r="AQ378">
        <v>-1.3254102273722101E-2</v>
      </c>
      <c r="AR378">
        <v>77.479309085529493</v>
      </c>
      <c r="AS378">
        <v>0</v>
      </c>
      <c r="AT378">
        <v>0</v>
      </c>
      <c r="AU378">
        <f t="shared" si="197"/>
        <v>1</v>
      </c>
      <c r="AV378">
        <f t="shared" si="198"/>
        <v>0</v>
      </c>
      <c r="AW378">
        <f t="shared" si="199"/>
        <v>38538.162515256336</v>
      </c>
      <c r="AX378">
        <f t="shared" si="200"/>
        <v>1999.99925925926</v>
      </c>
      <c r="AY378">
        <f t="shared" si="201"/>
        <v>1681.1996777777783</v>
      </c>
      <c r="AZ378">
        <f t="shared" si="202"/>
        <v>0.84060015022227785</v>
      </c>
      <c r="BA378">
        <f t="shared" si="203"/>
        <v>0.16075828992899627</v>
      </c>
      <c r="BB378">
        <v>5.96</v>
      </c>
      <c r="BC378">
        <v>0.5</v>
      </c>
      <c r="BD378" t="s">
        <v>354</v>
      </c>
      <c r="BE378">
        <v>2</v>
      </c>
      <c r="BF378" t="b">
        <v>1</v>
      </c>
      <c r="BG378">
        <v>1657385159.5999999</v>
      </c>
      <c r="BH378">
        <v>407.82959259259297</v>
      </c>
      <c r="BI378">
        <v>433.980111111111</v>
      </c>
      <c r="BJ378">
        <v>24.424070370370401</v>
      </c>
      <c r="BK378">
        <v>18.5142148148148</v>
      </c>
      <c r="BL378">
        <v>399.129740740741</v>
      </c>
      <c r="BM378">
        <v>24.0310925925926</v>
      </c>
      <c r="BN378">
        <v>499.97622222222202</v>
      </c>
      <c r="BO378">
        <v>72.578537037036995</v>
      </c>
      <c r="BP378">
        <v>5.0395496296296298E-2</v>
      </c>
      <c r="BQ378">
        <v>26.221292592592601</v>
      </c>
      <c r="BR378">
        <v>25.992899999999999</v>
      </c>
      <c r="BS378">
        <v>999.9</v>
      </c>
      <c r="BT378">
        <v>0</v>
      </c>
      <c r="BU378">
        <v>0</v>
      </c>
      <c r="BV378">
        <v>10016.4814814815</v>
      </c>
      <c r="BW378">
        <v>0</v>
      </c>
      <c r="BX378">
        <v>111.183740740741</v>
      </c>
      <c r="BY378">
        <v>-26.150362962963001</v>
      </c>
      <c r="BZ378">
        <v>418.03985185185201</v>
      </c>
      <c r="CA378">
        <v>442.16555555555601</v>
      </c>
      <c r="CB378">
        <v>5.9098451851851896</v>
      </c>
      <c r="CC378">
        <v>433.980111111111</v>
      </c>
      <c r="CD378">
        <v>18.5142148148148</v>
      </c>
      <c r="CE378">
        <v>1.7726644444444399</v>
      </c>
      <c r="CF378">
        <v>1.34373518518518</v>
      </c>
      <c r="CG378">
        <v>15.5478037037037</v>
      </c>
      <c r="CH378">
        <v>11.297025925925899</v>
      </c>
      <c r="CI378">
        <v>1999.99925925926</v>
      </c>
      <c r="CJ378">
        <v>0.97999700000000001</v>
      </c>
      <c r="CK378">
        <v>2.0003099999999999E-2</v>
      </c>
      <c r="CL378">
        <v>0</v>
      </c>
      <c r="CM378">
        <v>2.33817407407407</v>
      </c>
      <c r="CN378">
        <v>0</v>
      </c>
      <c r="CO378">
        <v>15378.9962962963</v>
      </c>
      <c r="CP378">
        <v>17300.122222222199</v>
      </c>
      <c r="CQ378">
        <v>40.5</v>
      </c>
      <c r="CR378">
        <v>41.085333333333303</v>
      </c>
      <c r="CS378">
        <v>40.375</v>
      </c>
      <c r="CT378">
        <v>39.634185185185203</v>
      </c>
      <c r="CU378">
        <v>39.686999999999998</v>
      </c>
      <c r="CV378">
        <v>1959.9892592592601</v>
      </c>
      <c r="CW378">
        <v>40.01</v>
      </c>
      <c r="CX378">
        <v>0</v>
      </c>
      <c r="CY378">
        <v>1657385142.0999999</v>
      </c>
      <c r="CZ378">
        <v>0</v>
      </c>
      <c r="DA378">
        <v>0</v>
      </c>
      <c r="DB378" t="s">
        <v>355</v>
      </c>
      <c r="DC378">
        <v>1657313570</v>
      </c>
      <c r="DD378">
        <v>1657313571.5</v>
      </c>
      <c r="DE378">
        <v>0</v>
      </c>
      <c r="DF378">
        <v>-0.183</v>
      </c>
      <c r="DG378">
        <v>-4.0000000000000001E-3</v>
      </c>
      <c r="DH378">
        <v>8.7509999999999994</v>
      </c>
      <c r="DI378">
        <v>0.37</v>
      </c>
      <c r="DJ378">
        <v>417</v>
      </c>
      <c r="DK378">
        <v>25</v>
      </c>
      <c r="DL378">
        <v>0.7</v>
      </c>
      <c r="DM378">
        <v>0.09</v>
      </c>
      <c r="DN378">
        <v>-22.9571024390244</v>
      </c>
      <c r="DO378">
        <v>-52.3881156794425</v>
      </c>
      <c r="DP378">
        <v>5.4190101269821902</v>
      </c>
      <c r="DQ378">
        <v>0</v>
      </c>
      <c r="DR378">
        <v>5.8750468292682898</v>
      </c>
      <c r="DS378">
        <v>0.60717993031359396</v>
      </c>
      <c r="DT378">
        <v>6.8733158484914098E-2</v>
      </c>
      <c r="DU378">
        <v>0</v>
      </c>
      <c r="DV378">
        <v>0</v>
      </c>
      <c r="DW378">
        <v>2</v>
      </c>
      <c r="DX378" t="s">
        <v>356</v>
      </c>
      <c r="DY378">
        <v>2.9704299999999999</v>
      </c>
      <c r="DZ378">
        <v>2.70425</v>
      </c>
      <c r="EA378">
        <v>7.2441699999999998E-2</v>
      </c>
      <c r="EB378">
        <v>7.8152899999999997E-2</v>
      </c>
      <c r="EC378">
        <v>8.4262199999999995E-2</v>
      </c>
      <c r="ED378">
        <v>6.9640499999999994E-2</v>
      </c>
      <c r="EE378">
        <v>36028</v>
      </c>
      <c r="EF378">
        <v>39156.800000000003</v>
      </c>
      <c r="EG378">
        <v>35214.6</v>
      </c>
      <c r="EH378">
        <v>38540.9</v>
      </c>
      <c r="EI378">
        <v>45754.6</v>
      </c>
      <c r="EJ378">
        <v>51749.9</v>
      </c>
      <c r="EK378">
        <v>55069.4</v>
      </c>
      <c r="EL378">
        <v>61772.1</v>
      </c>
      <c r="EM378">
        <v>1.9561999999999999</v>
      </c>
      <c r="EN378">
        <v>2.1202000000000001</v>
      </c>
      <c r="EO378">
        <v>3.9756300000000001E-2</v>
      </c>
      <c r="EP378">
        <v>0</v>
      </c>
      <c r="EQ378">
        <v>25.328900000000001</v>
      </c>
      <c r="ER378">
        <v>999.9</v>
      </c>
      <c r="ES378">
        <v>47.832999999999998</v>
      </c>
      <c r="ET378">
        <v>32.890999999999998</v>
      </c>
      <c r="EU378">
        <v>33.091900000000003</v>
      </c>
      <c r="EV378">
        <v>52.765799999999999</v>
      </c>
      <c r="EW378">
        <v>36.189900000000002</v>
      </c>
      <c r="EX378">
        <v>2</v>
      </c>
      <c r="EY378">
        <v>0.15768299999999999</v>
      </c>
      <c r="EZ378">
        <v>2.3715299999999999</v>
      </c>
      <c r="FA378">
        <v>20.132999999999999</v>
      </c>
      <c r="FB378">
        <v>5.1981200000000003</v>
      </c>
      <c r="FC378">
        <v>12.0099</v>
      </c>
      <c r="FD378">
        <v>4.9756</v>
      </c>
      <c r="FE378">
        <v>3.2938000000000001</v>
      </c>
      <c r="FF378">
        <v>9999</v>
      </c>
      <c r="FG378">
        <v>9999</v>
      </c>
      <c r="FH378">
        <v>573.20000000000005</v>
      </c>
      <c r="FI378">
        <v>9999</v>
      </c>
      <c r="FJ378">
        <v>1.86304</v>
      </c>
      <c r="FK378">
        <v>1.8678600000000001</v>
      </c>
      <c r="FL378">
        <v>1.86768</v>
      </c>
      <c r="FM378">
        <v>1.8688400000000001</v>
      </c>
      <c r="FN378">
        <v>1.8696600000000001</v>
      </c>
      <c r="FO378">
        <v>1.8656900000000001</v>
      </c>
      <c r="FP378">
        <v>1.86676</v>
      </c>
      <c r="FQ378">
        <v>1.8681000000000001</v>
      </c>
      <c r="FR378">
        <v>5</v>
      </c>
      <c r="FS378">
        <v>0</v>
      </c>
      <c r="FT378">
        <v>0</v>
      </c>
      <c r="FU378">
        <v>0</v>
      </c>
      <c r="FV378" t="s">
        <v>357</v>
      </c>
      <c r="FW378" t="s">
        <v>358</v>
      </c>
      <c r="FX378" t="s">
        <v>359</v>
      </c>
      <c r="FY378" t="s">
        <v>359</v>
      </c>
      <c r="FZ378" t="s">
        <v>359</v>
      </c>
      <c r="GA378" t="s">
        <v>359</v>
      </c>
      <c r="GB378">
        <v>0</v>
      </c>
      <c r="GC378">
        <v>100</v>
      </c>
      <c r="GD378">
        <v>100</v>
      </c>
      <c r="GE378">
        <v>8.8140000000000001</v>
      </c>
      <c r="GF378">
        <v>0.39</v>
      </c>
      <c r="GG378">
        <v>5.0446826473162103</v>
      </c>
      <c r="GH378">
        <v>9.3557340467446508E-3</v>
      </c>
      <c r="GI378">
        <v>-4.1557999062529601E-7</v>
      </c>
      <c r="GJ378">
        <v>-1.9941505403715501E-10</v>
      </c>
      <c r="GK378">
        <v>-8.39205935762245E-2</v>
      </c>
      <c r="GL378">
        <v>-2.26915189044729E-2</v>
      </c>
      <c r="GM378">
        <v>1.9225399193251399E-3</v>
      </c>
      <c r="GN378">
        <v>-6.3442304722481101E-6</v>
      </c>
      <c r="GO378">
        <v>-2</v>
      </c>
      <c r="GP378">
        <v>1994</v>
      </c>
      <c r="GQ378">
        <v>1</v>
      </c>
      <c r="GR378">
        <v>31</v>
      </c>
      <c r="GS378">
        <v>1193.3</v>
      </c>
      <c r="GT378">
        <v>1193.3</v>
      </c>
      <c r="GU378">
        <v>1.43066</v>
      </c>
      <c r="GV378">
        <v>2.6428199999999999</v>
      </c>
      <c r="GW378">
        <v>2.2485400000000002</v>
      </c>
      <c r="GX378">
        <v>2.7490199999999998</v>
      </c>
      <c r="GY378">
        <v>1.9958499999999999</v>
      </c>
      <c r="GZ378">
        <v>2.3559600000000001</v>
      </c>
      <c r="HA378">
        <v>36.481400000000001</v>
      </c>
      <c r="HB378">
        <v>14.8675</v>
      </c>
      <c r="HC378">
        <v>18</v>
      </c>
      <c r="HD378">
        <v>503.34699999999998</v>
      </c>
      <c r="HE378">
        <v>616.74800000000005</v>
      </c>
      <c r="HF378">
        <v>21.1601</v>
      </c>
      <c r="HG378">
        <v>29.191099999999999</v>
      </c>
      <c r="HH378">
        <v>30.000299999999999</v>
      </c>
      <c r="HI378">
        <v>29.117799999999999</v>
      </c>
      <c r="HJ378">
        <v>29.038499999999999</v>
      </c>
      <c r="HK378">
        <v>28.662500000000001</v>
      </c>
      <c r="HL378">
        <v>42.159599999999998</v>
      </c>
      <c r="HM378">
        <v>0</v>
      </c>
      <c r="HN378">
        <v>21.161000000000001</v>
      </c>
      <c r="HO378">
        <v>473.68400000000003</v>
      </c>
      <c r="HP378">
        <v>18.401399999999999</v>
      </c>
      <c r="HQ378">
        <v>102.139</v>
      </c>
      <c r="HR378">
        <v>102.85</v>
      </c>
    </row>
    <row r="379" spans="1:226" x14ac:dyDescent="0.2">
      <c r="A379">
        <v>363</v>
      </c>
      <c r="B379">
        <v>1657385172.0999999</v>
      </c>
      <c r="C379">
        <v>5933.5999999046298</v>
      </c>
      <c r="D379" t="s">
        <v>1084</v>
      </c>
      <c r="E379" t="s">
        <v>1085</v>
      </c>
      <c r="F379">
        <v>5</v>
      </c>
      <c r="G379" t="s">
        <v>1480</v>
      </c>
      <c r="H379" t="s">
        <v>353</v>
      </c>
      <c r="I379">
        <v>1657385164.31429</v>
      </c>
      <c r="J379">
        <f t="shared" si="170"/>
        <v>5.0910680544825346E-3</v>
      </c>
      <c r="K379">
        <f t="shared" si="171"/>
        <v>5.0910680544825349</v>
      </c>
      <c r="L379">
        <f t="shared" si="172"/>
        <v>13.669510249828308</v>
      </c>
      <c r="M379">
        <f t="shared" si="173"/>
        <v>415.600142857143</v>
      </c>
      <c r="N379">
        <f t="shared" si="174"/>
        <v>292.24163374207751</v>
      </c>
      <c r="O379">
        <f t="shared" si="175"/>
        <v>21.225246203503723</v>
      </c>
      <c r="P379">
        <f t="shared" si="176"/>
        <v>30.184663428686836</v>
      </c>
      <c r="Q379">
        <f t="shared" si="177"/>
        <v>0.20891278093650126</v>
      </c>
      <c r="R379">
        <f t="shared" si="178"/>
        <v>2.4111529143093824</v>
      </c>
      <c r="S379">
        <f t="shared" si="179"/>
        <v>0.19935238664146321</v>
      </c>
      <c r="T379">
        <f t="shared" si="180"/>
        <v>0.12541774125717817</v>
      </c>
      <c r="U379">
        <f t="shared" si="181"/>
        <v>321.51731999999953</v>
      </c>
      <c r="V379">
        <f t="shared" si="182"/>
        <v>26.903605345948002</v>
      </c>
      <c r="W379">
        <f t="shared" si="183"/>
        <v>26.903605345948002</v>
      </c>
      <c r="X379">
        <f t="shared" si="184"/>
        <v>3.558946294065914</v>
      </c>
      <c r="Y379">
        <f t="shared" si="185"/>
        <v>51.848246110285686</v>
      </c>
      <c r="Z379">
        <f t="shared" si="186"/>
        <v>1.772215612333387</v>
      </c>
      <c r="AA379">
        <f t="shared" si="187"/>
        <v>3.4180820862555921</v>
      </c>
      <c r="AB379">
        <f t="shared" si="188"/>
        <v>1.786730681732527</v>
      </c>
      <c r="AC379">
        <f t="shared" si="189"/>
        <v>-224.51610120267978</v>
      </c>
      <c r="AD379">
        <f t="shared" si="190"/>
        <v>-89.089393449386591</v>
      </c>
      <c r="AE379">
        <f t="shared" si="191"/>
        <v>-7.9390497728143119</v>
      </c>
      <c r="AF379">
        <f t="shared" si="192"/>
        <v>-2.7224424881154619E-2</v>
      </c>
      <c r="AG379">
        <f t="shared" si="193"/>
        <v>23.805059510738563</v>
      </c>
      <c r="AH379">
        <f t="shared" si="194"/>
        <v>5.1174043791408348</v>
      </c>
      <c r="AI379">
        <f t="shared" si="195"/>
        <v>13.669510249828308</v>
      </c>
      <c r="AJ379">
        <v>470.61309629783801</v>
      </c>
      <c r="AK379">
        <v>443.37236363636299</v>
      </c>
      <c r="AL379">
        <v>2.7939779476222499</v>
      </c>
      <c r="AM379">
        <v>65.2934651260463</v>
      </c>
      <c r="AN379">
        <f t="shared" si="196"/>
        <v>5.0910680544825349</v>
      </c>
      <c r="AO379">
        <v>18.380948674599001</v>
      </c>
      <c r="AP379">
        <v>24.343995757575801</v>
      </c>
      <c r="AQ379">
        <v>-9.2954956763225804E-3</v>
      </c>
      <c r="AR379">
        <v>77.479309085529493</v>
      </c>
      <c r="AS379">
        <v>0</v>
      </c>
      <c r="AT379">
        <v>0</v>
      </c>
      <c r="AU379">
        <f t="shared" si="197"/>
        <v>1</v>
      </c>
      <c r="AV379">
        <f t="shared" si="198"/>
        <v>0</v>
      </c>
      <c r="AW379">
        <f t="shared" si="199"/>
        <v>38535.850726337958</v>
      </c>
      <c r="AX379">
        <f t="shared" si="200"/>
        <v>2000.00464285714</v>
      </c>
      <c r="AY379">
        <f t="shared" si="201"/>
        <v>1681.2041999999976</v>
      </c>
      <c r="AZ379">
        <f t="shared" si="202"/>
        <v>0.84060014860679788</v>
      </c>
      <c r="BA379">
        <f t="shared" si="203"/>
        <v>0.16075828681111989</v>
      </c>
      <c r="BB379">
        <v>5.96</v>
      </c>
      <c r="BC379">
        <v>0.5</v>
      </c>
      <c r="BD379" t="s">
        <v>354</v>
      </c>
      <c r="BE379">
        <v>2</v>
      </c>
      <c r="BF379" t="b">
        <v>1</v>
      </c>
      <c r="BG379">
        <v>1657385164.31429</v>
      </c>
      <c r="BH379">
        <v>415.600142857143</v>
      </c>
      <c r="BI379">
        <v>446.51207142857101</v>
      </c>
      <c r="BJ379">
        <v>24.4009035714286</v>
      </c>
      <c r="BK379">
        <v>18.449578571428599</v>
      </c>
      <c r="BL379">
        <v>406.83160714285702</v>
      </c>
      <c r="BM379">
        <v>24.0092</v>
      </c>
      <c r="BN379">
        <v>499.98124999999999</v>
      </c>
      <c r="BO379">
        <v>72.578774999999993</v>
      </c>
      <c r="BP379">
        <v>5.0322817857142897E-2</v>
      </c>
      <c r="BQ379">
        <v>26.218250000000001</v>
      </c>
      <c r="BR379">
        <v>25.989967857142901</v>
      </c>
      <c r="BS379">
        <v>999.9</v>
      </c>
      <c r="BT379">
        <v>0</v>
      </c>
      <c r="BU379">
        <v>0</v>
      </c>
      <c r="BV379">
        <v>10015.714285714301</v>
      </c>
      <c r="BW379">
        <v>0</v>
      </c>
      <c r="BX379">
        <v>111.165785714286</v>
      </c>
      <c r="BY379">
        <v>-30.911782142857099</v>
      </c>
      <c r="BZ379">
        <v>425.99460714285698</v>
      </c>
      <c r="CA379">
        <v>454.90392857142899</v>
      </c>
      <c r="CB379">
        <v>5.9513249999999998</v>
      </c>
      <c r="CC379">
        <v>446.51207142857101</v>
      </c>
      <c r="CD379">
        <v>18.449578571428599</v>
      </c>
      <c r="CE379">
        <v>1.77098892857143</v>
      </c>
      <c r="CF379">
        <v>1.3390482142857101</v>
      </c>
      <c r="CG379">
        <v>15.533035714285701</v>
      </c>
      <c r="CH379">
        <v>11.2443107142857</v>
      </c>
      <c r="CI379">
        <v>2000.00464285714</v>
      </c>
      <c r="CJ379">
        <v>0.97999700000000001</v>
      </c>
      <c r="CK379">
        <v>2.0003099999999999E-2</v>
      </c>
      <c r="CL379">
        <v>0</v>
      </c>
      <c r="CM379">
        <v>2.2882392857142899</v>
      </c>
      <c r="CN379">
        <v>0</v>
      </c>
      <c r="CO379">
        <v>15391.9714285714</v>
      </c>
      <c r="CP379">
        <v>17300.171428571401</v>
      </c>
      <c r="CQ379">
        <v>40.5</v>
      </c>
      <c r="CR379">
        <v>41.100250000000003</v>
      </c>
      <c r="CS379">
        <v>40.375</v>
      </c>
      <c r="CT379">
        <v>39.629428571428598</v>
      </c>
      <c r="CU379">
        <v>39.686999999999998</v>
      </c>
      <c r="CV379">
        <v>1959.99464285714</v>
      </c>
      <c r="CW379">
        <v>40.01</v>
      </c>
      <c r="CX379">
        <v>0</v>
      </c>
      <c r="CY379">
        <v>1657385146.9000001</v>
      </c>
      <c r="CZ379">
        <v>0</v>
      </c>
      <c r="DA379">
        <v>0</v>
      </c>
      <c r="DB379" t="s">
        <v>355</v>
      </c>
      <c r="DC379">
        <v>1657313570</v>
      </c>
      <c r="DD379">
        <v>1657313571.5</v>
      </c>
      <c r="DE379">
        <v>0</v>
      </c>
      <c r="DF379">
        <v>-0.183</v>
      </c>
      <c r="DG379">
        <v>-4.0000000000000001E-3</v>
      </c>
      <c r="DH379">
        <v>8.7509999999999994</v>
      </c>
      <c r="DI379">
        <v>0.37</v>
      </c>
      <c r="DJ379">
        <v>417</v>
      </c>
      <c r="DK379">
        <v>25</v>
      </c>
      <c r="DL379">
        <v>0.7</v>
      </c>
      <c r="DM379">
        <v>0.09</v>
      </c>
      <c r="DN379">
        <v>-27.903663414634099</v>
      </c>
      <c r="DO379">
        <v>-61.3020209059233</v>
      </c>
      <c r="DP379">
        <v>6.1229027650392203</v>
      </c>
      <c r="DQ379">
        <v>0</v>
      </c>
      <c r="DR379">
        <v>5.9215185365853698</v>
      </c>
      <c r="DS379">
        <v>0.61295080139373503</v>
      </c>
      <c r="DT379">
        <v>7.0182113403351204E-2</v>
      </c>
      <c r="DU379">
        <v>0</v>
      </c>
      <c r="DV379">
        <v>0</v>
      </c>
      <c r="DW379">
        <v>2</v>
      </c>
      <c r="DX379" t="s">
        <v>356</v>
      </c>
      <c r="DY379">
        <v>2.97106</v>
      </c>
      <c r="DZ379">
        <v>2.7046399999999999</v>
      </c>
      <c r="EA379">
        <v>7.42009E-2</v>
      </c>
      <c r="EB379">
        <v>8.0151200000000006E-2</v>
      </c>
      <c r="EC379">
        <v>8.4190299999999996E-2</v>
      </c>
      <c r="ED379">
        <v>6.9634600000000005E-2</v>
      </c>
      <c r="EE379">
        <v>35959.599999999999</v>
      </c>
      <c r="EF379">
        <v>39071.5</v>
      </c>
      <c r="EG379">
        <v>35214.6</v>
      </c>
      <c r="EH379">
        <v>38540.400000000001</v>
      </c>
      <c r="EI379">
        <v>45758.3</v>
      </c>
      <c r="EJ379">
        <v>51750.5</v>
      </c>
      <c r="EK379">
        <v>55069.4</v>
      </c>
      <c r="EL379">
        <v>61772.4</v>
      </c>
      <c r="EM379">
        <v>1.956</v>
      </c>
      <c r="EN379">
        <v>2.1198000000000001</v>
      </c>
      <c r="EO379">
        <v>3.9786099999999998E-2</v>
      </c>
      <c r="EP379">
        <v>0</v>
      </c>
      <c r="EQ379">
        <v>25.328900000000001</v>
      </c>
      <c r="ER379">
        <v>999.9</v>
      </c>
      <c r="ES379">
        <v>47.832999999999998</v>
      </c>
      <c r="ET379">
        <v>32.890999999999998</v>
      </c>
      <c r="EU379">
        <v>33.093800000000002</v>
      </c>
      <c r="EV379">
        <v>53.015799999999999</v>
      </c>
      <c r="EW379">
        <v>36.129800000000003</v>
      </c>
      <c r="EX379">
        <v>2</v>
      </c>
      <c r="EY379">
        <v>0.15792700000000001</v>
      </c>
      <c r="EZ379">
        <v>2.3142</v>
      </c>
      <c r="FA379">
        <v>20.134499999999999</v>
      </c>
      <c r="FB379">
        <v>5.1981200000000003</v>
      </c>
      <c r="FC379">
        <v>12.0099</v>
      </c>
      <c r="FD379">
        <v>4.976</v>
      </c>
      <c r="FE379">
        <v>3.294</v>
      </c>
      <c r="FF379">
        <v>9999</v>
      </c>
      <c r="FG379">
        <v>9999</v>
      </c>
      <c r="FH379">
        <v>573.20000000000005</v>
      </c>
      <c r="FI379">
        <v>9999</v>
      </c>
      <c r="FJ379">
        <v>1.86307</v>
      </c>
      <c r="FK379">
        <v>1.8678900000000001</v>
      </c>
      <c r="FL379">
        <v>1.86768</v>
      </c>
      <c r="FM379">
        <v>1.8688</v>
      </c>
      <c r="FN379">
        <v>1.8696299999999999</v>
      </c>
      <c r="FO379">
        <v>1.8656900000000001</v>
      </c>
      <c r="FP379">
        <v>1.86676</v>
      </c>
      <c r="FQ379">
        <v>1.8681300000000001</v>
      </c>
      <c r="FR379">
        <v>5</v>
      </c>
      <c r="FS379">
        <v>0</v>
      </c>
      <c r="FT379">
        <v>0</v>
      </c>
      <c r="FU379">
        <v>0</v>
      </c>
      <c r="FV379" t="s">
        <v>357</v>
      </c>
      <c r="FW379" t="s">
        <v>358</v>
      </c>
      <c r="FX379" t="s">
        <v>359</v>
      </c>
      <c r="FY379" t="s">
        <v>359</v>
      </c>
      <c r="FZ379" t="s">
        <v>359</v>
      </c>
      <c r="GA379" t="s">
        <v>359</v>
      </c>
      <c r="GB379">
        <v>0</v>
      </c>
      <c r="GC379">
        <v>100</v>
      </c>
      <c r="GD379">
        <v>100</v>
      </c>
      <c r="GE379">
        <v>8.9309999999999992</v>
      </c>
      <c r="GF379">
        <v>0.38840000000000002</v>
      </c>
      <c r="GG379">
        <v>5.0446826473162103</v>
      </c>
      <c r="GH379">
        <v>9.3557340467446508E-3</v>
      </c>
      <c r="GI379">
        <v>-4.1557999062529601E-7</v>
      </c>
      <c r="GJ379">
        <v>-1.9941505403715501E-10</v>
      </c>
      <c r="GK379">
        <v>-8.39205935762245E-2</v>
      </c>
      <c r="GL379">
        <v>-2.26915189044729E-2</v>
      </c>
      <c r="GM379">
        <v>1.9225399193251399E-3</v>
      </c>
      <c r="GN379">
        <v>-6.3442304722481101E-6</v>
      </c>
      <c r="GO379">
        <v>-2</v>
      </c>
      <c r="GP379">
        <v>1994</v>
      </c>
      <c r="GQ379">
        <v>1</v>
      </c>
      <c r="GR379">
        <v>31</v>
      </c>
      <c r="GS379">
        <v>1193.4000000000001</v>
      </c>
      <c r="GT379">
        <v>1193.3</v>
      </c>
      <c r="GU379">
        <v>1.46851</v>
      </c>
      <c r="GV379">
        <v>2.6440399999999999</v>
      </c>
      <c r="GW379">
        <v>2.2485400000000002</v>
      </c>
      <c r="GX379">
        <v>2.7477999999999998</v>
      </c>
      <c r="GY379">
        <v>1.9958499999999999</v>
      </c>
      <c r="GZ379">
        <v>2.32544</v>
      </c>
      <c r="HA379">
        <v>36.481400000000001</v>
      </c>
      <c r="HB379">
        <v>14.8675</v>
      </c>
      <c r="HC379">
        <v>18</v>
      </c>
      <c r="HD379">
        <v>503.23500000000001</v>
      </c>
      <c r="HE379">
        <v>616.46100000000001</v>
      </c>
      <c r="HF379">
        <v>21.163</v>
      </c>
      <c r="HG379">
        <v>29.194600000000001</v>
      </c>
      <c r="HH379">
        <v>30.000399999999999</v>
      </c>
      <c r="HI379">
        <v>29.1203</v>
      </c>
      <c r="HJ379">
        <v>29.041</v>
      </c>
      <c r="HK379">
        <v>29.421700000000001</v>
      </c>
      <c r="HL379">
        <v>42.159599999999998</v>
      </c>
      <c r="HM379">
        <v>0</v>
      </c>
      <c r="HN379">
        <v>21.1752</v>
      </c>
      <c r="HO379">
        <v>493.77199999999999</v>
      </c>
      <c r="HP379">
        <v>18.4117</v>
      </c>
      <c r="HQ379">
        <v>102.139</v>
      </c>
      <c r="HR379">
        <v>102.85</v>
      </c>
    </row>
    <row r="380" spans="1:226" x14ac:dyDescent="0.2">
      <c r="A380">
        <v>364</v>
      </c>
      <c r="B380">
        <v>1657385177.0999999</v>
      </c>
      <c r="C380">
        <v>5938.5999999046298</v>
      </c>
      <c r="D380" t="s">
        <v>1086</v>
      </c>
      <c r="E380" t="s">
        <v>1087</v>
      </c>
      <c r="F380">
        <v>5</v>
      </c>
      <c r="G380" t="s">
        <v>1480</v>
      </c>
      <c r="H380" t="s">
        <v>353</v>
      </c>
      <c r="I380">
        <v>1657385169.5999999</v>
      </c>
      <c r="J380">
        <f t="shared" si="170"/>
        <v>5.0950527671347117E-3</v>
      </c>
      <c r="K380">
        <f t="shared" si="171"/>
        <v>5.0950527671347121</v>
      </c>
      <c r="L380">
        <f t="shared" si="172"/>
        <v>14.412271001884177</v>
      </c>
      <c r="M380">
        <f t="shared" si="173"/>
        <v>427.67933333333298</v>
      </c>
      <c r="N380">
        <f t="shared" si="174"/>
        <v>298.08409926571551</v>
      </c>
      <c r="O380">
        <f t="shared" si="175"/>
        <v>21.649495257712196</v>
      </c>
      <c r="P380">
        <f t="shared" si="176"/>
        <v>31.061843693205155</v>
      </c>
      <c r="Q380">
        <f t="shared" si="177"/>
        <v>0.20901798429535892</v>
      </c>
      <c r="R380">
        <f t="shared" si="178"/>
        <v>2.4102801114465757</v>
      </c>
      <c r="S380">
        <f t="shared" si="179"/>
        <v>0.19944490102544266</v>
      </c>
      <c r="T380">
        <f t="shared" si="180"/>
        <v>0.12547662428831494</v>
      </c>
      <c r="U380">
        <f t="shared" si="181"/>
        <v>321.51959366666682</v>
      </c>
      <c r="V380">
        <f t="shared" si="182"/>
        <v>26.894732135249519</v>
      </c>
      <c r="W380">
        <f t="shared" si="183"/>
        <v>26.894732135249519</v>
      </c>
      <c r="X380">
        <f t="shared" si="184"/>
        <v>3.5570906521231094</v>
      </c>
      <c r="Y380">
        <f t="shared" si="185"/>
        <v>51.800011176637014</v>
      </c>
      <c r="Z380">
        <f t="shared" si="186"/>
        <v>1.7697428674024005</v>
      </c>
      <c r="AA380">
        <f t="shared" si="187"/>
        <v>3.4164912848524533</v>
      </c>
      <c r="AB380">
        <f t="shared" si="188"/>
        <v>1.7873477847207089</v>
      </c>
      <c r="AC380">
        <f t="shared" si="189"/>
        <v>-224.69182703064078</v>
      </c>
      <c r="AD380">
        <f t="shared" si="190"/>
        <v>-88.928035437340441</v>
      </c>
      <c r="AE380">
        <f t="shared" si="191"/>
        <v>-7.9268752559221332</v>
      </c>
      <c r="AF380">
        <f t="shared" si="192"/>
        <v>-2.7144057236540675E-2</v>
      </c>
      <c r="AG380">
        <f t="shared" si="193"/>
        <v>27.015033755384657</v>
      </c>
      <c r="AH380">
        <f t="shared" si="194"/>
        <v>5.1435848537573632</v>
      </c>
      <c r="AI380">
        <f t="shared" si="195"/>
        <v>14.412271001884177</v>
      </c>
      <c r="AJ380">
        <v>486.909256645526</v>
      </c>
      <c r="AK380">
        <v>458.014975757576</v>
      </c>
      <c r="AL380">
        <v>2.99174760389608</v>
      </c>
      <c r="AM380">
        <v>65.2934651260463</v>
      </c>
      <c r="AN380">
        <f t="shared" si="196"/>
        <v>5.0950527671347121</v>
      </c>
      <c r="AO380">
        <v>18.3767181365296</v>
      </c>
      <c r="AP380">
        <v>24.337231515151501</v>
      </c>
      <c r="AQ380">
        <v>-7.7331263985207198E-3</v>
      </c>
      <c r="AR380">
        <v>77.479309085529493</v>
      </c>
      <c r="AS380">
        <v>0</v>
      </c>
      <c r="AT380">
        <v>0</v>
      </c>
      <c r="AU380">
        <f t="shared" si="197"/>
        <v>1</v>
      </c>
      <c r="AV380">
        <f t="shared" si="198"/>
        <v>0</v>
      </c>
      <c r="AW380">
        <f t="shared" si="199"/>
        <v>38515.60882653125</v>
      </c>
      <c r="AX380">
        <f t="shared" si="200"/>
        <v>2000.0188888888899</v>
      </c>
      <c r="AY380">
        <f t="shared" si="201"/>
        <v>1681.2161666666677</v>
      </c>
      <c r="AZ380">
        <f t="shared" si="202"/>
        <v>0.84060014433197028</v>
      </c>
      <c r="BA380">
        <f t="shared" si="203"/>
        <v>0.16075827856070249</v>
      </c>
      <c r="BB380">
        <v>5.96</v>
      </c>
      <c r="BC380">
        <v>0.5</v>
      </c>
      <c r="BD380" t="s">
        <v>354</v>
      </c>
      <c r="BE380">
        <v>2</v>
      </c>
      <c r="BF380" t="b">
        <v>1</v>
      </c>
      <c r="BG380">
        <v>1657385169.5999999</v>
      </c>
      <c r="BH380">
        <v>427.67933333333298</v>
      </c>
      <c r="BI380">
        <v>462.503851851852</v>
      </c>
      <c r="BJ380">
        <v>24.366951851851901</v>
      </c>
      <c r="BK380">
        <v>18.385122222222201</v>
      </c>
      <c r="BL380">
        <v>418.80403703703701</v>
      </c>
      <c r="BM380">
        <v>23.977129629629601</v>
      </c>
      <c r="BN380">
        <v>499.99381481481498</v>
      </c>
      <c r="BO380">
        <v>72.578444444444401</v>
      </c>
      <c r="BP380">
        <v>5.0371755555555599E-2</v>
      </c>
      <c r="BQ380">
        <v>26.210370370370399</v>
      </c>
      <c r="BR380">
        <v>25.982488888888899</v>
      </c>
      <c r="BS380">
        <v>999.9</v>
      </c>
      <c r="BT380">
        <v>0</v>
      </c>
      <c r="BU380">
        <v>0</v>
      </c>
      <c r="BV380">
        <v>10010</v>
      </c>
      <c r="BW380">
        <v>0</v>
      </c>
      <c r="BX380">
        <v>111.12822222222201</v>
      </c>
      <c r="BY380">
        <v>-34.824477777777801</v>
      </c>
      <c r="BZ380">
        <v>438.36059259259298</v>
      </c>
      <c r="CA380">
        <v>471.166333333333</v>
      </c>
      <c r="CB380">
        <v>5.9818374074074097</v>
      </c>
      <c r="CC380">
        <v>462.503851851852</v>
      </c>
      <c r="CD380">
        <v>18.385122222222201</v>
      </c>
      <c r="CE380">
        <v>1.7685166666666701</v>
      </c>
      <c r="CF380">
        <v>1.3343629629629601</v>
      </c>
      <c r="CG380">
        <v>15.511237037037001</v>
      </c>
      <c r="CH380">
        <v>11.1915888888889</v>
      </c>
      <c r="CI380">
        <v>2000.0188888888899</v>
      </c>
      <c r="CJ380">
        <v>0.97999700000000001</v>
      </c>
      <c r="CK380">
        <v>2.0003099999999999E-2</v>
      </c>
      <c r="CL380">
        <v>0</v>
      </c>
      <c r="CM380">
        <v>2.2853111111111102</v>
      </c>
      <c r="CN380">
        <v>0</v>
      </c>
      <c r="CO380">
        <v>15429.748148148101</v>
      </c>
      <c r="CP380">
        <v>17300.296296296299</v>
      </c>
      <c r="CQ380">
        <v>40.5</v>
      </c>
      <c r="CR380">
        <v>41.110999999999997</v>
      </c>
      <c r="CS380">
        <v>40.375</v>
      </c>
      <c r="CT380">
        <v>39.634185185185203</v>
      </c>
      <c r="CU380">
        <v>39.686999999999998</v>
      </c>
      <c r="CV380">
        <v>1960.0088888888899</v>
      </c>
      <c r="CW380">
        <v>40.01</v>
      </c>
      <c r="CX380">
        <v>0</v>
      </c>
      <c r="CY380">
        <v>1657385152.3</v>
      </c>
      <c r="CZ380">
        <v>0</v>
      </c>
      <c r="DA380">
        <v>0</v>
      </c>
      <c r="DB380" t="s">
        <v>355</v>
      </c>
      <c r="DC380">
        <v>1657313570</v>
      </c>
      <c r="DD380">
        <v>1657313571.5</v>
      </c>
      <c r="DE380">
        <v>0</v>
      </c>
      <c r="DF380">
        <v>-0.183</v>
      </c>
      <c r="DG380">
        <v>-4.0000000000000001E-3</v>
      </c>
      <c r="DH380">
        <v>8.7509999999999994</v>
      </c>
      <c r="DI380">
        <v>0.37</v>
      </c>
      <c r="DJ380">
        <v>417</v>
      </c>
      <c r="DK380">
        <v>25</v>
      </c>
      <c r="DL380">
        <v>0.7</v>
      </c>
      <c r="DM380">
        <v>0.09</v>
      </c>
      <c r="DN380">
        <v>-31.485002439024399</v>
      </c>
      <c r="DO380">
        <v>-47.982583275261398</v>
      </c>
      <c r="DP380">
        <v>4.8575763717676104</v>
      </c>
      <c r="DQ380">
        <v>0</v>
      </c>
      <c r="DR380">
        <v>5.9463109756097596</v>
      </c>
      <c r="DS380">
        <v>0.36128341463415498</v>
      </c>
      <c r="DT380">
        <v>5.5901309239211397E-2</v>
      </c>
      <c r="DU380">
        <v>0</v>
      </c>
      <c r="DV380">
        <v>0</v>
      </c>
      <c r="DW380">
        <v>2</v>
      </c>
      <c r="DX380" t="s">
        <v>356</v>
      </c>
      <c r="DY380">
        <v>2.9706800000000002</v>
      </c>
      <c r="DZ380">
        <v>2.7046399999999999</v>
      </c>
      <c r="EA380">
        <v>7.6106800000000002E-2</v>
      </c>
      <c r="EB380">
        <v>8.2261200000000007E-2</v>
      </c>
      <c r="EC380">
        <v>8.41726E-2</v>
      </c>
      <c r="ED380">
        <v>6.9615800000000005E-2</v>
      </c>
      <c r="EE380">
        <v>35886</v>
      </c>
      <c r="EF380">
        <v>38980.800000000003</v>
      </c>
      <c r="EG380">
        <v>35215</v>
      </c>
      <c r="EH380">
        <v>38539.4</v>
      </c>
      <c r="EI380">
        <v>45759.3</v>
      </c>
      <c r="EJ380">
        <v>51750.3</v>
      </c>
      <c r="EK380">
        <v>55069.5</v>
      </c>
      <c r="EL380">
        <v>61770.8</v>
      </c>
      <c r="EM380">
        <v>1.9554</v>
      </c>
      <c r="EN380">
        <v>2.1202000000000001</v>
      </c>
      <c r="EO380">
        <v>3.9219900000000002E-2</v>
      </c>
      <c r="EP380">
        <v>0</v>
      </c>
      <c r="EQ380">
        <v>25.3263</v>
      </c>
      <c r="ER380">
        <v>999.9</v>
      </c>
      <c r="ES380">
        <v>47.832999999999998</v>
      </c>
      <c r="ET380">
        <v>32.901000000000003</v>
      </c>
      <c r="EU380">
        <v>33.109099999999998</v>
      </c>
      <c r="EV380">
        <v>52.635800000000003</v>
      </c>
      <c r="EW380">
        <v>36.185899999999997</v>
      </c>
      <c r="EX380">
        <v>2</v>
      </c>
      <c r="EY380">
        <v>0.15798799999999999</v>
      </c>
      <c r="EZ380">
        <v>2.2703500000000001</v>
      </c>
      <c r="FA380">
        <v>20.135100000000001</v>
      </c>
      <c r="FB380">
        <v>5.1993200000000002</v>
      </c>
      <c r="FC380">
        <v>12.0099</v>
      </c>
      <c r="FD380">
        <v>4.9752000000000001</v>
      </c>
      <c r="FE380">
        <v>3.294</v>
      </c>
      <c r="FF380">
        <v>9999</v>
      </c>
      <c r="FG380">
        <v>9999</v>
      </c>
      <c r="FH380">
        <v>573.20000000000005</v>
      </c>
      <c r="FI380">
        <v>9999</v>
      </c>
      <c r="FJ380">
        <v>1.86307</v>
      </c>
      <c r="FK380">
        <v>1.8678900000000001</v>
      </c>
      <c r="FL380">
        <v>1.86768</v>
      </c>
      <c r="FM380">
        <v>1.8688400000000001</v>
      </c>
      <c r="FN380">
        <v>1.8696600000000001</v>
      </c>
      <c r="FO380">
        <v>1.8656900000000001</v>
      </c>
      <c r="FP380">
        <v>1.86676</v>
      </c>
      <c r="FQ380">
        <v>1.8681300000000001</v>
      </c>
      <c r="FR380">
        <v>5</v>
      </c>
      <c r="FS380">
        <v>0</v>
      </c>
      <c r="FT380">
        <v>0</v>
      </c>
      <c r="FU380">
        <v>0</v>
      </c>
      <c r="FV380" t="s">
        <v>357</v>
      </c>
      <c r="FW380" t="s">
        <v>358</v>
      </c>
      <c r="FX380" t="s">
        <v>359</v>
      </c>
      <c r="FY380" t="s">
        <v>359</v>
      </c>
      <c r="FZ380" t="s">
        <v>359</v>
      </c>
      <c r="GA380" t="s">
        <v>359</v>
      </c>
      <c r="GB380">
        <v>0</v>
      </c>
      <c r="GC380">
        <v>100</v>
      </c>
      <c r="GD380">
        <v>100</v>
      </c>
      <c r="GE380">
        <v>9.0579999999999998</v>
      </c>
      <c r="GF380">
        <v>0.38800000000000001</v>
      </c>
      <c r="GG380">
        <v>5.0446826473162103</v>
      </c>
      <c r="GH380">
        <v>9.3557340467446508E-3</v>
      </c>
      <c r="GI380">
        <v>-4.1557999062529601E-7</v>
      </c>
      <c r="GJ380">
        <v>-1.9941505403715501E-10</v>
      </c>
      <c r="GK380">
        <v>-8.39205935762245E-2</v>
      </c>
      <c r="GL380">
        <v>-2.26915189044729E-2</v>
      </c>
      <c r="GM380">
        <v>1.9225399193251399E-3</v>
      </c>
      <c r="GN380">
        <v>-6.3442304722481101E-6</v>
      </c>
      <c r="GO380">
        <v>-2</v>
      </c>
      <c r="GP380">
        <v>1994</v>
      </c>
      <c r="GQ380">
        <v>1</v>
      </c>
      <c r="GR380">
        <v>31</v>
      </c>
      <c r="GS380">
        <v>1193.5</v>
      </c>
      <c r="GT380">
        <v>1193.4000000000001</v>
      </c>
      <c r="GU380">
        <v>1.5112300000000001</v>
      </c>
      <c r="GV380">
        <v>2.6428199999999999</v>
      </c>
      <c r="GW380">
        <v>2.2485400000000002</v>
      </c>
      <c r="GX380">
        <v>2.7465799999999998</v>
      </c>
      <c r="GY380">
        <v>1.9958499999999999</v>
      </c>
      <c r="GZ380">
        <v>2.36572</v>
      </c>
      <c r="HA380">
        <v>36.481400000000001</v>
      </c>
      <c r="HB380">
        <v>14.8675</v>
      </c>
      <c r="HC380">
        <v>18</v>
      </c>
      <c r="HD380">
        <v>502.86200000000002</v>
      </c>
      <c r="HE380">
        <v>616.82899999999995</v>
      </c>
      <c r="HF380">
        <v>21.1768</v>
      </c>
      <c r="HG380">
        <v>29.198599999999999</v>
      </c>
      <c r="HH380">
        <v>30.000399999999999</v>
      </c>
      <c r="HI380">
        <v>29.124300000000002</v>
      </c>
      <c r="HJ380">
        <v>29.0459</v>
      </c>
      <c r="HK380">
        <v>30.2712</v>
      </c>
      <c r="HL380">
        <v>42.159599999999998</v>
      </c>
      <c r="HM380">
        <v>0</v>
      </c>
      <c r="HN380">
        <v>21.191700000000001</v>
      </c>
      <c r="HO380">
        <v>507.18200000000002</v>
      </c>
      <c r="HP380">
        <v>18.413</v>
      </c>
      <c r="HQ380">
        <v>102.139</v>
      </c>
      <c r="HR380">
        <v>102.84699999999999</v>
      </c>
    </row>
    <row r="381" spans="1:226" x14ac:dyDescent="0.2">
      <c r="A381">
        <v>365</v>
      </c>
      <c r="B381">
        <v>1657385182.0999999</v>
      </c>
      <c r="C381">
        <v>5943.5999999046298</v>
      </c>
      <c r="D381" t="s">
        <v>1088</v>
      </c>
      <c r="E381" t="s">
        <v>1089</v>
      </c>
      <c r="F381">
        <v>5</v>
      </c>
      <c r="G381" t="s">
        <v>1480</v>
      </c>
      <c r="H381" t="s">
        <v>353</v>
      </c>
      <c r="I381">
        <v>1657385174.31429</v>
      </c>
      <c r="J381">
        <f t="shared" si="170"/>
        <v>5.122323448521311E-3</v>
      </c>
      <c r="K381">
        <f t="shared" si="171"/>
        <v>5.1223234485213114</v>
      </c>
      <c r="L381">
        <f t="shared" si="172"/>
        <v>14.80326679413546</v>
      </c>
      <c r="M381">
        <f t="shared" si="173"/>
        <v>440.62878571428598</v>
      </c>
      <c r="N381">
        <f t="shared" si="174"/>
        <v>308.10591168099563</v>
      </c>
      <c r="O381">
        <f t="shared" si="175"/>
        <v>22.377395096154121</v>
      </c>
      <c r="P381">
        <f t="shared" si="176"/>
        <v>32.002386370554646</v>
      </c>
      <c r="Q381">
        <f t="shared" si="177"/>
        <v>0.21022843069550889</v>
      </c>
      <c r="R381">
        <f t="shared" si="178"/>
        <v>2.4098780020489805</v>
      </c>
      <c r="S381">
        <f t="shared" si="179"/>
        <v>0.20054537303426065</v>
      </c>
      <c r="T381">
        <f t="shared" si="180"/>
        <v>0.12617367050558964</v>
      </c>
      <c r="U381">
        <f t="shared" si="181"/>
        <v>321.51589499999926</v>
      </c>
      <c r="V381">
        <f t="shared" si="182"/>
        <v>26.885182642531753</v>
      </c>
      <c r="W381">
        <f t="shared" si="183"/>
        <v>26.885182642531753</v>
      </c>
      <c r="X381">
        <f t="shared" si="184"/>
        <v>3.5550945239839558</v>
      </c>
      <c r="Y381">
        <f t="shared" si="185"/>
        <v>51.752164064792808</v>
      </c>
      <c r="Z381">
        <f t="shared" si="186"/>
        <v>1.7679903982891498</v>
      </c>
      <c r="AA381">
        <f t="shared" si="187"/>
        <v>3.41626370652956</v>
      </c>
      <c r="AB381">
        <f t="shared" si="188"/>
        <v>1.7871041256948059</v>
      </c>
      <c r="AC381">
        <f t="shared" si="189"/>
        <v>-225.89446407978983</v>
      </c>
      <c r="AD381">
        <f t="shared" si="190"/>
        <v>-87.819004601070787</v>
      </c>
      <c r="AE381">
        <f t="shared" si="191"/>
        <v>-7.8289057038326728</v>
      </c>
      <c r="AF381">
        <f t="shared" si="192"/>
        <v>-2.6479384694027885E-2</v>
      </c>
      <c r="AG381">
        <f t="shared" si="193"/>
        <v>28.750825879951485</v>
      </c>
      <c r="AH381">
        <f t="shared" si="194"/>
        <v>5.129532042775951</v>
      </c>
      <c r="AI381">
        <f t="shared" si="195"/>
        <v>14.80326679413546</v>
      </c>
      <c r="AJ381">
        <v>503.88354194326399</v>
      </c>
      <c r="AK381">
        <v>473.80950909090899</v>
      </c>
      <c r="AL381">
        <v>3.1770474878695198</v>
      </c>
      <c r="AM381">
        <v>65.2934651260463</v>
      </c>
      <c r="AN381">
        <f t="shared" si="196"/>
        <v>5.1223234485213114</v>
      </c>
      <c r="AO381">
        <v>18.373552754985798</v>
      </c>
      <c r="AP381">
        <v>24.330643030303001</v>
      </c>
      <c r="AQ381">
        <v>2.46124670420168E-5</v>
      </c>
      <c r="AR381">
        <v>77.479309085529493</v>
      </c>
      <c r="AS381">
        <v>0</v>
      </c>
      <c r="AT381">
        <v>0</v>
      </c>
      <c r="AU381">
        <f t="shared" si="197"/>
        <v>1</v>
      </c>
      <c r="AV381">
        <f t="shared" si="198"/>
        <v>0</v>
      </c>
      <c r="AW381">
        <f t="shared" si="199"/>
        <v>38505.968583749462</v>
      </c>
      <c r="AX381">
        <f t="shared" si="200"/>
        <v>1999.9957142857099</v>
      </c>
      <c r="AY381">
        <f t="shared" si="201"/>
        <v>1681.1966999999961</v>
      </c>
      <c r="AZ381">
        <f t="shared" si="202"/>
        <v>0.84060015128603838</v>
      </c>
      <c r="BA381">
        <f t="shared" si="203"/>
        <v>0.16075829198205424</v>
      </c>
      <c r="BB381">
        <v>5.96</v>
      </c>
      <c r="BC381">
        <v>0.5</v>
      </c>
      <c r="BD381" t="s">
        <v>354</v>
      </c>
      <c r="BE381">
        <v>2</v>
      </c>
      <c r="BF381" t="b">
        <v>1</v>
      </c>
      <c r="BG381">
        <v>1657385174.31429</v>
      </c>
      <c r="BH381">
        <v>440.62878571428598</v>
      </c>
      <c r="BI381">
        <v>477.59364285714298</v>
      </c>
      <c r="BJ381">
        <v>24.3427928571429</v>
      </c>
      <c r="BK381">
        <v>18.377282142857101</v>
      </c>
      <c r="BL381">
        <v>431.63932142857101</v>
      </c>
      <c r="BM381">
        <v>23.9543142857143</v>
      </c>
      <c r="BN381">
        <v>500.00417857142901</v>
      </c>
      <c r="BO381">
        <v>72.578628571428595</v>
      </c>
      <c r="BP381">
        <v>5.0276775000000003E-2</v>
      </c>
      <c r="BQ381">
        <v>26.2092428571429</v>
      </c>
      <c r="BR381">
        <v>25.973324999999999</v>
      </c>
      <c r="BS381">
        <v>999.9</v>
      </c>
      <c r="BT381">
        <v>0</v>
      </c>
      <c r="BU381">
        <v>0</v>
      </c>
      <c r="BV381">
        <v>10007.3214285714</v>
      </c>
      <c r="BW381">
        <v>0</v>
      </c>
      <c r="BX381">
        <v>111.256857142857</v>
      </c>
      <c r="BY381">
        <v>-36.9649</v>
      </c>
      <c r="BZ381">
        <v>451.62246428571399</v>
      </c>
      <c r="CA381">
        <v>486.534928571428</v>
      </c>
      <c r="CB381">
        <v>5.9655153571428601</v>
      </c>
      <c r="CC381">
        <v>477.59364285714298</v>
      </c>
      <c r="CD381">
        <v>18.377282142857101</v>
      </c>
      <c r="CE381">
        <v>1.7667671428571401</v>
      </c>
      <c r="CF381">
        <v>1.3337982142857101</v>
      </c>
      <c r="CG381">
        <v>15.4958107142857</v>
      </c>
      <c r="CH381">
        <v>11.1851964285714</v>
      </c>
      <c r="CI381">
        <v>1999.9957142857099</v>
      </c>
      <c r="CJ381">
        <v>0.97999667857142903</v>
      </c>
      <c r="CK381">
        <v>2.0003432142857099E-2</v>
      </c>
      <c r="CL381">
        <v>0</v>
      </c>
      <c r="CM381">
        <v>2.2166535714285698</v>
      </c>
      <c r="CN381">
        <v>0</v>
      </c>
      <c r="CO381">
        <v>15484.564285714299</v>
      </c>
      <c r="CP381">
        <v>17300.099999999999</v>
      </c>
      <c r="CQ381">
        <v>40.5</v>
      </c>
      <c r="CR381">
        <v>41.104750000000003</v>
      </c>
      <c r="CS381">
        <v>40.375</v>
      </c>
      <c r="CT381">
        <v>39.638285714285701</v>
      </c>
      <c r="CU381">
        <v>39.686999999999998</v>
      </c>
      <c r="CV381">
        <v>1959.9857142857099</v>
      </c>
      <c r="CW381">
        <v>40.01</v>
      </c>
      <c r="CX381">
        <v>0</v>
      </c>
      <c r="CY381">
        <v>1657385157.0999999</v>
      </c>
      <c r="CZ381">
        <v>0</v>
      </c>
      <c r="DA381">
        <v>0</v>
      </c>
      <c r="DB381" t="s">
        <v>355</v>
      </c>
      <c r="DC381">
        <v>1657313570</v>
      </c>
      <c r="DD381">
        <v>1657313571.5</v>
      </c>
      <c r="DE381">
        <v>0</v>
      </c>
      <c r="DF381">
        <v>-0.183</v>
      </c>
      <c r="DG381">
        <v>-4.0000000000000001E-3</v>
      </c>
      <c r="DH381">
        <v>8.7509999999999994</v>
      </c>
      <c r="DI381">
        <v>0.37</v>
      </c>
      <c r="DJ381">
        <v>417</v>
      </c>
      <c r="DK381">
        <v>25</v>
      </c>
      <c r="DL381">
        <v>0.7</v>
      </c>
      <c r="DM381">
        <v>0.09</v>
      </c>
      <c r="DN381">
        <v>-35.519719512195103</v>
      </c>
      <c r="DO381">
        <v>-29.199528919860601</v>
      </c>
      <c r="DP381">
        <v>2.9512791755126102</v>
      </c>
      <c r="DQ381">
        <v>0</v>
      </c>
      <c r="DR381">
        <v>5.9725456097561</v>
      </c>
      <c r="DS381">
        <v>-0.12902027874565</v>
      </c>
      <c r="DT381">
        <v>2.4830716918304602E-2</v>
      </c>
      <c r="DU381">
        <v>0</v>
      </c>
      <c r="DV381">
        <v>0</v>
      </c>
      <c r="DW381">
        <v>2</v>
      </c>
      <c r="DX381" t="s">
        <v>356</v>
      </c>
      <c r="DY381">
        <v>2.97078</v>
      </c>
      <c r="DZ381">
        <v>2.7046399999999999</v>
      </c>
      <c r="EA381">
        <v>7.8109399999999996E-2</v>
      </c>
      <c r="EB381">
        <v>8.4308800000000003E-2</v>
      </c>
      <c r="EC381">
        <v>8.4173700000000004E-2</v>
      </c>
      <c r="ED381">
        <v>6.9618700000000006E-2</v>
      </c>
      <c r="EE381">
        <v>35808.300000000003</v>
      </c>
      <c r="EF381">
        <v>38893.599999999999</v>
      </c>
      <c r="EG381">
        <v>35215.1</v>
      </c>
      <c r="EH381">
        <v>38539.1</v>
      </c>
      <c r="EI381">
        <v>45759.6</v>
      </c>
      <c r="EJ381">
        <v>51750.6</v>
      </c>
      <c r="EK381">
        <v>55069.9</v>
      </c>
      <c r="EL381">
        <v>61771.3</v>
      </c>
      <c r="EM381">
        <v>1.956</v>
      </c>
      <c r="EN381">
        <v>2.1198000000000001</v>
      </c>
      <c r="EO381">
        <v>3.8594000000000003E-2</v>
      </c>
      <c r="EP381">
        <v>0</v>
      </c>
      <c r="EQ381">
        <v>25.322500000000002</v>
      </c>
      <c r="ER381">
        <v>999.9</v>
      </c>
      <c r="ES381">
        <v>47.832999999999998</v>
      </c>
      <c r="ET381">
        <v>32.901000000000003</v>
      </c>
      <c r="EU381">
        <v>33.113</v>
      </c>
      <c r="EV381">
        <v>52.735799999999998</v>
      </c>
      <c r="EW381">
        <v>36.169899999999998</v>
      </c>
      <c r="EX381">
        <v>2</v>
      </c>
      <c r="EY381">
        <v>0.15817100000000001</v>
      </c>
      <c r="EZ381">
        <v>2.2025100000000002</v>
      </c>
      <c r="FA381">
        <v>20.1355</v>
      </c>
      <c r="FB381">
        <v>5.1957300000000002</v>
      </c>
      <c r="FC381">
        <v>12.0099</v>
      </c>
      <c r="FD381">
        <v>4.9756</v>
      </c>
      <c r="FE381">
        <v>3.294</v>
      </c>
      <c r="FF381">
        <v>9999</v>
      </c>
      <c r="FG381">
        <v>9999</v>
      </c>
      <c r="FH381">
        <v>573.20000000000005</v>
      </c>
      <c r="FI381">
        <v>9999</v>
      </c>
      <c r="FJ381">
        <v>1.86304</v>
      </c>
      <c r="FK381">
        <v>1.8678600000000001</v>
      </c>
      <c r="FL381">
        <v>1.86765</v>
      </c>
      <c r="FM381">
        <v>1.8688</v>
      </c>
      <c r="FN381">
        <v>1.8696600000000001</v>
      </c>
      <c r="FO381">
        <v>1.8656900000000001</v>
      </c>
      <c r="FP381">
        <v>1.86673</v>
      </c>
      <c r="FQ381">
        <v>1.8681000000000001</v>
      </c>
      <c r="FR381">
        <v>5</v>
      </c>
      <c r="FS381">
        <v>0</v>
      </c>
      <c r="FT381">
        <v>0</v>
      </c>
      <c r="FU381">
        <v>0</v>
      </c>
      <c r="FV381" t="s">
        <v>357</v>
      </c>
      <c r="FW381" t="s">
        <v>358</v>
      </c>
      <c r="FX381" t="s">
        <v>359</v>
      </c>
      <c r="FY381" t="s">
        <v>359</v>
      </c>
      <c r="FZ381" t="s">
        <v>359</v>
      </c>
      <c r="GA381" t="s">
        <v>359</v>
      </c>
      <c r="GB381">
        <v>0</v>
      </c>
      <c r="GC381">
        <v>100</v>
      </c>
      <c r="GD381">
        <v>100</v>
      </c>
      <c r="GE381">
        <v>9.1940000000000008</v>
      </c>
      <c r="GF381">
        <v>0.3881</v>
      </c>
      <c r="GG381">
        <v>5.0446826473162103</v>
      </c>
      <c r="GH381">
        <v>9.3557340467446508E-3</v>
      </c>
      <c r="GI381">
        <v>-4.1557999062529601E-7</v>
      </c>
      <c r="GJ381">
        <v>-1.9941505403715501E-10</v>
      </c>
      <c r="GK381">
        <v>-8.39205935762245E-2</v>
      </c>
      <c r="GL381">
        <v>-2.26915189044729E-2</v>
      </c>
      <c r="GM381">
        <v>1.9225399193251399E-3</v>
      </c>
      <c r="GN381">
        <v>-6.3442304722481101E-6</v>
      </c>
      <c r="GO381">
        <v>-2</v>
      </c>
      <c r="GP381">
        <v>1994</v>
      </c>
      <c r="GQ381">
        <v>1</v>
      </c>
      <c r="GR381">
        <v>31</v>
      </c>
      <c r="GS381">
        <v>1193.5</v>
      </c>
      <c r="GT381">
        <v>1193.5</v>
      </c>
      <c r="GU381">
        <v>1.5502899999999999</v>
      </c>
      <c r="GV381">
        <v>2.63428</v>
      </c>
      <c r="GW381">
        <v>2.2485400000000002</v>
      </c>
      <c r="GX381">
        <v>2.7465799999999998</v>
      </c>
      <c r="GY381">
        <v>1.9958499999999999</v>
      </c>
      <c r="GZ381">
        <v>2.3767100000000001</v>
      </c>
      <c r="HA381">
        <v>36.481400000000001</v>
      </c>
      <c r="HB381">
        <v>14.876300000000001</v>
      </c>
      <c r="HC381">
        <v>18</v>
      </c>
      <c r="HD381">
        <v>503.3</v>
      </c>
      <c r="HE381">
        <v>616.54100000000005</v>
      </c>
      <c r="HF381">
        <v>21.194900000000001</v>
      </c>
      <c r="HG381">
        <v>29.2011</v>
      </c>
      <c r="HH381">
        <v>30.0002</v>
      </c>
      <c r="HI381">
        <v>29.127800000000001</v>
      </c>
      <c r="HJ381">
        <v>29.048400000000001</v>
      </c>
      <c r="HK381">
        <v>31.055099999999999</v>
      </c>
      <c r="HL381">
        <v>42.159599999999998</v>
      </c>
      <c r="HM381">
        <v>0</v>
      </c>
      <c r="HN381">
        <v>21.216200000000001</v>
      </c>
      <c r="HO381">
        <v>527.34100000000001</v>
      </c>
      <c r="HP381">
        <v>18.408999999999999</v>
      </c>
      <c r="HQ381">
        <v>102.14</v>
      </c>
      <c r="HR381">
        <v>102.84699999999999</v>
      </c>
    </row>
    <row r="382" spans="1:226" x14ac:dyDescent="0.2">
      <c r="A382">
        <v>366</v>
      </c>
      <c r="B382">
        <v>1657385187.0999999</v>
      </c>
      <c r="C382">
        <v>5948.5999999046298</v>
      </c>
      <c r="D382" t="s">
        <v>1090</v>
      </c>
      <c r="E382" t="s">
        <v>1091</v>
      </c>
      <c r="F382">
        <v>5</v>
      </c>
      <c r="G382" t="s">
        <v>1480</v>
      </c>
      <c r="H382" t="s">
        <v>353</v>
      </c>
      <c r="I382">
        <v>1657385179.5999999</v>
      </c>
      <c r="J382">
        <f t="shared" si="170"/>
        <v>5.1308920666964328E-3</v>
      </c>
      <c r="K382">
        <f t="shared" si="171"/>
        <v>5.1308920666964326</v>
      </c>
      <c r="L382">
        <f t="shared" si="172"/>
        <v>15.205036600560025</v>
      </c>
      <c r="M382">
        <f t="shared" si="173"/>
        <v>456.276444444444</v>
      </c>
      <c r="N382">
        <f t="shared" si="174"/>
        <v>320.20693985026878</v>
      </c>
      <c r="O382">
        <f t="shared" si="175"/>
        <v>23.256248256218722</v>
      </c>
      <c r="P382">
        <f t="shared" si="176"/>
        <v>33.138814138215409</v>
      </c>
      <c r="Q382">
        <f t="shared" si="177"/>
        <v>0.21060507537937623</v>
      </c>
      <c r="R382">
        <f t="shared" si="178"/>
        <v>2.4068266073153062</v>
      </c>
      <c r="S382">
        <f t="shared" si="179"/>
        <v>0.20087644446728384</v>
      </c>
      <c r="T382">
        <f t="shared" si="180"/>
        <v>0.12638440089900829</v>
      </c>
      <c r="U382">
        <f t="shared" si="181"/>
        <v>321.51610611111153</v>
      </c>
      <c r="V382">
        <f t="shared" si="182"/>
        <v>26.882798670440867</v>
      </c>
      <c r="W382">
        <f t="shared" si="183"/>
        <v>26.882798670440867</v>
      </c>
      <c r="X382">
        <f t="shared" si="184"/>
        <v>3.5545963554369888</v>
      </c>
      <c r="Y382">
        <f t="shared" si="185"/>
        <v>51.737641108249456</v>
      </c>
      <c r="Z382">
        <f t="shared" si="186"/>
        <v>1.7674422098680447</v>
      </c>
      <c r="AA382">
        <f t="shared" si="187"/>
        <v>3.4161631106645678</v>
      </c>
      <c r="AB382">
        <f t="shared" si="188"/>
        <v>1.7871541455689441</v>
      </c>
      <c r="AC382">
        <f t="shared" si="189"/>
        <v>-226.2723401413127</v>
      </c>
      <c r="AD382">
        <f t="shared" si="190"/>
        <v>-87.463143693848323</v>
      </c>
      <c r="AE382">
        <f t="shared" si="191"/>
        <v>-7.8069539379773678</v>
      </c>
      <c r="AF382">
        <f t="shared" si="192"/>
        <v>-2.6331662026862546E-2</v>
      </c>
      <c r="AG382">
        <f t="shared" si="193"/>
        <v>30.182547069685391</v>
      </c>
      <c r="AH382">
        <f t="shared" si="194"/>
        <v>5.1252004412418284</v>
      </c>
      <c r="AI382">
        <f t="shared" si="195"/>
        <v>15.205036600560025</v>
      </c>
      <c r="AJ382">
        <v>520.93570551493701</v>
      </c>
      <c r="AK382">
        <v>490.02490909090898</v>
      </c>
      <c r="AL382">
        <v>3.26864295827869</v>
      </c>
      <c r="AM382">
        <v>65.2934651260463</v>
      </c>
      <c r="AN382">
        <f t="shared" si="196"/>
        <v>5.1308920666964326</v>
      </c>
      <c r="AO382">
        <v>18.372622657253501</v>
      </c>
      <c r="AP382">
        <v>24.339090909090899</v>
      </c>
      <c r="AQ382">
        <v>1.4956934686821799E-4</v>
      </c>
      <c r="AR382">
        <v>77.479309085529493</v>
      </c>
      <c r="AS382">
        <v>0</v>
      </c>
      <c r="AT382">
        <v>0</v>
      </c>
      <c r="AU382">
        <f t="shared" si="197"/>
        <v>1</v>
      </c>
      <c r="AV382">
        <f t="shared" si="198"/>
        <v>0</v>
      </c>
      <c r="AW382">
        <f t="shared" si="199"/>
        <v>38431.752598931329</v>
      </c>
      <c r="AX382">
        <f t="shared" si="200"/>
        <v>1999.9970370370399</v>
      </c>
      <c r="AY382">
        <f t="shared" si="201"/>
        <v>1681.1978111111134</v>
      </c>
      <c r="AZ382">
        <f t="shared" si="202"/>
        <v>0.84060015088911233</v>
      </c>
      <c r="BA382">
        <f t="shared" si="203"/>
        <v>0.16075829121598695</v>
      </c>
      <c r="BB382">
        <v>5.96</v>
      </c>
      <c r="BC382">
        <v>0.5</v>
      </c>
      <c r="BD382" t="s">
        <v>354</v>
      </c>
      <c r="BE382">
        <v>2</v>
      </c>
      <c r="BF382" t="b">
        <v>1</v>
      </c>
      <c r="BG382">
        <v>1657385179.5999999</v>
      </c>
      <c r="BH382">
        <v>456.276444444444</v>
      </c>
      <c r="BI382">
        <v>495.04140740740701</v>
      </c>
      <c r="BJ382">
        <v>24.335277777777801</v>
      </c>
      <c r="BK382">
        <v>18.374729629629599</v>
      </c>
      <c r="BL382">
        <v>447.149259259259</v>
      </c>
      <c r="BM382">
        <v>23.947211111111098</v>
      </c>
      <c r="BN382">
        <v>500.00174074074101</v>
      </c>
      <c r="BO382">
        <v>72.578448148148098</v>
      </c>
      <c r="BP382">
        <v>5.0359544444444397E-2</v>
      </c>
      <c r="BQ382">
        <v>26.208744444444399</v>
      </c>
      <c r="BR382">
        <v>25.9670555555556</v>
      </c>
      <c r="BS382">
        <v>999.9</v>
      </c>
      <c r="BT382">
        <v>0</v>
      </c>
      <c r="BU382">
        <v>0</v>
      </c>
      <c r="BV382">
        <v>9987.2222222222208</v>
      </c>
      <c r="BW382">
        <v>0</v>
      </c>
      <c r="BX382">
        <v>110.946</v>
      </c>
      <c r="BY382">
        <v>-38.765092592592602</v>
      </c>
      <c r="BZ382">
        <v>467.65703703703701</v>
      </c>
      <c r="CA382">
        <v>504.30799999999999</v>
      </c>
      <c r="CB382">
        <v>5.9605422222222204</v>
      </c>
      <c r="CC382">
        <v>495.04140740740701</v>
      </c>
      <c r="CD382">
        <v>18.374729629629599</v>
      </c>
      <c r="CE382">
        <v>1.76621740740741</v>
      </c>
      <c r="CF382">
        <v>1.3336092592592601</v>
      </c>
      <c r="CG382">
        <v>15.490966666666701</v>
      </c>
      <c r="CH382">
        <v>11.1830777777778</v>
      </c>
      <c r="CI382">
        <v>1999.9970370370399</v>
      </c>
      <c r="CJ382">
        <v>0.97999655555555598</v>
      </c>
      <c r="CK382">
        <v>2.0003559259259299E-2</v>
      </c>
      <c r="CL382">
        <v>0</v>
      </c>
      <c r="CM382">
        <v>2.298</v>
      </c>
      <c r="CN382">
        <v>0</v>
      </c>
      <c r="CO382">
        <v>15564.5037037037</v>
      </c>
      <c r="CP382">
        <v>17300.118518518499</v>
      </c>
      <c r="CQ382">
        <v>40.5</v>
      </c>
      <c r="CR382">
        <v>41.101666666666702</v>
      </c>
      <c r="CS382">
        <v>40.375</v>
      </c>
      <c r="CT382">
        <v>39.647962962963</v>
      </c>
      <c r="CU382">
        <v>39.686999999999998</v>
      </c>
      <c r="CV382">
        <v>1959.98703703704</v>
      </c>
      <c r="CW382">
        <v>40.01</v>
      </c>
      <c r="CX382">
        <v>0</v>
      </c>
      <c r="CY382">
        <v>1657385161.9000001</v>
      </c>
      <c r="CZ382">
        <v>0</v>
      </c>
      <c r="DA382">
        <v>0</v>
      </c>
      <c r="DB382" t="s">
        <v>355</v>
      </c>
      <c r="DC382">
        <v>1657313570</v>
      </c>
      <c r="DD382">
        <v>1657313571.5</v>
      </c>
      <c r="DE382">
        <v>0</v>
      </c>
      <c r="DF382">
        <v>-0.183</v>
      </c>
      <c r="DG382">
        <v>-4.0000000000000001E-3</v>
      </c>
      <c r="DH382">
        <v>8.7509999999999994</v>
      </c>
      <c r="DI382">
        <v>0.37</v>
      </c>
      <c r="DJ382">
        <v>417</v>
      </c>
      <c r="DK382">
        <v>25</v>
      </c>
      <c r="DL382">
        <v>0.7</v>
      </c>
      <c r="DM382">
        <v>0.09</v>
      </c>
      <c r="DN382">
        <v>-37.275119512195097</v>
      </c>
      <c r="DO382">
        <v>-21.946647386759601</v>
      </c>
      <c r="DP382">
        <v>2.2051927882336799</v>
      </c>
      <c r="DQ382">
        <v>0</v>
      </c>
      <c r="DR382">
        <v>5.9671226829268296</v>
      </c>
      <c r="DS382">
        <v>-9.27485017421667E-2</v>
      </c>
      <c r="DT382">
        <v>1.28841324275893E-2</v>
      </c>
      <c r="DU382">
        <v>1</v>
      </c>
      <c r="DV382">
        <v>1</v>
      </c>
      <c r="DW382">
        <v>2</v>
      </c>
      <c r="DX382" t="s">
        <v>362</v>
      </c>
      <c r="DY382">
        <v>2.9712299999999998</v>
      </c>
      <c r="DZ382">
        <v>2.7043400000000002</v>
      </c>
      <c r="EA382">
        <v>8.0114199999999997E-2</v>
      </c>
      <c r="EB382">
        <v>8.6380999999999999E-2</v>
      </c>
      <c r="EC382">
        <v>8.4179299999999999E-2</v>
      </c>
      <c r="ED382">
        <v>6.9619600000000004E-2</v>
      </c>
      <c r="EE382">
        <v>35729.4</v>
      </c>
      <c r="EF382">
        <v>38805.300000000003</v>
      </c>
      <c r="EG382">
        <v>35214</v>
      </c>
      <c r="EH382">
        <v>38538.800000000003</v>
      </c>
      <c r="EI382">
        <v>45758.400000000001</v>
      </c>
      <c r="EJ382">
        <v>51749.5</v>
      </c>
      <c r="EK382">
        <v>55068.7</v>
      </c>
      <c r="EL382">
        <v>61770</v>
      </c>
      <c r="EM382">
        <v>1.9556</v>
      </c>
      <c r="EN382">
        <v>2.1196000000000002</v>
      </c>
      <c r="EO382">
        <v>3.8743E-2</v>
      </c>
      <c r="EP382">
        <v>0</v>
      </c>
      <c r="EQ382">
        <v>25.322500000000002</v>
      </c>
      <c r="ER382">
        <v>999.9</v>
      </c>
      <c r="ES382">
        <v>47.808999999999997</v>
      </c>
      <c r="ET382">
        <v>32.901000000000003</v>
      </c>
      <c r="EU382">
        <v>33.092100000000002</v>
      </c>
      <c r="EV382">
        <v>52.835799999999999</v>
      </c>
      <c r="EW382">
        <v>36.157899999999998</v>
      </c>
      <c r="EX382">
        <v>2</v>
      </c>
      <c r="EY382">
        <v>0.15823200000000001</v>
      </c>
      <c r="EZ382">
        <v>2.1644899999999998</v>
      </c>
      <c r="FA382">
        <v>20.136299999999999</v>
      </c>
      <c r="FB382">
        <v>5.1993200000000002</v>
      </c>
      <c r="FC382">
        <v>12.0099</v>
      </c>
      <c r="FD382">
        <v>4.9756</v>
      </c>
      <c r="FE382">
        <v>3.294</v>
      </c>
      <c r="FF382">
        <v>9999</v>
      </c>
      <c r="FG382">
        <v>9999</v>
      </c>
      <c r="FH382">
        <v>573.20000000000005</v>
      </c>
      <c r="FI382">
        <v>9999</v>
      </c>
      <c r="FJ382">
        <v>1.8631</v>
      </c>
      <c r="FK382">
        <v>1.8678900000000001</v>
      </c>
      <c r="FL382">
        <v>1.86768</v>
      </c>
      <c r="FM382">
        <v>1.8689</v>
      </c>
      <c r="FN382">
        <v>1.8696600000000001</v>
      </c>
      <c r="FO382">
        <v>1.8656900000000001</v>
      </c>
      <c r="FP382">
        <v>1.86676</v>
      </c>
      <c r="FQ382">
        <v>1.8681300000000001</v>
      </c>
      <c r="FR382">
        <v>5</v>
      </c>
      <c r="FS382">
        <v>0</v>
      </c>
      <c r="FT382">
        <v>0</v>
      </c>
      <c r="FU382">
        <v>0</v>
      </c>
      <c r="FV382" t="s">
        <v>357</v>
      </c>
      <c r="FW382" t="s">
        <v>358</v>
      </c>
      <c r="FX382" t="s">
        <v>359</v>
      </c>
      <c r="FY382" t="s">
        <v>359</v>
      </c>
      <c r="FZ382" t="s">
        <v>359</v>
      </c>
      <c r="GA382" t="s">
        <v>359</v>
      </c>
      <c r="GB382">
        <v>0</v>
      </c>
      <c r="GC382">
        <v>100</v>
      </c>
      <c r="GD382">
        <v>100</v>
      </c>
      <c r="GE382">
        <v>9.3320000000000007</v>
      </c>
      <c r="GF382">
        <v>0.38819999999999999</v>
      </c>
      <c r="GG382">
        <v>5.0446826473162103</v>
      </c>
      <c r="GH382">
        <v>9.3557340467446508E-3</v>
      </c>
      <c r="GI382">
        <v>-4.1557999062529601E-7</v>
      </c>
      <c r="GJ382">
        <v>-1.9941505403715501E-10</v>
      </c>
      <c r="GK382">
        <v>-8.39205935762245E-2</v>
      </c>
      <c r="GL382">
        <v>-2.26915189044729E-2</v>
      </c>
      <c r="GM382">
        <v>1.9225399193251399E-3</v>
      </c>
      <c r="GN382">
        <v>-6.3442304722481101E-6</v>
      </c>
      <c r="GO382">
        <v>-2</v>
      </c>
      <c r="GP382">
        <v>1994</v>
      </c>
      <c r="GQ382">
        <v>1</v>
      </c>
      <c r="GR382">
        <v>31</v>
      </c>
      <c r="GS382">
        <v>1193.5999999999999</v>
      </c>
      <c r="GT382">
        <v>1193.5999999999999</v>
      </c>
      <c r="GU382">
        <v>1.5930200000000001</v>
      </c>
      <c r="GV382">
        <v>2.63794</v>
      </c>
      <c r="GW382">
        <v>2.2485400000000002</v>
      </c>
      <c r="GX382">
        <v>2.7477999999999998</v>
      </c>
      <c r="GY382">
        <v>1.9958499999999999</v>
      </c>
      <c r="GZ382">
        <v>2.36938</v>
      </c>
      <c r="HA382">
        <v>36.481400000000001</v>
      </c>
      <c r="HB382">
        <v>14.876300000000001</v>
      </c>
      <c r="HC382">
        <v>18</v>
      </c>
      <c r="HD382">
        <v>503.053</v>
      </c>
      <c r="HE382">
        <v>616.41</v>
      </c>
      <c r="HF382">
        <v>21.221299999999999</v>
      </c>
      <c r="HG382">
        <v>29.205100000000002</v>
      </c>
      <c r="HH382">
        <v>30.0001</v>
      </c>
      <c r="HI382">
        <v>29.130299999999998</v>
      </c>
      <c r="HJ382">
        <v>29.050899999999999</v>
      </c>
      <c r="HK382">
        <v>31.906600000000001</v>
      </c>
      <c r="HL382">
        <v>42.159599999999998</v>
      </c>
      <c r="HM382">
        <v>0</v>
      </c>
      <c r="HN382">
        <v>21.241199999999999</v>
      </c>
      <c r="HO382">
        <v>540.75400000000002</v>
      </c>
      <c r="HP382">
        <v>18.399699999999999</v>
      </c>
      <c r="HQ382">
        <v>102.137</v>
      </c>
      <c r="HR382">
        <v>102.846</v>
      </c>
    </row>
    <row r="383" spans="1:226" x14ac:dyDescent="0.2">
      <c r="A383">
        <v>367</v>
      </c>
      <c r="B383">
        <v>1657385192.0999999</v>
      </c>
      <c r="C383">
        <v>5953.5999999046298</v>
      </c>
      <c r="D383" t="s">
        <v>1092</v>
      </c>
      <c r="E383" t="s">
        <v>1093</v>
      </c>
      <c r="F383">
        <v>5</v>
      </c>
      <c r="G383" t="s">
        <v>1480</v>
      </c>
      <c r="H383" t="s">
        <v>353</v>
      </c>
      <c r="I383">
        <v>1657385184.31429</v>
      </c>
      <c r="J383">
        <f t="shared" si="170"/>
        <v>5.1364137184010047E-3</v>
      </c>
      <c r="K383">
        <f t="shared" si="171"/>
        <v>5.1364137184010046</v>
      </c>
      <c r="L383">
        <f t="shared" si="172"/>
        <v>15.830475408028061</v>
      </c>
      <c r="M383">
        <f t="shared" si="173"/>
        <v>470.91250000000002</v>
      </c>
      <c r="N383">
        <f t="shared" si="174"/>
        <v>329.53122230117697</v>
      </c>
      <c r="O383">
        <f t="shared" si="175"/>
        <v>23.933579941572138</v>
      </c>
      <c r="P383">
        <f t="shared" si="176"/>
        <v>34.20198512763303</v>
      </c>
      <c r="Q383">
        <f t="shared" si="177"/>
        <v>0.21082938427538228</v>
      </c>
      <c r="R383">
        <f t="shared" si="178"/>
        <v>2.4051957450868082</v>
      </c>
      <c r="S383">
        <f t="shared" si="179"/>
        <v>0.20107425287526931</v>
      </c>
      <c r="T383">
        <f t="shared" si="180"/>
        <v>0.12651024772988612</v>
      </c>
      <c r="U383">
        <f t="shared" si="181"/>
        <v>321.51504000000045</v>
      </c>
      <c r="V383">
        <f t="shared" si="182"/>
        <v>26.88418690987103</v>
      </c>
      <c r="W383">
        <f t="shared" si="183"/>
        <v>26.88418690987103</v>
      </c>
      <c r="X383">
        <f t="shared" si="184"/>
        <v>3.5548864425371631</v>
      </c>
      <c r="Y383">
        <f t="shared" si="185"/>
        <v>51.732976903681127</v>
      </c>
      <c r="Z383">
        <f t="shared" si="186"/>
        <v>1.7675650138900285</v>
      </c>
      <c r="AA383">
        <f t="shared" si="187"/>
        <v>3.4167084897916538</v>
      </c>
      <c r="AB383">
        <f t="shared" si="188"/>
        <v>1.7873214286471346</v>
      </c>
      <c r="AC383">
        <f t="shared" si="189"/>
        <v>-226.51584498148432</v>
      </c>
      <c r="AD383">
        <f t="shared" si="190"/>
        <v>-87.233526947355315</v>
      </c>
      <c r="AE383">
        <f t="shared" si="191"/>
        <v>-7.7918975879970445</v>
      </c>
      <c r="AF383">
        <f t="shared" si="192"/>
        <v>-2.6229516836210109E-2</v>
      </c>
      <c r="AG383">
        <f t="shared" si="193"/>
        <v>31.098748749386619</v>
      </c>
      <c r="AH383">
        <f t="shared" si="194"/>
        <v>5.1269894758342724</v>
      </c>
      <c r="AI383">
        <f t="shared" si="195"/>
        <v>15.830475408028061</v>
      </c>
      <c r="AJ383">
        <v>538.35672353417101</v>
      </c>
      <c r="AK383">
        <v>506.44311515151497</v>
      </c>
      <c r="AL383">
        <v>3.3327978699174001</v>
      </c>
      <c r="AM383">
        <v>65.2934651260463</v>
      </c>
      <c r="AN383">
        <f t="shared" si="196"/>
        <v>5.1364137184010046</v>
      </c>
      <c r="AO383">
        <v>18.375173743641898</v>
      </c>
      <c r="AP383">
        <v>24.349631515151501</v>
      </c>
      <c r="AQ383">
        <v>-2.49211547560425E-4</v>
      </c>
      <c r="AR383">
        <v>77.479309085529493</v>
      </c>
      <c r="AS383">
        <v>0</v>
      </c>
      <c r="AT383">
        <v>0</v>
      </c>
      <c r="AU383">
        <f t="shared" si="197"/>
        <v>1</v>
      </c>
      <c r="AV383">
        <f t="shared" si="198"/>
        <v>0</v>
      </c>
      <c r="AW383">
        <f t="shared" si="199"/>
        <v>38391.72241420194</v>
      </c>
      <c r="AX383">
        <f t="shared" si="200"/>
        <v>1999.9903571428599</v>
      </c>
      <c r="AY383">
        <f t="shared" si="201"/>
        <v>1681.1922000000022</v>
      </c>
      <c r="AZ383">
        <f t="shared" si="202"/>
        <v>0.84060015289359424</v>
      </c>
      <c r="BA383">
        <f t="shared" si="203"/>
        <v>0.16075829508463702</v>
      </c>
      <c r="BB383">
        <v>5.96</v>
      </c>
      <c r="BC383">
        <v>0.5</v>
      </c>
      <c r="BD383" t="s">
        <v>354</v>
      </c>
      <c r="BE383">
        <v>2</v>
      </c>
      <c r="BF383" t="b">
        <v>1</v>
      </c>
      <c r="BG383">
        <v>1657385184.31429</v>
      </c>
      <c r="BH383">
        <v>470.91250000000002</v>
      </c>
      <c r="BI383">
        <v>510.858857142857</v>
      </c>
      <c r="BJ383">
        <v>24.336846428571398</v>
      </c>
      <c r="BK383">
        <v>18.374396428571401</v>
      </c>
      <c r="BL383">
        <v>461.65689285714302</v>
      </c>
      <c r="BM383">
        <v>23.948692857142898</v>
      </c>
      <c r="BN383">
        <v>500.01592857142901</v>
      </c>
      <c r="BO383">
        <v>72.578774999999993</v>
      </c>
      <c r="BP383">
        <v>5.0397357142857098E-2</v>
      </c>
      <c r="BQ383">
        <v>26.211446428571399</v>
      </c>
      <c r="BR383">
        <v>25.966639285714301</v>
      </c>
      <c r="BS383">
        <v>999.9</v>
      </c>
      <c r="BT383">
        <v>0</v>
      </c>
      <c r="BU383">
        <v>0</v>
      </c>
      <c r="BV383">
        <v>9976.4285714285706</v>
      </c>
      <c r="BW383">
        <v>0</v>
      </c>
      <c r="BX383">
        <v>110.70435714285701</v>
      </c>
      <c r="BY383">
        <v>-39.9464964285714</v>
      </c>
      <c r="BZ383">
        <v>482.65889285714297</v>
      </c>
      <c r="CA383">
        <v>520.42117857142898</v>
      </c>
      <c r="CB383">
        <v>5.9624510714285703</v>
      </c>
      <c r="CC383">
        <v>510.858857142857</v>
      </c>
      <c r="CD383">
        <v>18.374396428571401</v>
      </c>
      <c r="CE383">
        <v>1.7663389285714299</v>
      </c>
      <c r="CF383">
        <v>1.3335914285714301</v>
      </c>
      <c r="CG383">
        <v>15.492046428571401</v>
      </c>
      <c r="CH383">
        <v>11.182867857142901</v>
      </c>
      <c r="CI383">
        <v>1999.9903571428599</v>
      </c>
      <c r="CJ383">
        <v>0.97999635714285704</v>
      </c>
      <c r="CK383">
        <v>2.00037642857143E-2</v>
      </c>
      <c r="CL383">
        <v>0</v>
      </c>
      <c r="CM383">
        <v>2.2602892857142902</v>
      </c>
      <c r="CN383">
        <v>0</v>
      </c>
      <c r="CO383">
        <v>15646.9285714286</v>
      </c>
      <c r="CP383">
        <v>17300.064285714299</v>
      </c>
      <c r="CQ383">
        <v>40.5</v>
      </c>
      <c r="CR383">
        <v>41.104750000000003</v>
      </c>
      <c r="CS383">
        <v>40.375</v>
      </c>
      <c r="CT383">
        <v>39.642714285714298</v>
      </c>
      <c r="CU383">
        <v>39.686999999999998</v>
      </c>
      <c r="CV383">
        <v>1959.9803571428599</v>
      </c>
      <c r="CW383">
        <v>40.01</v>
      </c>
      <c r="CX383">
        <v>0</v>
      </c>
      <c r="CY383">
        <v>1657385167.3</v>
      </c>
      <c r="CZ383">
        <v>0</v>
      </c>
      <c r="DA383">
        <v>0</v>
      </c>
      <c r="DB383" t="s">
        <v>355</v>
      </c>
      <c r="DC383">
        <v>1657313570</v>
      </c>
      <c r="DD383">
        <v>1657313571.5</v>
      </c>
      <c r="DE383">
        <v>0</v>
      </c>
      <c r="DF383">
        <v>-0.183</v>
      </c>
      <c r="DG383">
        <v>-4.0000000000000001E-3</v>
      </c>
      <c r="DH383">
        <v>8.7509999999999994</v>
      </c>
      <c r="DI383">
        <v>0.37</v>
      </c>
      <c r="DJ383">
        <v>417</v>
      </c>
      <c r="DK383">
        <v>25</v>
      </c>
      <c r="DL383">
        <v>0.7</v>
      </c>
      <c r="DM383">
        <v>0.09</v>
      </c>
      <c r="DN383">
        <v>-39.1791512195122</v>
      </c>
      <c r="DO383">
        <v>-15.526875261324101</v>
      </c>
      <c r="DP383">
        <v>1.5653741826690499</v>
      </c>
      <c r="DQ383">
        <v>0</v>
      </c>
      <c r="DR383">
        <v>5.9620080487804898</v>
      </c>
      <c r="DS383">
        <v>2.6070313588841501E-2</v>
      </c>
      <c r="DT383">
        <v>5.0853007774979099E-3</v>
      </c>
      <c r="DU383">
        <v>1</v>
      </c>
      <c r="DV383">
        <v>1</v>
      </c>
      <c r="DW383">
        <v>2</v>
      </c>
      <c r="DX383" t="s">
        <v>362</v>
      </c>
      <c r="DY383">
        <v>2.9710800000000002</v>
      </c>
      <c r="DZ383">
        <v>2.7044600000000001</v>
      </c>
      <c r="EA383">
        <v>8.2119600000000001E-2</v>
      </c>
      <c r="EB383">
        <v>8.8415599999999997E-2</v>
      </c>
      <c r="EC383">
        <v>8.4206299999999998E-2</v>
      </c>
      <c r="ED383">
        <v>6.9618100000000002E-2</v>
      </c>
      <c r="EE383">
        <v>35651.599999999999</v>
      </c>
      <c r="EF383">
        <v>38718.800000000003</v>
      </c>
      <c r="EG383">
        <v>35214.1</v>
      </c>
      <c r="EH383">
        <v>38538.800000000003</v>
      </c>
      <c r="EI383">
        <v>45757.1</v>
      </c>
      <c r="EJ383">
        <v>51749.5</v>
      </c>
      <c r="EK383">
        <v>55068.800000000003</v>
      </c>
      <c r="EL383">
        <v>61769.8</v>
      </c>
      <c r="EM383">
        <v>1.9558</v>
      </c>
      <c r="EN383">
        <v>2.1198000000000001</v>
      </c>
      <c r="EO383">
        <v>4.0173500000000001E-2</v>
      </c>
      <c r="EP383">
        <v>0</v>
      </c>
      <c r="EQ383">
        <v>25.322500000000002</v>
      </c>
      <c r="ER383">
        <v>999.9</v>
      </c>
      <c r="ES383">
        <v>47.808999999999997</v>
      </c>
      <c r="ET383">
        <v>32.901000000000003</v>
      </c>
      <c r="EU383">
        <v>33.094299999999997</v>
      </c>
      <c r="EV383">
        <v>52.875799999999998</v>
      </c>
      <c r="EW383">
        <v>36.165900000000001</v>
      </c>
      <c r="EX383">
        <v>2</v>
      </c>
      <c r="EY383">
        <v>0.15872</v>
      </c>
      <c r="EZ383">
        <v>2.14303</v>
      </c>
      <c r="FA383">
        <v>20.136500000000002</v>
      </c>
      <c r="FB383">
        <v>5.1981200000000003</v>
      </c>
      <c r="FC383">
        <v>12.0099</v>
      </c>
      <c r="FD383">
        <v>4.9748000000000001</v>
      </c>
      <c r="FE383">
        <v>3.294</v>
      </c>
      <c r="FF383">
        <v>9999</v>
      </c>
      <c r="FG383">
        <v>9999</v>
      </c>
      <c r="FH383">
        <v>573.20000000000005</v>
      </c>
      <c r="FI383">
        <v>9999</v>
      </c>
      <c r="FJ383">
        <v>1.86307</v>
      </c>
      <c r="FK383">
        <v>1.8678600000000001</v>
      </c>
      <c r="FL383">
        <v>1.86768</v>
      </c>
      <c r="FM383">
        <v>1.8688</v>
      </c>
      <c r="FN383">
        <v>1.8696600000000001</v>
      </c>
      <c r="FO383">
        <v>1.8656900000000001</v>
      </c>
      <c r="FP383">
        <v>1.86673</v>
      </c>
      <c r="FQ383">
        <v>1.8681300000000001</v>
      </c>
      <c r="FR383">
        <v>5</v>
      </c>
      <c r="FS383">
        <v>0</v>
      </c>
      <c r="FT383">
        <v>0</v>
      </c>
      <c r="FU383">
        <v>0</v>
      </c>
      <c r="FV383" t="s">
        <v>357</v>
      </c>
      <c r="FW383" t="s">
        <v>358</v>
      </c>
      <c r="FX383" t="s">
        <v>359</v>
      </c>
      <c r="FY383" t="s">
        <v>359</v>
      </c>
      <c r="FZ383" t="s">
        <v>359</v>
      </c>
      <c r="GA383" t="s">
        <v>359</v>
      </c>
      <c r="GB383">
        <v>0</v>
      </c>
      <c r="GC383">
        <v>100</v>
      </c>
      <c r="GD383">
        <v>100</v>
      </c>
      <c r="GE383">
        <v>9.4710000000000001</v>
      </c>
      <c r="GF383">
        <v>0.38890000000000002</v>
      </c>
      <c r="GG383">
        <v>5.0446826473162103</v>
      </c>
      <c r="GH383">
        <v>9.3557340467446508E-3</v>
      </c>
      <c r="GI383">
        <v>-4.1557999062529601E-7</v>
      </c>
      <c r="GJ383">
        <v>-1.9941505403715501E-10</v>
      </c>
      <c r="GK383">
        <v>-8.39205935762245E-2</v>
      </c>
      <c r="GL383">
        <v>-2.26915189044729E-2</v>
      </c>
      <c r="GM383">
        <v>1.9225399193251399E-3</v>
      </c>
      <c r="GN383">
        <v>-6.3442304722481101E-6</v>
      </c>
      <c r="GO383">
        <v>-2</v>
      </c>
      <c r="GP383">
        <v>1994</v>
      </c>
      <c r="GQ383">
        <v>1</v>
      </c>
      <c r="GR383">
        <v>31</v>
      </c>
      <c r="GS383">
        <v>1193.7</v>
      </c>
      <c r="GT383">
        <v>1193.7</v>
      </c>
      <c r="GU383">
        <v>1.63208</v>
      </c>
      <c r="GV383">
        <v>2.6355</v>
      </c>
      <c r="GW383">
        <v>2.2485400000000002</v>
      </c>
      <c r="GX383">
        <v>2.7477999999999998</v>
      </c>
      <c r="GY383">
        <v>1.9958499999999999</v>
      </c>
      <c r="GZ383">
        <v>2.36816</v>
      </c>
      <c r="HA383">
        <v>36.481400000000001</v>
      </c>
      <c r="HB383">
        <v>14.876300000000001</v>
      </c>
      <c r="HC383">
        <v>18</v>
      </c>
      <c r="HD383">
        <v>503.21699999999998</v>
      </c>
      <c r="HE383">
        <v>616.59500000000003</v>
      </c>
      <c r="HF383">
        <v>21.247299999999999</v>
      </c>
      <c r="HG383">
        <v>29.208600000000001</v>
      </c>
      <c r="HH383">
        <v>30.000499999999999</v>
      </c>
      <c r="HI383">
        <v>29.1343</v>
      </c>
      <c r="HJ383">
        <v>29.053899999999999</v>
      </c>
      <c r="HK383">
        <v>32.680599999999998</v>
      </c>
      <c r="HL383">
        <v>42.159599999999998</v>
      </c>
      <c r="HM383">
        <v>0</v>
      </c>
      <c r="HN383">
        <v>21.263999999999999</v>
      </c>
      <c r="HO383">
        <v>560.83600000000001</v>
      </c>
      <c r="HP383">
        <v>18.383600000000001</v>
      </c>
      <c r="HQ383">
        <v>102.137</v>
      </c>
      <c r="HR383">
        <v>102.846</v>
      </c>
    </row>
    <row r="384" spans="1:226" x14ac:dyDescent="0.2">
      <c r="A384">
        <v>368</v>
      </c>
      <c r="B384">
        <v>1657385197.0999999</v>
      </c>
      <c r="C384">
        <v>5958.5999999046298</v>
      </c>
      <c r="D384" t="s">
        <v>1094</v>
      </c>
      <c r="E384" t="s">
        <v>1095</v>
      </c>
      <c r="F384">
        <v>5</v>
      </c>
      <c r="G384" t="s">
        <v>1480</v>
      </c>
      <c r="H384" t="s">
        <v>353</v>
      </c>
      <c r="I384">
        <v>1657385189.5999999</v>
      </c>
      <c r="J384">
        <f t="shared" si="170"/>
        <v>5.1454386149609368E-3</v>
      </c>
      <c r="K384">
        <f t="shared" si="171"/>
        <v>5.1454386149609368</v>
      </c>
      <c r="L384">
        <f t="shared" si="172"/>
        <v>16.268750277121157</v>
      </c>
      <c r="M384">
        <f t="shared" si="173"/>
        <v>487.659407407407</v>
      </c>
      <c r="N384">
        <f t="shared" si="174"/>
        <v>342.44715310188974</v>
      </c>
      <c r="O384">
        <f t="shared" si="175"/>
        <v>24.871722686368013</v>
      </c>
      <c r="P384">
        <f t="shared" si="176"/>
        <v>35.418397953002739</v>
      </c>
      <c r="Q384">
        <f t="shared" si="177"/>
        <v>0.21123191372403677</v>
      </c>
      <c r="R384">
        <f t="shared" si="178"/>
        <v>2.4047569257886323</v>
      </c>
      <c r="S384">
        <f t="shared" si="179"/>
        <v>0.20143872833943216</v>
      </c>
      <c r="T384">
        <f t="shared" si="180"/>
        <v>0.12674124191948696</v>
      </c>
      <c r="U384">
        <f t="shared" si="181"/>
        <v>321.51858877777732</v>
      </c>
      <c r="V384">
        <f t="shared" si="182"/>
        <v>26.886027316407933</v>
      </c>
      <c r="W384">
        <f t="shared" si="183"/>
        <v>26.886027316407933</v>
      </c>
      <c r="X384">
        <f t="shared" si="184"/>
        <v>3.5552710465276132</v>
      </c>
      <c r="Y384">
        <f t="shared" si="185"/>
        <v>51.73348345160742</v>
      </c>
      <c r="Z384">
        <f t="shared" si="186"/>
        <v>1.7680548033068362</v>
      </c>
      <c r="AA384">
        <f t="shared" si="187"/>
        <v>3.4176217902680213</v>
      </c>
      <c r="AB384">
        <f t="shared" si="188"/>
        <v>1.787216243220777</v>
      </c>
      <c r="AC384">
        <f t="shared" si="189"/>
        <v>-226.91384291977732</v>
      </c>
      <c r="AD384">
        <f t="shared" si="190"/>
        <v>-86.869703890267303</v>
      </c>
      <c r="AE384">
        <f t="shared" si="191"/>
        <v>-7.7610632756432869</v>
      </c>
      <c r="AF384">
        <f t="shared" si="192"/>
        <v>-2.6021307910568225E-2</v>
      </c>
      <c r="AG384">
        <f t="shared" si="193"/>
        <v>31.904877260687762</v>
      </c>
      <c r="AH384">
        <f t="shared" si="194"/>
        <v>5.1324429366554671</v>
      </c>
      <c r="AI384">
        <f t="shared" si="195"/>
        <v>16.268750277121157</v>
      </c>
      <c r="AJ384">
        <v>555.35869320156701</v>
      </c>
      <c r="AK384">
        <v>522.89341818181799</v>
      </c>
      <c r="AL384">
        <v>3.3374966311692198</v>
      </c>
      <c r="AM384">
        <v>65.2934651260463</v>
      </c>
      <c r="AN384">
        <f t="shared" si="196"/>
        <v>5.1454386149609368</v>
      </c>
      <c r="AO384">
        <v>18.374075922601602</v>
      </c>
      <c r="AP384">
        <v>24.357975151515099</v>
      </c>
      <c r="AQ384">
        <v>4.4321634760645703E-5</v>
      </c>
      <c r="AR384">
        <v>77.479309085529493</v>
      </c>
      <c r="AS384">
        <v>0</v>
      </c>
      <c r="AT384">
        <v>0</v>
      </c>
      <c r="AU384">
        <f t="shared" si="197"/>
        <v>1</v>
      </c>
      <c r="AV384">
        <f t="shared" si="198"/>
        <v>0</v>
      </c>
      <c r="AW384">
        <f t="shared" si="199"/>
        <v>38380.466401203317</v>
      </c>
      <c r="AX384">
        <f t="shared" si="200"/>
        <v>2000.01259259259</v>
      </c>
      <c r="AY384">
        <f t="shared" si="201"/>
        <v>1681.2108777777755</v>
      </c>
      <c r="AZ384">
        <f t="shared" si="202"/>
        <v>0.84060014622130153</v>
      </c>
      <c r="BA384">
        <f t="shared" si="203"/>
        <v>0.16075828220711202</v>
      </c>
      <c r="BB384">
        <v>5.96</v>
      </c>
      <c r="BC384">
        <v>0.5</v>
      </c>
      <c r="BD384" t="s">
        <v>354</v>
      </c>
      <c r="BE384">
        <v>2</v>
      </c>
      <c r="BF384" t="b">
        <v>1</v>
      </c>
      <c r="BG384">
        <v>1657385189.5999999</v>
      </c>
      <c r="BH384">
        <v>487.659407407407</v>
      </c>
      <c r="BI384">
        <v>528.67437037036996</v>
      </c>
      <c r="BJ384">
        <v>24.343522222222202</v>
      </c>
      <c r="BK384">
        <v>18.3744481481482</v>
      </c>
      <c r="BL384">
        <v>478.25718518518499</v>
      </c>
      <c r="BM384">
        <v>23.9549925925926</v>
      </c>
      <c r="BN384">
        <v>499.98888888888899</v>
      </c>
      <c r="BO384">
        <v>72.578911111111097</v>
      </c>
      <c r="BP384">
        <v>5.0463848148148097E-2</v>
      </c>
      <c r="BQ384">
        <v>26.2159703703704</v>
      </c>
      <c r="BR384">
        <v>25.971159259259299</v>
      </c>
      <c r="BS384">
        <v>999.9</v>
      </c>
      <c r="BT384">
        <v>0</v>
      </c>
      <c r="BU384">
        <v>0</v>
      </c>
      <c r="BV384">
        <v>9973.5185185185201</v>
      </c>
      <c r="BW384">
        <v>0</v>
      </c>
      <c r="BX384">
        <v>110.603481481481</v>
      </c>
      <c r="BY384">
        <v>-41.015070370370402</v>
      </c>
      <c r="BZ384">
        <v>499.82696296296302</v>
      </c>
      <c r="CA384">
        <v>538.57025925925905</v>
      </c>
      <c r="CB384">
        <v>5.9690722222222199</v>
      </c>
      <c r="CC384">
        <v>528.67437037036996</v>
      </c>
      <c r="CD384">
        <v>18.3744481481482</v>
      </c>
      <c r="CE384">
        <v>1.7668262962962999</v>
      </c>
      <c r="CF384">
        <v>1.33359740740741</v>
      </c>
      <c r="CG384">
        <v>15.496355555555599</v>
      </c>
      <c r="CH384">
        <v>11.1829444444444</v>
      </c>
      <c r="CI384">
        <v>2000.01259259259</v>
      </c>
      <c r="CJ384">
        <v>0.97999633333333402</v>
      </c>
      <c r="CK384">
        <v>2.0003788888888901E-2</v>
      </c>
      <c r="CL384">
        <v>0</v>
      </c>
      <c r="CM384">
        <v>2.3363629629629599</v>
      </c>
      <c r="CN384">
        <v>0</v>
      </c>
      <c r="CO384">
        <v>15739.792592592599</v>
      </c>
      <c r="CP384">
        <v>17300.248148148101</v>
      </c>
      <c r="CQ384">
        <v>40.5</v>
      </c>
      <c r="CR384">
        <v>41.120333333333299</v>
      </c>
      <c r="CS384">
        <v>40.375</v>
      </c>
      <c r="CT384">
        <v>39.638777777777797</v>
      </c>
      <c r="CU384">
        <v>39.686999999999998</v>
      </c>
      <c r="CV384">
        <v>1960.00259259259</v>
      </c>
      <c r="CW384">
        <v>40.01</v>
      </c>
      <c r="CX384">
        <v>0</v>
      </c>
      <c r="CY384">
        <v>1657385172.0999999</v>
      </c>
      <c r="CZ384">
        <v>0</v>
      </c>
      <c r="DA384">
        <v>0</v>
      </c>
      <c r="DB384" t="s">
        <v>355</v>
      </c>
      <c r="DC384">
        <v>1657313570</v>
      </c>
      <c r="DD384">
        <v>1657313571.5</v>
      </c>
      <c r="DE384">
        <v>0</v>
      </c>
      <c r="DF384">
        <v>-0.183</v>
      </c>
      <c r="DG384">
        <v>-4.0000000000000001E-3</v>
      </c>
      <c r="DH384">
        <v>8.7509999999999994</v>
      </c>
      <c r="DI384">
        <v>0.37</v>
      </c>
      <c r="DJ384">
        <v>417</v>
      </c>
      <c r="DK384">
        <v>25</v>
      </c>
      <c r="DL384">
        <v>0.7</v>
      </c>
      <c r="DM384">
        <v>0.09</v>
      </c>
      <c r="DN384">
        <v>-40.163021951219498</v>
      </c>
      <c r="DO384">
        <v>-12.6277296167247</v>
      </c>
      <c r="DP384">
        <v>1.26643637482084</v>
      </c>
      <c r="DQ384">
        <v>0</v>
      </c>
      <c r="DR384">
        <v>5.9647287804878104</v>
      </c>
      <c r="DS384">
        <v>6.0237700348426203E-2</v>
      </c>
      <c r="DT384">
        <v>7.2111570720425301E-3</v>
      </c>
      <c r="DU384">
        <v>1</v>
      </c>
      <c r="DV384">
        <v>1</v>
      </c>
      <c r="DW384">
        <v>2</v>
      </c>
      <c r="DX384" t="s">
        <v>362</v>
      </c>
      <c r="DY384">
        <v>2.9715400000000001</v>
      </c>
      <c r="DZ384">
        <v>2.7042799999999998</v>
      </c>
      <c r="EA384">
        <v>8.41055E-2</v>
      </c>
      <c r="EB384">
        <v>9.0419600000000003E-2</v>
      </c>
      <c r="EC384">
        <v>8.4217399999999998E-2</v>
      </c>
      <c r="ED384">
        <v>6.96156E-2</v>
      </c>
      <c r="EE384">
        <v>35574</v>
      </c>
      <c r="EF384">
        <v>38633.1</v>
      </c>
      <c r="EG384">
        <v>35213.599999999999</v>
      </c>
      <c r="EH384">
        <v>38538.199999999997</v>
      </c>
      <c r="EI384">
        <v>45756</v>
      </c>
      <c r="EJ384">
        <v>51748.800000000003</v>
      </c>
      <c r="EK384">
        <v>55068.1</v>
      </c>
      <c r="EL384">
        <v>61768.7</v>
      </c>
      <c r="EM384">
        <v>1.9568000000000001</v>
      </c>
      <c r="EN384">
        <v>2.1190000000000002</v>
      </c>
      <c r="EO384">
        <v>3.9875500000000001E-2</v>
      </c>
      <c r="EP384">
        <v>0</v>
      </c>
      <c r="EQ384">
        <v>25.322500000000002</v>
      </c>
      <c r="ER384">
        <v>999.9</v>
      </c>
      <c r="ES384">
        <v>47.808999999999997</v>
      </c>
      <c r="ET384">
        <v>32.920999999999999</v>
      </c>
      <c r="EU384">
        <v>33.134999999999998</v>
      </c>
      <c r="EV384">
        <v>52.9758</v>
      </c>
      <c r="EW384">
        <v>36.165900000000001</v>
      </c>
      <c r="EX384">
        <v>2</v>
      </c>
      <c r="EY384">
        <v>0.15865899999999999</v>
      </c>
      <c r="EZ384">
        <v>2.1822900000000001</v>
      </c>
      <c r="FA384">
        <v>20.1358</v>
      </c>
      <c r="FB384">
        <v>5.1981200000000003</v>
      </c>
      <c r="FC384">
        <v>12.0099</v>
      </c>
      <c r="FD384">
        <v>4.9756</v>
      </c>
      <c r="FE384">
        <v>3.294</v>
      </c>
      <c r="FF384">
        <v>9999</v>
      </c>
      <c r="FG384">
        <v>9999</v>
      </c>
      <c r="FH384">
        <v>573.20000000000005</v>
      </c>
      <c r="FI384">
        <v>9999</v>
      </c>
      <c r="FJ384">
        <v>1.8631</v>
      </c>
      <c r="FK384">
        <v>1.8678300000000001</v>
      </c>
      <c r="FL384">
        <v>1.86768</v>
      </c>
      <c r="FM384">
        <v>1.86887</v>
      </c>
      <c r="FN384">
        <v>1.8696600000000001</v>
      </c>
      <c r="FO384">
        <v>1.8656900000000001</v>
      </c>
      <c r="FP384">
        <v>1.86676</v>
      </c>
      <c r="FQ384">
        <v>1.8681300000000001</v>
      </c>
      <c r="FR384">
        <v>5</v>
      </c>
      <c r="FS384">
        <v>0</v>
      </c>
      <c r="FT384">
        <v>0</v>
      </c>
      <c r="FU384">
        <v>0</v>
      </c>
      <c r="FV384" t="s">
        <v>357</v>
      </c>
      <c r="FW384" t="s">
        <v>358</v>
      </c>
      <c r="FX384" t="s">
        <v>359</v>
      </c>
      <c r="FY384" t="s">
        <v>359</v>
      </c>
      <c r="FZ384" t="s">
        <v>359</v>
      </c>
      <c r="GA384" t="s">
        <v>359</v>
      </c>
      <c r="GB384">
        <v>0</v>
      </c>
      <c r="GC384">
        <v>100</v>
      </c>
      <c r="GD384">
        <v>100</v>
      </c>
      <c r="GE384">
        <v>9.6120000000000001</v>
      </c>
      <c r="GF384">
        <v>0.38919999999999999</v>
      </c>
      <c r="GG384">
        <v>5.0446826473162103</v>
      </c>
      <c r="GH384">
        <v>9.3557340467446508E-3</v>
      </c>
      <c r="GI384">
        <v>-4.1557999062529601E-7</v>
      </c>
      <c r="GJ384">
        <v>-1.9941505403715501E-10</v>
      </c>
      <c r="GK384">
        <v>-8.39205935762245E-2</v>
      </c>
      <c r="GL384">
        <v>-2.26915189044729E-2</v>
      </c>
      <c r="GM384">
        <v>1.9225399193251399E-3</v>
      </c>
      <c r="GN384">
        <v>-6.3442304722481101E-6</v>
      </c>
      <c r="GO384">
        <v>-2</v>
      </c>
      <c r="GP384">
        <v>1994</v>
      </c>
      <c r="GQ384">
        <v>1</v>
      </c>
      <c r="GR384">
        <v>31</v>
      </c>
      <c r="GS384">
        <v>1193.8</v>
      </c>
      <c r="GT384">
        <v>1193.8</v>
      </c>
      <c r="GU384">
        <v>1.6735800000000001</v>
      </c>
      <c r="GV384">
        <v>2.63306</v>
      </c>
      <c r="GW384">
        <v>2.2485400000000002</v>
      </c>
      <c r="GX384">
        <v>2.7477999999999998</v>
      </c>
      <c r="GY384">
        <v>1.9958499999999999</v>
      </c>
      <c r="GZ384">
        <v>2.3803700000000001</v>
      </c>
      <c r="HA384">
        <v>36.481400000000001</v>
      </c>
      <c r="HB384">
        <v>14.876300000000001</v>
      </c>
      <c r="HC384">
        <v>18</v>
      </c>
      <c r="HD384">
        <v>503.92399999999998</v>
      </c>
      <c r="HE384">
        <v>616.01900000000001</v>
      </c>
      <c r="HF384">
        <v>21.273299999999999</v>
      </c>
      <c r="HG384">
        <v>29.211200000000002</v>
      </c>
      <c r="HH384">
        <v>30.0001</v>
      </c>
      <c r="HI384">
        <v>29.137799999999999</v>
      </c>
      <c r="HJ384">
        <v>29.058299999999999</v>
      </c>
      <c r="HK384">
        <v>33.525100000000002</v>
      </c>
      <c r="HL384">
        <v>42.159599999999998</v>
      </c>
      <c r="HM384">
        <v>0</v>
      </c>
      <c r="HN384">
        <v>21.2789</v>
      </c>
      <c r="HO384">
        <v>574.32500000000005</v>
      </c>
      <c r="HP384">
        <v>18.370899999999999</v>
      </c>
      <c r="HQ384">
        <v>102.136</v>
      </c>
      <c r="HR384">
        <v>102.84399999999999</v>
      </c>
    </row>
    <row r="385" spans="1:226" x14ac:dyDescent="0.2">
      <c r="A385">
        <v>369</v>
      </c>
      <c r="B385">
        <v>1657385202.0999999</v>
      </c>
      <c r="C385">
        <v>5963.5999999046298</v>
      </c>
      <c r="D385" t="s">
        <v>1096</v>
      </c>
      <c r="E385" t="s">
        <v>1097</v>
      </c>
      <c r="F385">
        <v>5</v>
      </c>
      <c r="G385" t="s">
        <v>1480</v>
      </c>
      <c r="H385" t="s">
        <v>353</v>
      </c>
      <c r="I385">
        <v>1657385194.31429</v>
      </c>
      <c r="J385">
        <f t="shared" si="170"/>
        <v>5.1483519399894064E-3</v>
      </c>
      <c r="K385">
        <f t="shared" si="171"/>
        <v>5.1483519399894062</v>
      </c>
      <c r="L385">
        <f t="shared" si="172"/>
        <v>17.150919484302239</v>
      </c>
      <c r="M385">
        <f t="shared" si="173"/>
        <v>502.74685714285698</v>
      </c>
      <c r="N385">
        <f t="shared" si="174"/>
        <v>350.17115934784152</v>
      </c>
      <c r="O385">
        <f t="shared" si="175"/>
        <v>25.432683317221127</v>
      </c>
      <c r="P385">
        <f t="shared" si="176"/>
        <v>36.51414819614358</v>
      </c>
      <c r="Q385">
        <f t="shared" si="177"/>
        <v>0.21132750649064122</v>
      </c>
      <c r="R385">
        <f t="shared" si="178"/>
        <v>2.4061444243345438</v>
      </c>
      <c r="S385">
        <f t="shared" si="179"/>
        <v>0.20153104694439744</v>
      </c>
      <c r="T385">
        <f t="shared" si="180"/>
        <v>0.12679922704807173</v>
      </c>
      <c r="U385">
        <f t="shared" si="181"/>
        <v>321.51555299999978</v>
      </c>
      <c r="V385">
        <f t="shared" si="182"/>
        <v>26.889554232960446</v>
      </c>
      <c r="W385">
        <f t="shared" si="183"/>
        <v>26.889554232960446</v>
      </c>
      <c r="X385">
        <f t="shared" si="184"/>
        <v>3.5560081950710685</v>
      </c>
      <c r="Y385">
        <f t="shared" si="185"/>
        <v>51.735241261008859</v>
      </c>
      <c r="Z385">
        <f t="shared" si="186"/>
        <v>1.7686179331475458</v>
      </c>
      <c r="AA385">
        <f t="shared" si="187"/>
        <v>3.4185941536924749</v>
      </c>
      <c r="AB385">
        <f t="shared" si="188"/>
        <v>1.7873902619235227</v>
      </c>
      <c r="AC385">
        <f t="shared" si="189"/>
        <v>-227.04232055353282</v>
      </c>
      <c r="AD385">
        <f t="shared" si="190"/>
        <v>-86.75269116797503</v>
      </c>
      <c r="AE385">
        <f t="shared" si="191"/>
        <v>-7.7464633711345297</v>
      </c>
      <c r="AF385">
        <f t="shared" si="192"/>
        <v>-2.592209264261669E-2</v>
      </c>
      <c r="AG385">
        <f t="shared" si="193"/>
        <v>32.499154703486823</v>
      </c>
      <c r="AH385">
        <f t="shared" si="194"/>
        <v>5.1387585666996953</v>
      </c>
      <c r="AI385">
        <f t="shared" si="195"/>
        <v>17.150919484302239</v>
      </c>
      <c r="AJ385">
        <v>572.64241002043002</v>
      </c>
      <c r="AK385">
        <v>539.28689090909097</v>
      </c>
      <c r="AL385">
        <v>3.2898895336360598</v>
      </c>
      <c r="AM385">
        <v>65.2934651260463</v>
      </c>
      <c r="AN385">
        <f t="shared" si="196"/>
        <v>5.1483519399894062</v>
      </c>
      <c r="AO385">
        <v>18.375355348410899</v>
      </c>
      <c r="AP385">
        <v>24.365565454545401</v>
      </c>
      <c r="AQ385">
        <v>-5.9300545261575398E-4</v>
      </c>
      <c r="AR385">
        <v>77.479309085529493</v>
      </c>
      <c r="AS385">
        <v>0</v>
      </c>
      <c r="AT385">
        <v>0</v>
      </c>
      <c r="AU385">
        <f t="shared" si="197"/>
        <v>1</v>
      </c>
      <c r="AV385">
        <f t="shared" si="198"/>
        <v>0</v>
      </c>
      <c r="AW385">
        <f t="shared" si="199"/>
        <v>38413.611003830891</v>
      </c>
      <c r="AX385">
        <f t="shared" si="200"/>
        <v>1999.99357142857</v>
      </c>
      <c r="AY385">
        <f t="shared" si="201"/>
        <v>1681.1948999999986</v>
      </c>
      <c r="AZ385">
        <f t="shared" si="202"/>
        <v>0.84060015192905968</v>
      </c>
      <c r="BA385">
        <f t="shared" si="203"/>
        <v>0.16075829322308535</v>
      </c>
      <c r="BB385">
        <v>5.96</v>
      </c>
      <c r="BC385">
        <v>0.5</v>
      </c>
      <c r="BD385" t="s">
        <v>354</v>
      </c>
      <c r="BE385">
        <v>2</v>
      </c>
      <c r="BF385" t="b">
        <v>1</v>
      </c>
      <c r="BG385">
        <v>1657385194.31429</v>
      </c>
      <c r="BH385">
        <v>502.74685714285698</v>
      </c>
      <c r="BI385">
        <v>544.566928571429</v>
      </c>
      <c r="BJ385">
        <v>24.351303571428598</v>
      </c>
      <c r="BK385">
        <v>18.374842857142902</v>
      </c>
      <c r="BL385">
        <v>493.21300000000002</v>
      </c>
      <c r="BM385">
        <v>23.962350000000001</v>
      </c>
      <c r="BN385">
        <v>499.98142857142801</v>
      </c>
      <c r="BO385">
        <v>72.578789285714294</v>
      </c>
      <c r="BP385">
        <v>5.0502528571428597E-2</v>
      </c>
      <c r="BQ385">
        <v>26.2207857142857</v>
      </c>
      <c r="BR385">
        <v>25.973628571428598</v>
      </c>
      <c r="BS385">
        <v>999.9</v>
      </c>
      <c r="BT385">
        <v>0</v>
      </c>
      <c r="BU385">
        <v>0</v>
      </c>
      <c r="BV385">
        <v>9982.6785714285706</v>
      </c>
      <c r="BW385">
        <v>0</v>
      </c>
      <c r="BX385">
        <v>110.504678571429</v>
      </c>
      <c r="BY385">
        <v>-41.820132142857098</v>
      </c>
      <c r="BZ385">
        <v>515.29510714285698</v>
      </c>
      <c r="CA385">
        <v>554.76057142857098</v>
      </c>
      <c r="CB385">
        <v>5.9764617857142897</v>
      </c>
      <c r="CC385">
        <v>544.566928571429</v>
      </c>
      <c r="CD385">
        <v>18.374842857142902</v>
      </c>
      <c r="CE385">
        <v>1.76738857142857</v>
      </c>
      <c r="CF385">
        <v>1.3336246428571401</v>
      </c>
      <c r="CG385">
        <v>15.501307142857099</v>
      </c>
      <c r="CH385">
        <v>11.183239285714301</v>
      </c>
      <c r="CI385">
        <v>1999.99357142857</v>
      </c>
      <c r="CJ385">
        <v>0.97999592857142903</v>
      </c>
      <c r="CK385">
        <v>2.0004207142857101E-2</v>
      </c>
      <c r="CL385">
        <v>0</v>
      </c>
      <c r="CM385">
        <v>2.2745714285714298</v>
      </c>
      <c r="CN385">
        <v>0</v>
      </c>
      <c r="CO385">
        <v>15832.717857142899</v>
      </c>
      <c r="CP385">
        <v>17300.071428571398</v>
      </c>
      <c r="CQ385">
        <v>40.504428571428598</v>
      </c>
      <c r="CR385">
        <v>41.125</v>
      </c>
      <c r="CS385">
        <v>40.375</v>
      </c>
      <c r="CT385">
        <v>39.636071428571398</v>
      </c>
      <c r="CU385">
        <v>39.686999999999998</v>
      </c>
      <c r="CV385">
        <v>1959.98357142857</v>
      </c>
      <c r="CW385">
        <v>40.01</v>
      </c>
      <c r="CX385">
        <v>0</v>
      </c>
      <c r="CY385">
        <v>1657385176.9000001</v>
      </c>
      <c r="CZ385">
        <v>0</v>
      </c>
      <c r="DA385">
        <v>0</v>
      </c>
      <c r="DB385" t="s">
        <v>355</v>
      </c>
      <c r="DC385">
        <v>1657313570</v>
      </c>
      <c r="DD385">
        <v>1657313571.5</v>
      </c>
      <c r="DE385">
        <v>0</v>
      </c>
      <c r="DF385">
        <v>-0.183</v>
      </c>
      <c r="DG385">
        <v>-4.0000000000000001E-3</v>
      </c>
      <c r="DH385">
        <v>8.7509999999999994</v>
      </c>
      <c r="DI385">
        <v>0.37</v>
      </c>
      <c r="DJ385">
        <v>417</v>
      </c>
      <c r="DK385">
        <v>25</v>
      </c>
      <c r="DL385">
        <v>0.7</v>
      </c>
      <c r="DM385">
        <v>0.09</v>
      </c>
      <c r="DN385">
        <v>-41.148499999999999</v>
      </c>
      <c r="DO385">
        <v>-10.493228571428601</v>
      </c>
      <c r="DP385">
        <v>1.0520305328036901</v>
      </c>
      <c r="DQ385">
        <v>0</v>
      </c>
      <c r="DR385">
        <v>5.9709324390243896</v>
      </c>
      <c r="DS385">
        <v>9.4067247386769595E-2</v>
      </c>
      <c r="DT385">
        <v>9.9230605478615608E-3</v>
      </c>
      <c r="DU385">
        <v>1</v>
      </c>
      <c r="DV385">
        <v>1</v>
      </c>
      <c r="DW385">
        <v>2</v>
      </c>
      <c r="DX385" t="s">
        <v>362</v>
      </c>
      <c r="DY385">
        <v>2.9710100000000002</v>
      </c>
      <c r="DZ385">
        <v>2.7046000000000001</v>
      </c>
      <c r="EA385">
        <v>8.6096800000000001E-2</v>
      </c>
      <c r="EB385">
        <v>9.2339000000000004E-2</v>
      </c>
      <c r="EC385">
        <v>8.4232000000000001E-2</v>
      </c>
      <c r="ED385">
        <v>6.9633100000000003E-2</v>
      </c>
      <c r="EE385">
        <v>35497</v>
      </c>
      <c r="EF385">
        <v>38551.300000000003</v>
      </c>
      <c r="EG385">
        <v>35214</v>
      </c>
      <c r="EH385">
        <v>38538</v>
      </c>
      <c r="EI385">
        <v>45755.199999999997</v>
      </c>
      <c r="EJ385">
        <v>51747.5</v>
      </c>
      <c r="EK385">
        <v>55067.9</v>
      </c>
      <c r="EL385">
        <v>61768.3</v>
      </c>
      <c r="EM385">
        <v>1.9561999999999999</v>
      </c>
      <c r="EN385">
        <v>2.1196000000000002</v>
      </c>
      <c r="EO385">
        <v>3.9875500000000001E-2</v>
      </c>
      <c r="EP385">
        <v>0</v>
      </c>
      <c r="EQ385">
        <v>25.322500000000002</v>
      </c>
      <c r="ER385">
        <v>999.9</v>
      </c>
      <c r="ES385">
        <v>47.808999999999997</v>
      </c>
      <c r="ET385">
        <v>32.901000000000003</v>
      </c>
      <c r="EU385">
        <v>33.0946</v>
      </c>
      <c r="EV385">
        <v>53.075800000000001</v>
      </c>
      <c r="EW385">
        <v>36.193899999999999</v>
      </c>
      <c r="EX385">
        <v>2</v>
      </c>
      <c r="EY385">
        <v>0.15939</v>
      </c>
      <c r="EZ385">
        <v>2.1678000000000002</v>
      </c>
      <c r="FA385">
        <v>20.136199999999999</v>
      </c>
      <c r="FB385">
        <v>5.1981200000000003</v>
      </c>
      <c r="FC385">
        <v>12.0099</v>
      </c>
      <c r="FD385">
        <v>4.9756</v>
      </c>
      <c r="FE385">
        <v>3.294</v>
      </c>
      <c r="FF385">
        <v>9999</v>
      </c>
      <c r="FG385">
        <v>9999</v>
      </c>
      <c r="FH385">
        <v>573.20000000000005</v>
      </c>
      <c r="FI385">
        <v>9999</v>
      </c>
      <c r="FJ385">
        <v>1.86304</v>
      </c>
      <c r="FK385">
        <v>1.8678600000000001</v>
      </c>
      <c r="FL385">
        <v>1.86768</v>
      </c>
      <c r="FM385">
        <v>1.8688400000000001</v>
      </c>
      <c r="FN385">
        <v>1.8696600000000001</v>
      </c>
      <c r="FO385">
        <v>1.8656900000000001</v>
      </c>
      <c r="FP385">
        <v>1.86673</v>
      </c>
      <c r="FQ385">
        <v>1.8680399999999999</v>
      </c>
      <c r="FR385">
        <v>5</v>
      </c>
      <c r="FS385">
        <v>0</v>
      </c>
      <c r="FT385">
        <v>0</v>
      </c>
      <c r="FU385">
        <v>0</v>
      </c>
      <c r="FV385" t="s">
        <v>357</v>
      </c>
      <c r="FW385" t="s">
        <v>358</v>
      </c>
      <c r="FX385" t="s">
        <v>359</v>
      </c>
      <c r="FY385" t="s">
        <v>359</v>
      </c>
      <c r="FZ385" t="s">
        <v>359</v>
      </c>
      <c r="GA385" t="s">
        <v>359</v>
      </c>
      <c r="GB385">
        <v>0</v>
      </c>
      <c r="GC385">
        <v>100</v>
      </c>
      <c r="GD385">
        <v>100</v>
      </c>
      <c r="GE385">
        <v>9.7539999999999996</v>
      </c>
      <c r="GF385">
        <v>0.38950000000000001</v>
      </c>
      <c r="GG385">
        <v>5.0446826473162103</v>
      </c>
      <c r="GH385">
        <v>9.3557340467446508E-3</v>
      </c>
      <c r="GI385">
        <v>-4.1557999062529601E-7</v>
      </c>
      <c r="GJ385">
        <v>-1.9941505403715501E-10</v>
      </c>
      <c r="GK385">
        <v>-8.39205935762245E-2</v>
      </c>
      <c r="GL385">
        <v>-2.26915189044729E-2</v>
      </c>
      <c r="GM385">
        <v>1.9225399193251399E-3</v>
      </c>
      <c r="GN385">
        <v>-6.3442304722481101E-6</v>
      </c>
      <c r="GO385">
        <v>-2</v>
      </c>
      <c r="GP385">
        <v>1994</v>
      </c>
      <c r="GQ385">
        <v>1</v>
      </c>
      <c r="GR385">
        <v>31</v>
      </c>
      <c r="GS385">
        <v>1193.9000000000001</v>
      </c>
      <c r="GT385">
        <v>1193.8</v>
      </c>
      <c r="GU385">
        <v>1.71265</v>
      </c>
      <c r="GV385">
        <v>2.63428</v>
      </c>
      <c r="GW385">
        <v>2.2485400000000002</v>
      </c>
      <c r="GX385">
        <v>2.7477999999999998</v>
      </c>
      <c r="GY385">
        <v>1.9958499999999999</v>
      </c>
      <c r="GZ385">
        <v>2.3547400000000001</v>
      </c>
      <c r="HA385">
        <v>36.481400000000001</v>
      </c>
      <c r="HB385">
        <v>14.8675</v>
      </c>
      <c r="HC385">
        <v>18</v>
      </c>
      <c r="HD385">
        <v>503.54199999999997</v>
      </c>
      <c r="HE385">
        <v>616.51800000000003</v>
      </c>
      <c r="HF385">
        <v>21.287299999999998</v>
      </c>
      <c r="HG385">
        <v>29.2151</v>
      </c>
      <c r="HH385">
        <v>30.000599999999999</v>
      </c>
      <c r="HI385">
        <v>29.1403</v>
      </c>
      <c r="HJ385">
        <v>29.0608</v>
      </c>
      <c r="HK385">
        <v>34.295200000000001</v>
      </c>
      <c r="HL385">
        <v>42.159599999999998</v>
      </c>
      <c r="HM385">
        <v>0</v>
      </c>
      <c r="HN385">
        <v>21.296600000000002</v>
      </c>
      <c r="HO385">
        <v>587.75199999999995</v>
      </c>
      <c r="HP385">
        <v>18.348700000000001</v>
      </c>
      <c r="HQ385">
        <v>102.136</v>
      </c>
      <c r="HR385">
        <v>102.843</v>
      </c>
    </row>
    <row r="386" spans="1:226" x14ac:dyDescent="0.2">
      <c r="A386">
        <v>370</v>
      </c>
      <c r="B386">
        <v>1657385207.0999999</v>
      </c>
      <c r="C386">
        <v>5968.5999999046298</v>
      </c>
      <c r="D386" t="s">
        <v>1098</v>
      </c>
      <c r="E386" t="s">
        <v>1099</v>
      </c>
      <c r="F386">
        <v>5</v>
      </c>
      <c r="G386" t="s">
        <v>1480</v>
      </c>
      <c r="H386" t="s">
        <v>353</v>
      </c>
      <c r="I386">
        <v>1657385199.5999999</v>
      </c>
      <c r="J386">
        <f t="shared" si="170"/>
        <v>5.155240201807511E-3</v>
      </c>
      <c r="K386">
        <f t="shared" si="171"/>
        <v>5.1552402018075112</v>
      </c>
      <c r="L386">
        <f t="shared" si="172"/>
        <v>17.422211740384959</v>
      </c>
      <c r="M386">
        <f t="shared" si="173"/>
        <v>519.72237037036996</v>
      </c>
      <c r="N386">
        <f t="shared" si="174"/>
        <v>364.6030615586082</v>
      </c>
      <c r="O386">
        <f t="shared" si="175"/>
        <v>26.480764948638068</v>
      </c>
      <c r="P386">
        <f t="shared" si="176"/>
        <v>37.746929138483132</v>
      </c>
      <c r="Q386">
        <f t="shared" si="177"/>
        <v>0.21168750731465219</v>
      </c>
      <c r="R386">
        <f t="shared" si="178"/>
        <v>2.4076422432059053</v>
      </c>
      <c r="S386">
        <f t="shared" si="179"/>
        <v>0.20186428634347123</v>
      </c>
      <c r="T386">
        <f t="shared" si="180"/>
        <v>0.12700976364827404</v>
      </c>
      <c r="U386">
        <f t="shared" si="181"/>
        <v>321.51102255555628</v>
      </c>
      <c r="V386">
        <f t="shared" si="182"/>
        <v>26.889892552671185</v>
      </c>
      <c r="W386">
        <f t="shared" si="183"/>
        <v>26.889892552671185</v>
      </c>
      <c r="X386">
        <f t="shared" si="184"/>
        <v>3.5560789131081463</v>
      </c>
      <c r="Y386">
        <f t="shared" si="185"/>
        <v>51.745375741820268</v>
      </c>
      <c r="Z386">
        <f t="shared" si="186"/>
        <v>1.7692678017202901</v>
      </c>
      <c r="AA386">
        <f t="shared" si="187"/>
        <v>3.4191805090911336</v>
      </c>
      <c r="AB386">
        <f t="shared" si="188"/>
        <v>1.7868111113878562</v>
      </c>
      <c r="AC386">
        <f t="shared" si="189"/>
        <v>-227.34609289971124</v>
      </c>
      <c r="AD386">
        <f t="shared" si="190"/>
        <v>-86.473774261693535</v>
      </c>
      <c r="AE386">
        <f t="shared" si="191"/>
        <v>-7.7168793875807511</v>
      </c>
      <c r="AF386">
        <f t="shared" si="192"/>
        <v>-2.5723993429267011E-2</v>
      </c>
      <c r="AG386">
        <f t="shared" si="193"/>
        <v>32.900034689203579</v>
      </c>
      <c r="AH386">
        <f t="shared" si="194"/>
        <v>5.1452085305381203</v>
      </c>
      <c r="AI386">
        <f t="shared" si="195"/>
        <v>17.422211740384959</v>
      </c>
      <c r="AJ386">
        <v>588.69273045676096</v>
      </c>
      <c r="AK386">
        <v>555.49349090909095</v>
      </c>
      <c r="AL386">
        <v>3.1625381486304098</v>
      </c>
      <c r="AM386">
        <v>65.2934651260463</v>
      </c>
      <c r="AN386">
        <f t="shared" si="196"/>
        <v>5.1552402018075112</v>
      </c>
      <c r="AO386">
        <v>18.378201773004101</v>
      </c>
      <c r="AP386">
        <v>24.370692121212102</v>
      </c>
      <c r="AQ386">
        <v>6.4295903404493204E-4</v>
      </c>
      <c r="AR386">
        <v>77.479309085529493</v>
      </c>
      <c r="AS386">
        <v>0</v>
      </c>
      <c r="AT386">
        <v>0</v>
      </c>
      <c r="AU386">
        <f t="shared" si="197"/>
        <v>1</v>
      </c>
      <c r="AV386">
        <f t="shared" si="198"/>
        <v>0</v>
      </c>
      <c r="AW386">
        <f t="shared" si="199"/>
        <v>38449.68546738568</v>
      </c>
      <c r="AX386">
        <f t="shared" si="200"/>
        <v>1999.96518518519</v>
      </c>
      <c r="AY386">
        <f t="shared" si="201"/>
        <v>1681.1710555555594</v>
      </c>
      <c r="AZ386">
        <f t="shared" si="202"/>
        <v>0.84060016044723729</v>
      </c>
      <c r="BA386">
        <f t="shared" si="203"/>
        <v>0.1607583096631682</v>
      </c>
      <c r="BB386">
        <v>5.96</v>
      </c>
      <c r="BC386">
        <v>0.5</v>
      </c>
      <c r="BD386" t="s">
        <v>354</v>
      </c>
      <c r="BE386">
        <v>2</v>
      </c>
      <c r="BF386" t="b">
        <v>1</v>
      </c>
      <c r="BG386">
        <v>1657385199.5999999</v>
      </c>
      <c r="BH386">
        <v>519.72237037036996</v>
      </c>
      <c r="BI386">
        <v>562.12748148148103</v>
      </c>
      <c r="BJ386">
        <v>24.3603407407407</v>
      </c>
      <c r="BK386">
        <v>18.3765481481481</v>
      </c>
      <c r="BL386">
        <v>510.04055555555601</v>
      </c>
      <c r="BM386">
        <v>23.9708851851852</v>
      </c>
      <c r="BN386">
        <v>499.99096296296301</v>
      </c>
      <c r="BO386">
        <v>72.578500000000005</v>
      </c>
      <c r="BP386">
        <v>5.0525207407407402E-2</v>
      </c>
      <c r="BQ386">
        <v>26.223688888888901</v>
      </c>
      <c r="BR386">
        <v>25.9761814814815</v>
      </c>
      <c r="BS386">
        <v>999.9</v>
      </c>
      <c r="BT386">
        <v>0</v>
      </c>
      <c r="BU386">
        <v>0</v>
      </c>
      <c r="BV386">
        <v>9992.5925925925894</v>
      </c>
      <c r="BW386">
        <v>0</v>
      </c>
      <c r="BX386">
        <v>110.750296296296</v>
      </c>
      <c r="BY386">
        <v>-42.405137037037001</v>
      </c>
      <c r="BZ386">
        <v>532.69922222222203</v>
      </c>
      <c r="CA386">
        <v>572.65088888888897</v>
      </c>
      <c r="CB386">
        <v>5.9837951851851896</v>
      </c>
      <c r="CC386">
        <v>562.12748148148103</v>
      </c>
      <c r="CD386">
        <v>18.3765481481481</v>
      </c>
      <c r="CE386">
        <v>1.76803666666667</v>
      </c>
      <c r="CF386">
        <v>1.3337422222222199</v>
      </c>
      <c r="CG386">
        <v>15.507029629629599</v>
      </c>
      <c r="CH386">
        <v>11.184566666666701</v>
      </c>
      <c r="CI386">
        <v>1999.96518518519</v>
      </c>
      <c r="CJ386">
        <v>0.97999555555555595</v>
      </c>
      <c r="CK386">
        <v>2.0004592592592602E-2</v>
      </c>
      <c r="CL386">
        <v>0</v>
      </c>
      <c r="CM386">
        <v>2.3131666666666701</v>
      </c>
      <c r="CN386">
        <v>0</v>
      </c>
      <c r="CO386">
        <v>15939.5444444444</v>
      </c>
      <c r="CP386">
        <v>17299.818518518499</v>
      </c>
      <c r="CQ386">
        <v>40.516074074074098</v>
      </c>
      <c r="CR386">
        <v>41.125</v>
      </c>
      <c r="CS386">
        <v>40.375</v>
      </c>
      <c r="CT386">
        <v>39.645666666666699</v>
      </c>
      <c r="CU386">
        <v>39.686999999999998</v>
      </c>
      <c r="CV386">
        <v>1959.95518518518</v>
      </c>
      <c r="CW386">
        <v>40.01</v>
      </c>
      <c r="CX386">
        <v>0</v>
      </c>
      <c r="CY386">
        <v>1657385182.3</v>
      </c>
      <c r="CZ386">
        <v>0</v>
      </c>
      <c r="DA386">
        <v>0</v>
      </c>
      <c r="DB386" t="s">
        <v>355</v>
      </c>
      <c r="DC386">
        <v>1657313570</v>
      </c>
      <c r="DD386">
        <v>1657313571.5</v>
      </c>
      <c r="DE386">
        <v>0</v>
      </c>
      <c r="DF386">
        <v>-0.183</v>
      </c>
      <c r="DG386">
        <v>-4.0000000000000001E-3</v>
      </c>
      <c r="DH386">
        <v>8.7509999999999994</v>
      </c>
      <c r="DI386">
        <v>0.37</v>
      </c>
      <c r="DJ386">
        <v>417</v>
      </c>
      <c r="DK386">
        <v>25</v>
      </c>
      <c r="DL386">
        <v>0.7</v>
      </c>
      <c r="DM386">
        <v>0.09</v>
      </c>
      <c r="DN386">
        <v>-41.867495121951201</v>
      </c>
      <c r="DO386">
        <v>-7.5570125435540296</v>
      </c>
      <c r="DP386">
        <v>0.824783509200672</v>
      </c>
      <c r="DQ386">
        <v>0</v>
      </c>
      <c r="DR386">
        <v>5.97748317073171</v>
      </c>
      <c r="DS386">
        <v>8.9833170731712902E-2</v>
      </c>
      <c r="DT386">
        <v>9.6446801813289407E-3</v>
      </c>
      <c r="DU386">
        <v>1</v>
      </c>
      <c r="DV386">
        <v>1</v>
      </c>
      <c r="DW386">
        <v>2</v>
      </c>
      <c r="DX386" t="s">
        <v>362</v>
      </c>
      <c r="DY386">
        <v>2.9711599999999998</v>
      </c>
      <c r="DZ386">
        <v>2.7043599999999999</v>
      </c>
      <c r="EA386">
        <v>8.7946499999999997E-2</v>
      </c>
      <c r="EB386">
        <v>9.4289999999999999E-2</v>
      </c>
      <c r="EC386">
        <v>8.4253599999999998E-2</v>
      </c>
      <c r="ED386">
        <v>6.9618899999999997E-2</v>
      </c>
      <c r="EE386">
        <v>35424.699999999997</v>
      </c>
      <c r="EF386">
        <v>38468.699999999997</v>
      </c>
      <c r="EG386">
        <v>35213.5</v>
      </c>
      <c r="EH386">
        <v>38538.199999999997</v>
      </c>
      <c r="EI386">
        <v>45754.7</v>
      </c>
      <c r="EJ386">
        <v>51748.9</v>
      </c>
      <c r="EK386">
        <v>55068.6</v>
      </c>
      <c r="EL386">
        <v>61768.9</v>
      </c>
      <c r="EM386">
        <v>1.9561999999999999</v>
      </c>
      <c r="EN386">
        <v>2.1196000000000002</v>
      </c>
      <c r="EO386">
        <v>3.9011200000000003E-2</v>
      </c>
      <c r="EP386">
        <v>0</v>
      </c>
      <c r="EQ386">
        <v>25.3246</v>
      </c>
      <c r="ER386">
        <v>999.9</v>
      </c>
      <c r="ES386">
        <v>47.783999999999999</v>
      </c>
      <c r="ET386">
        <v>32.920999999999999</v>
      </c>
      <c r="EU386">
        <v>33.118499999999997</v>
      </c>
      <c r="EV386">
        <v>53.025799999999997</v>
      </c>
      <c r="EW386">
        <v>36.185899999999997</v>
      </c>
      <c r="EX386">
        <v>2</v>
      </c>
      <c r="EY386">
        <v>0.15967500000000001</v>
      </c>
      <c r="EZ386">
        <v>2.1704599999999998</v>
      </c>
      <c r="FA386">
        <v>20.1358</v>
      </c>
      <c r="FB386">
        <v>5.1981200000000003</v>
      </c>
      <c r="FC386">
        <v>12.0099</v>
      </c>
      <c r="FD386">
        <v>4.9756</v>
      </c>
      <c r="FE386">
        <v>3.294</v>
      </c>
      <c r="FF386">
        <v>9999</v>
      </c>
      <c r="FG386">
        <v>9999</v>
      </c>
      <c r="FH386">
        <v>573.20000000000005</v>
      </c>
      <c r="FI386">
        <v>9999</v>
      </c>
      <c r="FJ386">
        <v>1.86304</v>
      </c>
      <c r="FK386">
        <v>1.8678600000000001</v>
      </c>
      <c r="FL386">
        <v>1.86768</v>
      </c>
      <c r="FM386">
        <v>1.8688400000000001</v>
      </c>
      <c r="FN386">
        <v>1.8696600000000001</v>
      </c>
      <c r="FO386">
        <v>1.8656900000000001</v>
      </c>
      <c r="FP386">
        <v>1.86676</v>
      </c>
      <c r="FQ386">
        <v>1.8680099999999999</v>
      </c>
      <c r="FR386">
        <v>5</v>
      </c>
      <c r="FS386">
        <v>0</v>
      </c>
      <c r="FT386">
        <v>0</v>
      </c>
      <c r="FU386">
        <v>0</v>
      </c>
      <c r="FV386" t="s">
        <v>357</v>
      </c>
      <c r="FW386" t="s">
        <v>358</v>
      </c>
      <c r="FX386" t="s">
        <v>359</v>
      </c>
      <c r="FY386" t="s">
        <v>359</v>
      </c>
      <c r="FZ386" t="s">
        <v>359</v>
      </c>
      <c r="GA386" t="s">
        <v>359</v>
      </c>
      <c r="GB386">
        <v>0</v>
      </c>
      <c r="GC386">
        <v>100</v>
      </c>
      <c r="GD386">
        <v>100</v>
      </c>
      <c r="GE386">
        <v>9.8879999999999999</v>
      </c>
      <c r="GF386">
        <v>0.39</v>
      </c>
      <c r="GG386">
        <v>5.0446826473162103</v>
      </c>
      <c r="GH386">
        <v>9.3557340467446508E-3</v>
      </c>
      <c r="GI386">
        <v>-4.1557999062529601E-7</v>
      </c>
      <c r="GJ386">
        <v>-1.9941505403715501E-10</v>
      </c>
      <c r="GK386">
        <v>-8.39205935762245E-2</v>
      </c>
      <c r="GL386">
        <v>-2.26915189044729E-2</v>
      </c>
      <c r="GM386">
        <v>1.9225399193251399E-3</v>
      </c>
      <c r="GN386">
        <v>-6.3442304722481101E-6</v>
      </c>
      <c r="GO386">
        <v>-2</v>
      </c>
      <c r="GP386">
        <v>1994</v>
      </c>
      <c r="GQ386">
        <v>1</v>
      </c>
      <c r="GR386">
        <v>31</v>
      </c>
      <c r="GS386">
        <v>1194</v>
      </c>
      <c r="GT386">
        <v>1193.9000000000001</v>
      </c>
      <c r="GU386">
        <v>1.7541500000000001</v>
      </c>
      <c r="GV386">
        <v>2.63794</v>
      </c>
      <c r="GW386">
        <v>2.2485400000000002</v>
      </c>
      <c r="GX386">
        <v>2.7490199999999998</v>
      </c>
      <c r="GY386">
        <v>1.9958499999999999</v>
      </c>
      <c r="GZ386">
        <v>2.3754900000000001</v>
      </c>
      <c r="HA386">
        <v>36.481400000000001</v>
      </c>
      <c r="HB386">
        <v>14.8675</v>
      </c>
      <c r="HC386">
        <v>18</v>
      </c>
      <c r="HD386">
        <v>503.56599999999997</v>
      </c>
      <c r="HE386">
        <v>616.54399999999998</v>
      </c>
      <c r="HF386">
        <v>21.3049</v>
      </c>
      <c r="HG386">
        <v>29.217600000000001</v>
      </c>
      <c r="HH386">
        <v>30.000499999999999</v>
      </c>
      <c r="HI386">
        <v>29.142800000000001</v>
      </c>
      <c r="HJ386">
        <v>29.063199999999998</v>
      </c>
      <c r="HK386">
        <v>35.116</v>
      </c>
      <c r="HL386">
        <v>42.159599999999998</v>
      </c>
      <c r="HM386">
        <v>0</v>
      </c>
      <c r="HN386">
        <v>21.312799999999999</v>
      </c>
      <c r="HO386">
        <v>607.97699999999998</v>
      </c>
      <c r="HP386">
        <v>18.333400000000001</v>
      </c>
      <c r="HQ386">
        <v>102.136</v>
      </c>
      <c r="HR386">
        <v>102.84399999999999</v>
      </c>
    </row>
    <row r="387" spans="1:226" x14ac:dyDescent="0.2">
      <c r="A387">
        <v>371</v>
      </c>
      <c r="B387">
        <v>1657385212.0999999</v>
      </c>
      <c r="C387">
        <v>5973.5999999046298</v>
      </c>
      <c r="D387" t="s">
        <v>1100</v>
      </c>
      <c r="E387" t="s">
        <v>1101</v>
      </c>
      <c r="F387">
        <v>5</v>
      </c>
      <c r="G387" t="s">
        <v>1480</v>
      </c>
      <c r="H387" t="s">
        <v>353</v>
      </c>
      <c r="I387">
        <v>1657385204.31429</v>
      </c>
      <c r="J387">
        <f t="shared" si="170"/>
        <v>5.1578381801697824E-3</v>
      </c>
      <c r="K387">
        <f t="shared" si="171"/>
        <v>5.1578381801697821</v>
      </c>
      <c r="L387">
        <f t="shared" si="172"/>
        <v>17.91297189429919</v>
      </c>
      <c r="M387">
        <f t="shared" si="173"/>
        <v>534.81439285714305</v>
      </c>
      <c r="N387">
        <f t="shared" si="174"/>
        <v>375.36151364758257</v>
      </c>
      <c r="O387">
        <f t="shared" si="175"/>
        <v>27.262059419248704</v>
      </c>
      <c r="P387">
        <f t="shared" si="176"/>
        <v>38.842932016812412</v>
      </c>
      <c r="Q387">
        <f t="shared" si="177"/>
        <v>0.21177077005203487</v>
      </c>
      <c r="R387">
        <f t="shared" si="178"/>
        <v>2.4091963803956227</v>
      </c>
      <c r="S387">
        <f t="shared" si="179"/>
        <v>0.20194603838444702</v>
      </c>
      <c r="T387">
        <f t="shared" si="180"/>
        <v>0.12706099767751816</v>
      </c>
      <c r="U387">
        <f t="shared" si="181"/>
        <v>321.51036599999981</v>
      </c>
      <c r="V387">
        <f t="shared" si="182"/>
        <v>26.893256047209984</v>
      </c>
      <c r="W387">
        <f t="shared" si="183"/>
        <v>26.893256047209984</v>
      </c>
      <c r="X387">
        <f t="shared" si="184"/>
        <v>3.556782041884059</v>
      </c>
      <c r="Y387">
        <f t="shared" si="185"/>
        <v>51.74741128663959</v>
      </c>
      <c r="Z387">
        <f t="shared" si="186"/>
        <v>1.7698156880782137</v>
      </c>
      <c r="AA387">
        <f t="shared" si="187"/>
        <v>3.4201047821983583</v>
      </c>
      <c r="AB387">
        <f t="shared" si="188"/>
        <v>1.7869663538058453</v>
      </c>
      <c r="AC387">
        <f t="shared" si="189"/>
        <v>-227.46066374548741</v>
      </c>
      <c r="AD387">
        <f t="shared" si="190"/>
        <v>-86.372185793027541</v>
      </c>
      <c r="AE387">
        <f t="shared" si="191"/>
        <v>-7.7031476642116061</v>
      </c>
      <c r="AF387">
        <f t="shared" si="192"/>
        <v>-2.5631202726742686E-2</v>
      </c>
      <c r="AG387">
        <f t="shared" si="193"/>
        <v>33.435231212268285</v>
      </c>
      <c r="AH387">
        <f t="shared" si="194"/>
        <v>5.1503650359661384</v>
      </c>
      <c r="AI387">
        <f t="shared" si="195"/>
        <v>17.91297189429919</v>
      </c>
      <c r="AJ387">
        <v>606.69836748480998</v>
      </c>
      <c r="AK387">
        <v>572.16146666666702</v>
      </c>
      <c r="AL387">
        <v>3.3574614135097902</v>
      </c>
      <c r="AM387">
        <v>65.2934651260463</v>
      </c>
      <c r="AN387">
        <f t="shared" si="196"/>
        <v>5.1578381801697821</v>
      </c>
      <c r="AO387">
        <v>18.38105692185</v>
      </c>
      <c r="AP387">
        <v>24.377560606060602</v>
      </c>
      <c r="AQ387">
        <v>3.9987132699524901E-4</v>
      </c>
      <c r="AR387">
        <v>77.479309085529493</v>
      </c>
      <c r="AS387">
        <v>0</v>
      </c>
      <c r="AT387">
        <v>0</v>
      </c>
      <c r="AU387">
        <f t="shared" si="197"/>
        <v>1</v>
      </c>
      <c r="AV387">
        <f t="shared" si="198"/>
        <v>0</v>
      </c>
      <c r="AW387">
        <f t="shared" si="199"/>
        <v>38486.923337824133</v>
      </c>
      <c r="AX387">
        <f t="shared" si="200"/>
        <v>1999.96107142857</v>
      </c>
      <c r="AY387">
        <f t="shared" si="201"/>
        <v>1681.1675999999989</v>
      </c>
      <c r="AZ387">
        <f t="shared" si="202"/>
        <v>0.84060016168171847</v>
      </c>
      <c r="BA387">
        <f t="shared" si="203"/>
        <v>0.16075831204571661</v>
      </c>
      <c r="BB387">
        <v>5.96</v>
      </c>
      <c r="BC387">
        <v>0.5</v>
      </c>
      <c r="BD387" t="s">
        <v>354</v>
      </c>
      <c r="BE387">
        <v>2</v>
      </c>
      <c r="BF387" t="b">
        <v>1</v>
      </c>
      <c r="BG387">
        <v>1657385204.31429</v>
      </c>
      <c r="BH387">
        <v>534.81439285714305</v>
      </c>
      <c r="BI387">
        <v>577.95285714285706</v>
      </c>
      <c r="BJ387">
        <v>24.367957142857101</v>
      </c>
      <c r="BK387">
        <v>18.378278571428599</v>
      </c>
      <c r="BL387">
        <v>525.00149999999996</v>
      </c>
      <c r="BM387">
        <v>23.978071428571401</v>
      </c>
      <c r="BN387">
        <v>499.99632142857098</v>
      </c>
      <c r="BO387">
        <v>72.578392857142902</v>
      </c>
      <c r="BP387">
        <v>5.0415446428571403E-2</v>
      </c>
      <c r="BQ387">
        <v>26.2282642857143</v>
      </c>
      <c r="BR387">
        <v>25.9783928571429</v>
      </c>
      <c r="BS387">
        <v>999.9</v>
      </c>
      <c r="BT387">
        <v>0</v>
      </c>
      <c r="BU387">
        <v>0</v>
      </c>
      <c r="BV387">
        <v>10002.857142857099</v>
      </c>
      <c r="BW387">
        <v>0</v>
      </c>
      <c r="BX387">
        <v>111.34946428571401</v>
      </c>
      <c r="BY387">
        <v>-43.138496428571401</v>
      </c>
      <c r="BZ387">
        <v>548.17232142857097</v>
      </c>
      <c r="CA387">
        <v>588.77360714285703</v>
      </c>
      <c r="CB387">
        <v>5.9896803571428601</v>
      </c>
      <c r="CC387">
        <v>577.95285714285706</v>
      </c>
      <c r="CD387">
        <v>18.378278571428599</v>
      </c>
      <c r="CE387">
        <v>1.76858714285714</v>
      </c>
      <c r="CF387">
        <v>1.33386571428571</v>
      </c>
      <c r="CG387">
        <v>15.5118857142857</v>
      </c>
      <c r="CH387">
        <v>11.1859678571429</v>
      </c>
      <c r="CI387">
        <v>1999.96107142857</v>
      </c>
      <c r="CJ387">
        <v>0.97999528571428596</v>
      </c>
      <c r="CK387">
        <v>2.0004871428571401E-2</v>
      </c>
      <c r="CL387">
        <v>0</v>
      </c>
      <c r="CM387">
        <v>2.21436785714286</v>
      </c>
      <c r="CN387">
        <v>0</v>
      </c>
      <c r="CO387">
        <v>16040.2607142857</v>
      </c>
      <c r="CP387">
        <v>17299.789285714302</v>
      </c>
      <c r="CQ387">
        <v>40.524357142857099</v>
      </c>
      <c r="CR387">
        <v>41.125</v>
      </c>
      <c r="CS387">
        <v>40.375</v>
      </c>
      <c r="CT387">
        <v>39.649357142857099</v>
      </c>
      <c r="CU387">
        <v>39.686999999999998</v>
      </c>
      <c r="CV387">
        <v>1959.95107142857</v>
      </c>
      <c r="CW387">
        <v>40.01</v>
      </c>
      <c r="CX387">
        <v>0</v>
      </c>
      <c r="CY387">
        <v>1657385187.0999999</v>
      </c>
      <c r="CZ387">
        <v>0</v>
      </c>
      <c r="DA387">
        <v>0</v>
      </c>
      <c r="DB387" t="s">
        <v>355</v>
      </c>
      <c r="DC387">
        <v>1657313570</v>
      </c>
      <c r="DD387">
        <v>1657313571.5</v>
      </c>
      <c r="DE387">
        <v>0</v>
      </c>
      <c r="DF387">
        <v>-0.183</v>
      </c>
      <c r="DG387">
        <v>-4.0000000000000001E-3</v>
      </c>
      <c r="DH387">
        <v>8.7509999999999994</v>
      </c>
      <c r="DI387">
        <v>0.37</v>
      </c>
      <c r="DJ387">
        <v>417</v>
      </c>
      <c r="DK387">
        <v>25</v>
      </c>
      <c r="DL387">
        <v>0.7</v>
      </c>
      <c r="DM387">
        <v>0.09</v>
      </c>
      <c r="DN387">
        <v>-42.624524390243899</v>
      </c>
      <c r="DO387">
        <v>-7.9916947735191401</v>
      </c>
      <c r="DP387">
        <v>0.89673426544308499</v>
      </c>
      <c r="DQ387">
        <v>0</v>
      </c>
      <c r="DR387">
        <v>5.9846987804877996</v>
      </c>
      <c r="DS387">
        <v>7.2748222996516995E-2</v>
      </c>
      <c r="DT387">
        <v>8.1042359279703095E-3</v>
      </c>
      <c r="DU387">
        <v>1</v>
      </c>
      <c r="DV387">
        <v>1</v>
      </c>
      <c r="DW387">
        <v>2</v>
      </c>
      <c r="DX387" t="s">
        <v>362</v>
      </c>
      <c r="DY387">
        <v>2.97098</v>
      </c>
      <c r="DZ387">
        <v>2.7048199999999998</v>
      </c>
      <c r="EA387">
        <v>8.9877299999999993E-2</v>
      </c>
      <c r="EB387">
        <v>9.6225500000000005E-2</v>
      </c>
      <c r="EC387">
        <v>8.4276599999999993E-2</v>
      </c>
      <c r="ED387">
        <v>6.9623900000000002E-2</v>
      </c>
      <c r="EE387">
        <v>35349.599999999999</v>
      </c>
      <c r="EF387">
        <v>38385.800000000003</v>
      </c>
      <c r="EG387">
        <v>35213.4</v>
      </c>
      <c r="EH387">
        <v>38537.5</v>
      </c>
      <c r="EI387">
        <v>45753.4</v>
      </c>
      <c r="EJ387">
        <v>51748.4</v>
      </c>
      <c r="EK387">
        <v>55068.3</v>
      </c>
      <c r="EL387">
        <v>61768.6</v>
      </c>
      <c r="EM387">
        <v>1.9554</v>
      </c>
      <c r="EN387">
        <v>2.1196000000000002</v>
      </c>
      <c r="EO387">
        <v>4.0173500000000001E-2</v>
      </c>
      <c r="EP387">
        <v>0</v>
      </c>
      <c r="EQ387">
        <v>25.326799999999999</v>
      </c>
      <c r="ER387">
        <v>999.9</v>
      </c>
      <c r="ES387">
        <v>47.783999999999999</v>
      </c>
      <c r="ET387">
        <v>32.920999999999999</v>
      </c>
      <c r="EU387">
        <v>33.115499999999997</v>
      </c>
      <c r="EV387">
        <v>52.885800000000003</v>
      </c>
      <c r="EW387">
        <v>36.222000000000001</v>
      </c>
      <c r="EX387">
        <v>2</v>
      </c>
      <c r="EY387">
        <v>0.159695</v>
      </c>
      <c r="EZ387">
        <v>2.1723300000000001</v>
      </c>
      <c r="FA387">
        <v>20.1358</v>
      </c>
      <c r="FB387">
        <v>5.1981200000000003</v>
      </c>
      <c r="FC387">
        <v>12.0099</v>
      </c>
      <c r="FD387">
        <v>4.976</v>
      </c>
      <c r="FE387">
        <v>3.294</v>
      </c>
      <c r="FF387">
        <v>9999</v>
      </c>
      <c r="FG387">
        <v>9999</v>
      </c>
      <c r="FH387">
        <v>573.20000000000005</v>
      </c>
      <c r="FI387">
        <v>9999</v>
      </c>
      <c r="FJ387">
        <v>1.86307</v>
      </c>
      <c r="FK387">
        <v>1.8678300000000001</v>
      </c>
      <c r="FL387">
        <v>1.86768</v>
      </c>
      <c r="FM387">
        <v>1.8687400000000001</v>
      </c>
      <c r="FN387">
        <v>1.8696600000000001</v>
      </c>
      <c r="FO387">
        <v>1.8656900000000001</v>
      </c>
      <c r="FP387">
        <v>1.86676</v>
      </c>
      <c r="FQ387">
        <v>1.8681300000000001</v>
      </c>
      <c r="FR387">
        <v>5</v>
      </c>
      <c r="FS387">
        <v>0</v>
      </c>
      <c r="FT387">
        <v>0</v>
      </c>
      <c r="FU387">
        <v>0</v>
      </c>
      <c r="FV387" t="s">
        <v>357</v>
      </c>
      <c r="FW387" t="s">
        <v>358</v>
      </c>
      <c r="FX387" t="s">
        <v>359</v>
      </c>
      <c r="FY387" t="s">
        <v>359</v>
      </c>
      <c r="FZ387" t="s">
        <v>359</v>
      </c>
      <c r="GA387" t="s">
        <v>359</v>
      </c>
      <c r="GB387">
        <v>0</v>
      </c>
      <c r="GC387">
        <v>100</v>
      </c>
      <c r="GD387">
        <v>100</v>
      </c>
      <c r="GE387">
        <v>10.029</v>
      </c>
      <c r="GF387">
        <v>0.3906</v>
      </c>
      <c r="GG387">
        <v>5.0446826473162103</v>
      </c>
      <c r="GH387">
        <v>9.3557340467446508E-3</v>
      </c>
      <c r="GI387">
        <v>-4.1557999062529601E-7</v>
      </c>
      <c r="GJ387">
        <v>-1.9941505403715501E-10</v>
      </c>
      <c r="GK387">
        <v>-8.39205935762245E-2</v>
      </c>
      <c r="GL387">
        <v>-2.26915189044729E-2</v>
      </c>
      <c r="GM387">
        <v>1.9225399193251399E-3</v>
      </c>
      <c r="GN387">
        <v>-6.3442304722481101E-6</v>
      </c>
      <c r="GO387">
        <v>-2</v>
      </c>
      <c r="GP387">
        <v>1994</v>
      </c>
      <c r="GQ387">
        <v>1</v>
      </c>
      <c r="GR387">
        <v>31</v>
      </c>
      <c r="GS387">
        <v>1194</v>
      </c>
      <c r="GT387">
        <v>1194</v>
      </c>
      <c r="GU387">
        <v>1.79321</v>
      </c>
      <c r="GV387">
        <v>2.63794</v>
      </c>
      <c r="GW387">
        <v>2.2485400000000002</v>
      </c>
      <c r="GX387">
        <v>2.7477999999999998</v>
      </c>
      <c r="GY387">
        <v>1.9958499999999999</v>
      </c>
      <c r="GZ387">
        <v>2.32422</v>
      </c>
      <c r="HA387">
        <v>36.481400000000001</v>
      </c>
      <c r="HB387">
        <v>14.8588</v>
      </c>
      <c r="HC387">
        <v>18</v>
      </c>
      <c r="HD387">
        <v>503.04899999999998</v>
      </c>
      <c r="HE387">
        <v>616.57100000000003</v>
      </c>
      <c r="HF387">
        <v>21.320599999999999</v>
      </c>
      <c r="HG387">
        <v>29.2212</v>
      </c>
      <c r="HH387">
        <v>30.000299999999999</v>
      </c>
      <c r="HI387">
        <v>29.145199999999999</v>
      </c>
      <c r="HJ387">
        <v>29.0657</v>
      </c>
      <c r="HK387">
        <v>35.892800000000001</v>
      </c>
      <c r="HL387">
        <v>42.159599999999998</v>
      </c>
      <c r="HM387">
        <v>0</v>
      </c>
      <c r="HN387">
        <v>21.327500000000001</v>
      </c>
      <c r="HO387">
        <v>621.49900000000002</v>
      </c>
      <c r="HP387">
        <v>18.303699999999999</v>
      </c>
      <c r="HQ387">
        <v>102.136</v>
      </c>
      <c r="HR387">
        <v>102.843</v>
      </c>
    </row>
    <row r="388" spans="1:226" x14ac:dyDescent="0.2">
      <c r="A388">
        <v>372</v>
      </c>
      <c r="B388">
        <v>1657385217.0999999</v>
      </c>
      <c r="C388">
        <v>5978.5999999046298</v>
      </c>
      <c r="D388" t="s">
        <v>1102</v>
      </c>
      <c r="E388" t="s">
        <v>1103</v>
      </c>
      <c r="F388">
        <v>5</v>
      </c>
      <c r="G388" t="s">
        <v>1480</v>
      </c>
      <c r="H388" t="s">
        <v>353</v>
      </c>
      <c r="I388">
        <v>1657385209.5999999</v>
      </c>
      <c r="J388">
        <f t="shared" si="170"/>
        <v>5.1611032099495224E-3</v>
      </c>
      <c r="K388">
        <f t="shared" si="171"/>
        <v>5.1611032099495224</v>
      </c>
      <c r="L388">
        <f t="shared" si="172"/>
        <v>18.357749161831311</v>
      </c>
      <c r="M388">
        <f t="shared" si="173"/>
        <v>551.80833333333305</v>
      </c>
      <c r="N388">
        <f t="shared" si="174"/>
        <v>388.35778320970411</v>
      </c>
      <c r="O388">
        <f t="shared" si="175"/>
        <v>28.205984759600227</v>
      </c>
      <c r="P388">
        <f t="shared" si="176"/>
        <v>40.077212593975588</v>
      </c>
      <c r="Q388">
        <f t="shared" si="177"/>
        <v>0.21193402369435207</v>
      </c>
      <c r="R388">
        <f t="shared" si="178"/>
        <v>2.4101704057449078</v>
      </c>
      <c r="S388">
        <f t="shared" si="179"/>
        <v>0.20209829476535029</v>
      </c>
      <c r="T388">
        <f t="shared" si="180"/>
        <v>0.12715709018476254</v>
      </c>
      <c r="U388">
        <f t="shared" si="181"/>
        <v>321.51498299999997</v>
      </c>
      <c r="V388">
        <f t="shared" si="182"/>
        <v>26.894369708937909</v>
      </c>
      <c r="W388">
        <f t="shared" si="183"/>
        <v>26.894369708937909</v>
      </c>
      <c r="X388">
        <f t="shared" si="184"/>
        <v>3.557014876381106</v>
      </c>
      <c r="Y388">
        <f t="shared" si="185"/>
        <v>51.753572648294032</v>
      </c>
      <c r="Z388">
        <f t="shared" si="186"/>
        <v>1.7702718106444264</v>
      </c>
      <c r="AA388">
        <f t="shared" si="187"/>
        <v>3.4205789476116109</v>
      </c>
      <c r="AB388">
        <f t="shared" si="188"/>
        <v>1.7867430657366796</v>
      </c>
      <c r="AC388">
        <f t="shared" si="189"/>
        <v>-227.60465155877392</v>
      </c>
      <c r="AD388">
        <f t="shared" si="190"/>
        <v>-86.246871891253747</v>
      </c>
      <c r="AE388">
        <f t="shared" si="191"/>
        <v>-7.688996109737352</v>
      </c>
      <c r="AF388">
        <f t="shared" si="192"/>
        <v>-2.5536559765029665E-2</v>
      </c>
      <c r="AG388">
        <f t="shared" si="193"/>
        <v>33.951326239429051</v>
      </c>
      <c r="AH388">
        <f t="shared" si="194"/>
        <v>5.1541833425337176</v>
      </c>
      <c r="AI388">
        <f t="shared" si="195"/>
        <v>18.357749161831311</v>
      </c>
      <c r="AJ388">
        <v>623.48132948929799</v>
      </c>
      <c r="AK388">
        <v>588.71475757575797</v>
      </c>
      <c r="AL388">
        <v>3.27607717547171</v>
      </c>
      <c r="AM388">
        <v>65.2934651260463</v>
      </c>
      <c r="AN388">
        <f t="shared" si="196"/>
        <v>5.1611032099495224</v>
      </c>
      <c r="AO388">
        <v>18.3795252182673</v>
      </c>
      <c r="AP388">
        <v>24.382670303030299</v>
      </c>
      <c r="AQ388">
        <v>-2.5608798868332201E-4</v>
      </c>
      <c r="AR388">
        <v>77.479309085529493</v>
      </c>
      <c r="AS388">
        <v>0</v>
      </c>
      <c r="AT388">
        <v>0</v>
      </c>
      <c r="AU388">
        <f t="shared" si="197"/>
        <v>1</v>
      </c>
      <c r="AV388">
        <f t="shared" si="198"/>
        <v>0</v>
      </c>
      <c r="AW388">
        <f t="shared" si="199"/>
        <v>38510.335558392035</v>
      </c>
      <c r="AX388">
        <f t="shared" si="200"/>
        <v>1999.99</v>
      </c>
      <c r="AY388">
        <f t="shared" si="201"/>
        <v>1681.1919</v>
      </c>
      <c r="AZ388">
        <f t="shared" si="202"/>
        <v>0.84060015300076496</v>
      </c>
      <c r="BA388">
        <f t="shared" si="203"/>
        <v>0.16075829529147645</v>
      </c>
      <c r="BB388">
        <v>5.96</v>
      </c>
      <c r="BC388">
        <v>0.5</v>
      </c>
      <c r="BD388" t="s">
        <v>354</v>
      </c>
      <c r="BE388">
        <v>2</v>
      </c>
      <c r="BF388" t="b">
        <v>1</v>
      </c>
      <c r="BG388">
        <v>1657385209.5999999</v>
      </c>
      <c r="BH388">
        <v>551.80833333333305</v>
      </c>
      <c r="BI388">
        <v>595.66818518518505</v>
      </c>
      <c r="BJ388">
        <v>24.3742185185185</v>
      </c>
      <c r="BK388">
        <v>18.380225925925899</v>
      </c>
      <c r="BL388">
        <v>541.84803703703699</v>
      </c>
      <c r="BM388">
        <v>23.983988888888899</v>
      </c>
      <c r="BN388">
        <v>500.00366666666702</v>
      </c>
      <c r="BO388">
        <v>72.578566666666703</v>
      </c>
      <c r="BP388">
        <v>5.0297692592592598E-2</v>
      </c>
      <c r="BQ388">
        <v>26.230611111111099</v>
      </c>
      <c r="BR388">
        <v>25.985437037036998</v>
      </c>
      <c r="BS388">
        <v>999.9</v>
      </c>
      <c r="BT388">
        <v>0</v>
      </c>
      <c r="BU388">
        <v>0</v>
      </c>
      <c r="BV388">
        <v>10009.259259259299</v>
      </c>
      <c r="BW388">
        <v>0</v>
      </c>
      <c r="BX388">
        <v>112.24818518518499</v>
      </c>
      <c r="BY388">
        <v>-43.859922222222202</v>
      </c>
      <c r="BZ388">
        <v>565.59425925925905</v>
      </c>
      <c r="CA388">
        <v>606.82181481481496</v>
      </c>
      <c r="CB388">
        <v>5.9939999999999998</v>
      </c>
      <c r="CC388">
        <v>595.66818518518505</v>
      </c>
      <c r="CD388">
        <v>18.380225925925899</v>
      </c>
      <c r="CE388">
        <v>1.7690459259259299</v>
      </c>
      <c r="CF388">
        <v>1.3340092592592601</v>
      </c>
      <c r="CG388">
        <v>15.515937037037</v>
      </c>
      <c r="CH388">
        <v>11.1876</v>
      </c>
      <c r="CI388">
        <v>1999.99</v>
      </c>
      <c r="CJ388">
        <v>0.97999544444444497</v>
      </c>
      <c r="CK388">
        <v>2.00047074074074E-2</v>
      </c>
      <c r="CL388">
        <v>0</v>
      </c>
      <c r="CM388">
        <v>2.2568037037036999</v>
      </c>
      <c r="CN388">
        <v>0</v>
      </c>
      <c r="CO388">
        <v>16149.837037036999</v>
      </c>
      <c r="CP388">
        <v>17300.0444444444</v>
      </c>
      <c r="CQ388">
        <v>40.527555555555502</v>
      </c>
      <c r="CR388">
        <v>41.125</v>
      </c>
      <c r="CS388">
        <v>40.375</v>
      </c>
      <c r="CT388">
        <v>39.652555555555502</v>
      </c>
      <c r="CU388">
        <v>39.686999999999998</v>
      </c>
      <c r="CV388">
        <v>1959.98</v>
      </c>
      <c r="CW388">
        <v>40.01</v>
      </c>
      <c r="CX388">
        <v>0</v>
      </c>
      <c r="CY388">
        <v>1657385191.9000001</v>
      </c>
      <c r="CZ388">
        <v>0</v>
      </c>
      <c r="DA388">
        <v>0</v>
      </c>
      <c r="DB388" t="s">
        <v>355</v>
      </c>
      <c r="DC388">
        <v>1657313570</v>
      </c>
      <c r="DD388">
        <v>1657313571.5</v>
      </c>
      <c r="DE388">
        <v>0</v>
      </c>
      <c r="DF388">
        <v>-0.183</v>
      </c>
      <c r="DG388">
        <v>-4.0000000000000001E-3</v>
      </c>
      <c r="DH388">
        <v>8.7509999999999994</v>
      </c>
      <c r="DI388">
        <v>0.37</v>
      </c>
      <c r="DJ388">
        <v>417</v>
      </c>
      <c r="DK388">
        <v>25</v>
      </c>
      <c r="DL388">
        <v>0.7</v>
      </c>
      <c r="DM388">
        <v>0.09</v>
      </c>
      <c r="DN388">
        <v>-43.366160975609802</v>
      </c>
      <c r="DO388">
        <v>-8.9992243902439295</v>
      </c>
      <c r="DP388">
        <v>1.03058242587669</v>
      </c>
      <c r="DQ388">
        <v>0</v>
      </c>
      <c r="DR388">
        <v>5.9906604878048801</v>
      </c>
      <c r="DS388">
        <v>6.2355261324045799E-2</v>
      </c>
      <c r="DT388">
        <v>7.3020848847768303E-3</v>
      </c>
      <c r="DU388">
        <v>1</v>
      </c>
      <c r="DV388">
        <v>1</v>
      </c>
      <c r="DW388">
        <v>2</v>
      </c>
      <c r="DX388" t="s">
        <v>362</v>
      </c>
      <c r="DY388">
        <v>2.97105</v>
      </c>
      <c r="DZ388">
        <v>2.7041900000000001</v>
      </c>
      <c r="EA388">
        <v>9.1762999999999997E-2</v>
      </c>
      <c r="EB388">
        <v>9.8095100000000005E-2</v>
      </c>
      <c r="EC388">
        <v>8.4284499999999998E-2</v>
      </c>
      <c r="ED388">
        <v>6.9647700000000007E-2</v>
      </c>
      <c r="EE388">
        <v>35276.400000000001</v>
      </c>
      <c r="EF388">
        <v>38305.800000000003</v>
      </c>
      <c r="EG388">
        <v>35213.5</v>
      </c>
      <c r="EH388">
        <v>38536.9</v>
      </c>
      <c r="EI388">
        <v>45752.7</v>
      </c>
      <c r="EJ388">
        <v>51746.400000000001</v>
      </c>
      <c r="EK388">
        <v>55067.9</v>
      </c>
      <c r="EL388">
        <v>61767.8</v>
      </c>
      <c r="EM388">
        <v>1.9565999999999999</v>
      </c>
      <c r="EN388">
        <v>2.1194000000000002</v>
      </c>
      <c r="EO388">
        <v>4.06206E-2</v>
      </c>
      <c r="EP388">
        <v>0</v>
      </c>
      <c r="EQ388">
        <v>25.328900000000001</v>
      </c>
      <c r="ER388">
        <v>999.9</v>
      </c>
      <c r="ES388">
        <v>47.783999999999999</v>
      </c>
      <c r="ET388">
        <v>32.920999999999999</v>
      </c>
      <c r="EU388">
        <v>33.115600000000001</v>
      </c>
      <c r="EV388">
        <v>52.895800000000001</v>
      </c>
      <c r="EW388">
        <v>36.181899999999999</v>
      </c>
      <c r="EX388">
        <v>2</v>
      </c>
      <c r="EY388">
        <v>0.160325</v>
      </c>
      <c r="EZ388">
        <v>2.21475</v>
      </c>
      <c r="FA388">
        <v>20.135200000000001</v>
      </c>
      <c r="FB388">
        <v>5.1969200000000004</v>
      </c>
      <c r="FC388">
        <v>12.0099</v>
      </c>
      <c r="FD388">
        <v>4.9756</v>
      </c>
      <c r="FE388">
        <v>3.294</v>
      </c>
      <c r="FF388">
        <v>9999</v>
      </c>
      <c r="FG388">
        <v>9999</v>
      </c>
      <c r="FH388">
        <v>573.20000000000005</v>
      </c>
      <c r="FI388">
        <v>9999</v>
      </c>
      <c r="FJ388">
        <v>1.8631</v>
      </c>
      <c r="FK388">
        <v>1.8678900000000001</v>
      </c>
      <c r="FL388">
        <v>1.86768</v>
      </c>
      <c r="FM388">
        <v>1.8688</v>
      </c>
      <c r="FN388">
        <v>1.8696600000000001</v>
      </c>
      <c r="FO388">
        <v>1.8656900000000001</v>
      </c>
      <c r="FP388">
        <v>1.86676</v>
      </c>
      <c r="FQ388">
        <v>1.8681300000000001</v>
      </c>
      <c r="FR388">
        <v>5</v>
      </c>
      <c r="FS388">
        <v>0</v>
      </c>
      <c r="FT388">
        <v>0</v>
      </c>
      <c r="FU388">
        <v>0</v>
      </c>
      <c r="FV388" t="s">
        <v>357</v>
      </c>
      <c r="FW388" t="s">
        <v>358</v>
      </c>
      <c r="FX388" t="s">
        <v>359</v>
      </c>
      <c r="FY388" t="s">
        <v>359</v>
      </c>
      <c r="FZ388" t="s">
        <v>359</v>
      </c>
      <c r="GA388" t="s">
        <v>359</v>
      </c>
      <c r="GB388">
        <v>0</v>
      </c>
      <c r="GC388">
        <v>100</v>
      </c>
      <c r="GD388">
        <v>100</v>
      </c>
      <c r="GE388">
        <v>10.169</v>
      </c>
      <c r="GF388">
        <v>0.39079999999999998</v>
      </c>
      <c r="GG388">
        <v>5.0446826473162103</v>
      </c>
      <c r="GH388">
        <v>9.3557340467446508E-3</v>
      </c>
      <c r="GI388">
        <v>-4.1557999062529601E-7</v>
      </c>
      <c r="GJ388">
        <v>-1.9941505403715501E-10</v>
      </c>
      <c r="GK388">
        <v>-8.39205935762245E-2</v>
      </c>
      <c r="GL388">
        <v>-2.26915189044729E-2</v>
      </c>
      <c r="GM388">
        <v>1.9225399193251399E-3</v>
      </c>
      <c r="GN388">
        <v>-6.3442304722481101E-6</v>
      </c>
      <c r="GO388">
        <v>-2</v>
      </c>
      <c r="GP388">
        <v>1994</v>
      </c>
      <c r="GQ388">
        <v>1</v>
      </c>
      <c r="GR388">
        <v>31</v>
      </c>
      <c r="GS388">
        <v>1194.0999999999999</v>
      </c>
      <c r="GT388">
        <v>1194.0999999999999</v>
      </c>
      <c r="GU388">
        <v>1.8322799999999999</v>
      </c>
      <c r="GV388">
        <v>2.63672</v>
      </c>
      <c r="GW388">
        <v>2.2485400000000002</v>
      </c>
      <c r="GX388">
        <v>2.7477999999999998</v>
      </c>
      <c r="GY388">
        <v>1.9958499999999999</v>
      </c>
      <c r="GZ388">
        <v>2.34863</v>
      </c>
      <c r="HA388">
        <v>36.481400000000001</v>
      </c>
      <c r="HB388">
        <v>14.8588</v>
      </c>
      <c r="HC388">
        <v>18</v>
      </c>
      <c r="HD388">
        <v>503.88499999999999</v>
      </c>
      <c r="HE388">
        <v>616.44100000000003</v>
      </c>
      <c r="HF388">
        <v>21.333300000000001</v>
      </c>
      <c r="HG388">
        <v>29.223700000000001</v>
      </c>
      <c r="HH388">
        <v>30.000599999999999</v>
      </c>
      <c r="HI388">
        <v>29.1492</v>
      </c>
      <c r="HJ388">
        <v>29.0687</v>
      </c>
      <c r="HK388">
        <v>36.692999999999998</v>
      </c>
      <c r="HL388">
        <v>42.159599999999998</v>
      </c>
      <c r="HM388">
        <v>0</v>
      </c>
      <c r="HN388">
        <v>21.331700000000001</v>
      </c>
      <c r="HO388">
        <v>641.65300000000002</v>
      </c>
      <c r="HP388">
        <v>18.285399999999999</v>
      </c>
      <c r="HQ388">
        <v>102.136</v>
      </c>
      <c r="HR388">
        <v>102.842</v>
      </c>
    </row>
    <row r="389" spans="1:226" x14ac:dyDescent="0.2">
      <c r="A389">
        <v>373</v>
      </c>
      <c r="B389">
        <v>1657385222.0999999</v>
      </c>
      <c r="C389">
        <v>5983.5999999046298</v>
      </c>
      <c r="D389" t="s">
        <v>1104</v>
      </c>
      <c r="E389" t="s">
        <v>1105</v>
      </c>
      <c r="F389">
        <v>5</v>
      </c>
      <c r="G389" t="s">
        <v>1480</v>
      </c>
      <c r="H389" t="s">
        <v>353</v>
      </c>
      <c r="I389">
        <v>1657385214.31429</v>
      </c>
      <c r="J389">
        <f t="shared" si="170"/>
        <v>5.1622710337466309E-3</v>
      </c>
      <c r="K389">
        <f t="shared" si="171"/>
        <v>5.1622710337466309</v>
      </c>
      <c r="L389">
        <f t="shared" si="172"/>
        <v>18.990870306866665</v>
      </c>
      <c r="M389">
        <f t="shared" si="173"/>
        <v>566.99878571428599</v>
      </c>
      <c r="N389">
        <f t="shared" si="174"/>
        <v>398.05623765713307</v>
      </c>
      <c r="O389">
        <f t="shared" si="175"/>
        <v>28.91040268245856</v>
      </c>
      <c r="P389">
        <f t="shared" si="176"/>
        <v>41.180520903140518</v>
      </c>
      <c r="Q389">
        <f t="shared" si="177"/>
        <v>0.21192953138195894</v>
      </c>
      <c r="R389">
        <f t="shared" si="178"/>
        <v>2.4101773511530529</v>
      </c>
      <c r="S389">
        <f t="shared" si="179"/>
        <v>0.20209423595082557</v>
      </c>
      <c r="T389">
        <f t="shared" si="180"/>
        <v>0.12715451702646513</v>
      </c>
      <c r="U389">
        <f t="shared" si="181"/>
        <v>321.51709199999931</v>
      </c>
      <c r="V389">
        <f t="shared" si="182"/>
        <v>26.898698055082409</v>
      </c>
      <c r="W389">
        <f t="shared" si="183"/>
        <v>26.898698055082409</v>
      </c>
      <c r="X389">
        <f t="shared" si="184"/>
        <v>3.5579199348843922</v>
      </c>
      <c r="Y389">
        <f t="shared" si="185"/>
        <v>51.753309427271553</v>
      </c>
      <c r="Z389">
        <f t="shared" si="186"/>
        <v>1.7707524434824513</v>
      </c>
      <c r="AA389">
        <f t="shared" si="187"/>
        <v>3.4215250446367556</v>
      </c>
      <c r="AB389">
        <f t="shared" si="188"/>
        <v>1.7871674914019409</v>
      </c>
      <c r="AC389">
        <f t="shared" si="189"/>
        <v>-227.65615258822643</v>
      </c>
      <c r="AD389">
        <f t="shared" si="190"/>
        <v>-86.201200538316371</v>
      </c>
      <c r="AE389">
        <f t="shared" si="191"/>
        <v>-7.6852490255674937</v>
      </c>
      <c r="AF389">
        <f t="shared" si="192"/>
        <v>-2.5510152110982176E-2</v>
      </c>
      <c r="AG389">
        <f t="shared" si="193"/>
        <v>34.695645138207233</v>
      </c>
      <c r="AH389">
        <f t="shared" si="194"/>
        <v>5.1618325658961632</v>
      </c>
      <c r="AI389">
        <f t="shared" si="195"/>
        <v>18.990870306866665</v>
      </c>
      <c r="AJ389">
        <v>641.54610916678905</v>
      </c>
      <c r="AK389">
        <v>605.54513939393905</v>
      </c>
      <c r="AL389">
        <v>3.3985088839387498</v>
      </c>
      <c r="AM389">
        <v>65.2934651260463</v>
      </c>
      <c r="AN389">
        <f t="shared" si="196"/>
        <v>5.1622710337466309</v>
      </c>
      <c r="AO389">
        <v>18.386074709260701</v>
      </c>
      <c r="AP389">
        <v>24.388291515151501</v>
      </c>
      <c r="AQ389">
        <v>2.2857588736937201E-4</v>
      </c>
      <c r="AR389">
        <v>77.479309085529493</v>
      </c>
      <c r="AS389">
        <v>0</v>
      </c>
      <c r="AT389">
        <v>0</v>
      </c>
      <c r="AU389">
        <f t="shared" si="197"/>
        <v>1</v>
      </c>
      <c r="AV389">
        <f t="shared" si="198"/>
        <v>0</v>
      </c>
      <c r="AW389">
        <f t="shared" si="199"/>
        <v>38509.905173635445</v>
      </c>
      <c r="AX389">
        <f t="shared" si="200"/>
        <v>2000.0032142857101</v>
      </c>
      <c r="AY389">
        <f t="shared" si="201"/>
        <v>1681.2029999999966</v>
      </c>
      <c r="AZ389">
        <f t="shared" si="202"/>
        <v>0.84060014903547475</v>
      </c>
      <c r="BA389">
        <f t="shared" si="203"/>
        <v>0.16075828763846628</v>
      </c>
      <c r="BB389">
        <v>5.96</v>
      </c>
      <c r="BC389">
        <v>0.5</v>
      </c>
      <c r="BD389" t="s">
        <v>354</v>
      </c>
      <c r="BE389">
        <v>2</v>
      </c>
      <c r="BF389" t="b">
        <v>1</v>
      </c>
      <c r="BG389">
        <v>1657385214.31429</v>
      </c>
      <c r="BH389">
        <v>566.99878571428599</v>
      </c>
      <c r="BI389">
        <v>611.84389285714303</v>
      </c>
      <c r="BJ389">
        <v>24.380810714285701</v>
      </c>
      <c r="BK389">
        <v>18.378025000000001</v>
      </c>
      <c r="BL389">
        <v>556.90724999999998</v>
      </c>
      <c r="BM389">
        <v>23.990221428571399</v>
      </c>
      <c r="BN389">
        <v>500.00882142857103</v>
      </c>
      <c r="BO389">
        <v>72.578707142857198</v>
      </c>
      <c r="BP389">
        <v>5.0233060714285703E-2</v>
      </c>
      <c r="BQ389">
        <v>26.235292857142898</v>
      </c>
      <c r="BR389">
        <v>25.9897392857143</v>
      </c>
      <c r="BS389">
        <v>999.9</v>
      </c>
      <c r="BT389">
        <v>0</v>
      </c>
      <c r="BU389">
        <v>0</v>
      </c>
      <c r="BV389">
        <v>10009.285714285699</v>
      </c>
      <c r="BW389">
        <v>0</v>
      </c>
      <c r="BX389">
        <v>112.964892857143</v>
      </c>
      <c r="BY389">
        <v>-44.845171428571398</v>
      </c>
      <c r="BZ389">
        <v>581.16810714285702</v>
      </c>
      <c r="CA389">
        <v>623.29885714285695</v>
      </c>
      <c r="CB389">
        <v>6.0027882142857099</v>
      </c>
      <c r="CC389">
        <v>611.84389285714303</v>
      </c>
      <c r="CD389">
        <v>18.378025000000001</v>
      </c>
      <c r="CE389">
        <v>1.7695274999999999</v>
      </c>
      <c r="CF389">
        <v>1.3338525000000001</v>
      </c>
      <c r="CG389">
        <v>15.520182142857101</v>
      </c>
      <c r="CH389">
        <v>11.185821428571399</v>
      </c>
      <c r="CI389">
        <v>2000.0032142857101</v>
      </c>
      <c r="CJ389">
        <v>0.97999550000000002</v>
      </c>
      <c r="CK389">
        <v>2.0004649999999999E-2</v>
      </c>
      <c r="CL389">
        <v>0</v>
      </c>
      <c r="CM389">
        <v>2.2374607142857101</v>
      </c>
      <c r="CN389">
        <v>0</v>
      </c>
      <c r="CO389">
        <v>16246.7785714286</v>
      </c>
      <c r="CP389">
        <v>17300.160714285699</v>
      </c>
      <c r="CQ389">
        <v>40.526571428571401</v>
      </c>
      <c r="CR389">
        <v>41.125</v>
      </c>
      <c r="CS389">
        <v>40.375</v>
      </c>
      <c r="CT389">
        <v>39.655999999999999</v>
      </c>
      <c r="CU389">
        <v>39.686999999999998</v>
      </c>
      <c r="CV389">
        <v>1959.9932142857101</v>
      </c>
      <c r="CW389">
        <v>40.01</v>
      </c>
      <c r="CX389">
        <v>0</v>
      </c>
      <c r="CY389">
        <v>1657385197.3</v>
      </c>
      <c r="CZ389">
        <v>0</v>
      </c>
      <c r="DA389">
        <v>0</v>
      </c>
      <c r="DB389" t="s">
        <v>355</v>
      </c>
      <c r="DC389">
        <v>1657313570</v>
      </c>
      <c r="DD389">
        <v>1657313571.5</v>
      </c>
      <c r="DE389">
        <v>0</v>
      </c>
      <c r="DF389">
        <v>-0.183</v>
      </c>
      <c r="DG389">
        <v>-4.0000000000000001E-3</v>
      </c>
      <c r="DH389">
        <v>8.7509999999999994</v>
      </c>
      <c r="DI389">
        <v>0.37</v>
      </c>
      <c r="DJ389">
        <v>417</v>
      </c>
      <c r="DK389">
        <v>25</v>
      </c>
      <c r="DL389">
        <v>0.7</v>
      </c>
      <c r="DM389">
        <v>0.09</v>
      </c>
      <c r="DN389">
        <v>-44.138424390243898</v>
      </c>
      <c r="DO389">
        <v>-10.4910271777003</v>
      </c>
      <c r="DP389">
        <v>1.16426312292588</v>
      </c>
      <c r="DQ389">
        <v>0</v>
      </c>
      <c r="DR389">
        <v>5.9958231707317102</v>
      </c>
      <c r="DS389">
        <v>7.0307038327528201E-2</v>
      </c>
      <c r="DT389">
        <v>8.2966647542263693E-3</v>
      </c>
      <c r="DU389">
        <v>1</v>
      </c>
      <c r="DV389">
        <v>1</v>
      </c>
      <c r="DW389">
        <v>2</v>
      </c>
      <c r="DX389" t="s">
        <v>362</v>
      </c>
      <c r="DY389">
        <v>2.9709400000000001</v>
      </c>
      <c r="DZ389">
        <v>2.7041900000000001</v>
      </c>
      <c r="EA389">
        <v>9.3662499999999996E-2</v>
      </c>
      <c r="EB389">
        <v>9.9948499999999996E-2</v>
      </c>
      <c r="EC389">
        <v>8.42807E-2</v>
      </c>
      <c r="ED389">
        <v>6.9495600000000005E-2</v>
      </c>
      <c r="EE389">
        <v>35202.199999999997</v>
      </c>
      <c r="EF389">
        <v>38227.4</v>
      </c>
      <c r="EG389">
        <v>35213</v>
      </c>
      <c r="EH389">
        <v>38537.300000000003</v>
      </c>
      <c r="EI389">
        <v>45752.4</v>
      </c>
      <c r="EJ389">
        <v>51754.5</v>
      </c>
      <c r="EK389">
        <v>55067.199999999997</v>
      </c>
      <c r="EL389">
        <v>61767.3</v>
      </c>
      <c r="EM389">
        <v>1.9561999999999999</v>
      </c>
      <c r="EN389">
        <v>2.1194000000000002</v>
      </c>
      <c r="EO389">
        <v>4.0382099999999997E-2</v>
      </c>
      <c r="EP389">
        <v>0</v>
      </c>
      <c r="EQ389">
        <v>25.333600000000001</v>
      </c>
      <c r="ER389">
        <v>999.9</v>
      </c>
      <c r="ES389">
        <v>47.808999999999997</v>
      </c>
      <c r="ET389">
        <v>32.932000000000002</v>
      </c>
      <c r="EU389">
        <v>33.152700000000003</v>
      </c>
      <c r="EV389">
        <v>52.995800000000003</v>
      </c>
      <c r="EW389">
        <v>36.185899999999997</v>
      </c>
      <c r="EX389">
        <v>2</v>
      </c>
      <c r="EY389">
        <v>0.16004099999999999</v>
      </c>
      <c r="EZ389">
        <v>2.2342300000000002</v>
      </c>
      <c r="FA389">
        <v>20.135100000000001</v>
      </c>
      <c r="FB389">
        <v>5.1969200000000004</v>
      </c>
      <c r="FC389">
        <v>12.0099</v>
      </c>
      <c r="FD389">
        <v>4.9752000000000001</v>
      </c>
      <c r="FE389">
        <v>3.294</v>
      </c>
      <c r="FF389">
        <v>9999</v>
      </c>
      <c r="FG389">
        <v>9999</v>
      </c>
      <c r="FH389">
        <v>573.20000000000005</v>
      </c>
      <c r="FI389">
        <v>9999</v>
      </c>
      <c r="FJ389">
        <v>1.86307</v>
      </c>
      <c r="FK389">
        <v>1.8678600000000001</v>
      </c>
      <c r="FL389">
        <v>1.86768</v>
      </c>
      <c r="FM389">
        <v>1.8687400000000001</v>
      </c>
      <c r="FN389">
        <v>1.8696600000000001</v>
      </c>
      <c r="FO389">
        <v>1.8656900000000001</v>
      </c>
      <c r="FP389">
        <v>1.86676</v>
      </c>
      <c r="FQ389">
        <v>1.8681300000000001</v>
      </c>
      <c r="FR389">
        <v>5</v>
      </c>
      <c r="FS389">
        <v>0</v>
      </c>
      <c r="FT389">
        <v>0</v>
      </c>
      <c r="FU389">
        <v>0</v>
      </c>
      <c r="FV389" t="s">
        <v>357</v>
      </c>
      <c r="FW389" t="s">
        <v>358</v>
      </c>
      <c r="FX389" t="s">
        <v>359</v>
      </c>
      <c r="FY389" t="s">
        <v>359</v>
      </c>
      <c r="FZ389" t="s">
        <v>359</v>
      </c>
      <c r="GA389" t="s">
        <v>359</v>
      </c>
      <c r="GB389">
        <v>0</v>
      </c>
      <c r="GC389">
        <v>100</v>
      </c>
      <c r="GD389">
        <v>100</v>
      </c>
      <c r="GE389">
        <v>10.31</v>
      </c>
      <c r="GF389">
        <v>0.3906</v>
      </c>
      <c r="GG389">
        <v>5.0446826473162103</v>
      </c>
      <c r="GH389">
        <v>9.3557340467446508E-3</v>
      </c>
      <c r="GI389">
        <v>-4.1557999062529601E-7</v>
      </c>
      <c r="GJ389">
        <v>-1.9941505403715501E-10</v>
      </c>
      <c r="GK389">
        <v>-8.39205935762245E-2</v>
      </c>
      <c r="GL389">
        <v>-2.26915189044729E-2</v>
      </c>
      <c r="GM389">
        <v>1.9225399193251399E-3</v>
      </c>
      <c r="GN389">
        <v>-6.3442304722481101E-6</v>
      </c>
      <c r="GO389">
        <v>-2</v>
      </c>
      <c r="GP389">
        <v>1994</v>
      </c>
      <c r="GQ389">
        <v>1</v>
      </c>
      <c r="GR389">
        <v>31</v>
      </c>
      <c r="GS389">
        <v>1194.2</v>
      </c>
      <c r="GT389">
        <v>1194.2</v>
      </c>
      <c r="GU389">
        <v>1.87134</v>
      </c>
      <c r="GV389">
        <v>2.63672</v>
      </c>
      <c r="GW389">
        <v>2.2485400000000002</v>
      </c>
      <c r="GX389">
        <v>2.7477999999999998</v>
      </c>
      <c r="GY389">
        <v>1.9958499999999999</v>
      </c>
      <c r="GZ389">
        <v>2.34375</v>
      </c>
      <c r="HA389">
        <v>36.481400000000001</v>
      </c>
      <c r="HB389">
        <v>14.8588</v>
      </c>
      <c r="HC389">
        <v>18</v>
      </c>
      <c r="HD389">
        <v>503.65100000000001</v>
      </c>
      <c r="HE389">
        <v>616.49400000000003</v>
      </c>
      <c r="HF389">
        <v>21.337599999999998</v>
      </c>
      <c r="HG389">
        <v>29.227699999999999</v>
      </c>
      <c r="HH389">
        <v>30.0002</v>
      </c>
      <c r="HI389">
        <v>29.152699999999999</v>
      </c>
      <c r="HJ389">
        <v>29.0731</v>
      </c>
      <c r="HK389">
        <v>37.453000000000003</v>
      </c>
      <c r="HL389">
        <v>42.431600000000003</v>
      </c>
      <c r="HM389">
        <v>0</v>
      </c>
      <c r="HN389">
        <v>21.335899999999999</v>
      </c>
      <c r="HO389">
        <v>655.04399999999998</v>
      </c>
      <c r="HP389">
        <v>18.262499999999999</v>
      </c>
      <c r="HQ389">
        <v>102.134</v>
      </c>
      <c r="HR389">
        <v>102.84099999999999</v>
      </c>
    </row>
    <row r="390" spans="1:226" x14ac:dyDescent="0.2">
      <c r="A390">
        <v>374</v>
      </c>
      <c r="B390">
        <v>1657385227.0999999</v>
      </c>
      <c r="C390">
        <v>5988.5999999046298</v>
      </c>
      <c r="D390" t="s">
        <v>1106</v>
      </c>
      <c r="E390" t="s">
        <v>1107</v>
      </c>
      <c r="F390">
        <v>5</v>
      </c>
      <c r="G390" t="s">
        <v>1480</v>
      </c>
      <c r="H390" t="s">
        <v>353</v>
      </c>
      <c r="I390">
        <v>1657385219.5999999</v>
      </c>
      <c r="J390">
        <f t="shared" si="170"/>
        <v>5.1886957074233362E-3</v>
      </c>
      <c r="K390">
        <f t="shared" si="171"/>
        <v>5.188695707423336</v>
      </c>
      <c r="L390">
        <f t="shared" si="172"/>
        <v>19.387955475498849</v>
      </c>
      <c r="M390">
        <f t="shared" si="173"/>
        <v>584.23196296296305</v>
      </c>
      <c r="N390">
        <f t="shared" si="174"/>
        <v>412.37628954205115</v>
      </c>
      <c r="O390">
        <f t="shared" si="175"/>
        <v>29.950171349863922</v>
      </c>
      <c r="P390">
        <f t="shared" si="176"/>
        <v>42.431749454459826</v>
      </c>
      <c r="Q390">
        <f t="shared" si="177"/>
        <v>0.21316057416937242</v>
      </c>
      <c r="R390">
        <f t="shared" si="178"/>
        <v>2.4086407048932319</v>
      </c>
      <c r="S390">
        <f t="shared" si="179"/>
        <v>0.20320753970661773</v>
      </c>
      <c r="T390">
        <f t="shared" si="180"/>
        <v>0.1278602185134656</v>
      </c>
      <c r="U390">
        <f t="shared" si="181"/>
        <v>321.51776122222265</v>
      </c>
      <c r="V390">
        <f t="shared" si="182"/>
        <v>26.895336362305216</v>
      </c>
      <c r="W390">
        <f t="shared" si="183"/>
        <v>26.895336362305216</v>
      </c>
      <c r="X390">
        <f t="shared" si="184"/>
        <v>3.5572169864634811</v>
      </c>
      <c r="Y390">
        <f t="shared" si="185"/>
        <v>51.739552160436887</v>
      </c>
      <c r="Z390">
        <f t="shared" si="186"/>
        <v>1.7707511604299762</v>
      </c>
      <c r="AA390">
        <f t="shared" si="187"/>
        <v>3.4224323297950714</v>
      </c>
      <c r="AB390">
        <f t="shared" si="188"/>
        <v>1.7864658260335049</v>
      </c>
      <c r="AC390">
        <f t="shared" si="189"/>
        <v>-228.82148069736911</v>
      </c>
      <c r="AD390">
        <f t="shared" si="190"/>
        <v>-85.126841530163858</v>
      </c>
      <c r="AE390">
        <f t="shared" si="191"/>
        <v>-7.5943492882284538</v>
      </c>
      <c r="AF390">
        <f t="shared" si="192"/>
        <v>-2.4910293538766837E-2</v>
      </c>
      <c r="AG390">
        <f t="shared" si="193"/>
        <v>35.102089638207168</v>
      </c>
      <c r="AH390">
        <f t="shared" si="194"/>
        <v>5.1783430377026338</v>
      </c>
      <c r="AI390">
        <f t="shared" si="195"/>
        <v>19.387955475498849</v>
      </c>
      <c r="AJ390">
        <v>657.83720830822801</v>
      </c>
      <c r="AK390">
        <v>622.02321818181804</v>
      </c>
      <c r="AL390">
        <v>3.22306497884676</v>
      </c>
      <c r="AM390">
        <v>65.2934651260463</v>
      </c>
      <c r="AN390">
        <f t="shared" si="196"/>
        <v>5.188695707423336</v>
      </c>
      <c r="AO390">
        <v>18.324929356303901</v>
      </c>
      <c r="AP390">
        <v>24.363716969696998</v>
      </c>
      <c r="AQ390">
        <v>-1.0436729266519601E-3</v>
      </c>
      <c r="AR390">
        <v>77.479309085529493</v>
      </c>
      <c r="AS390">
        <v>0</v>
      </c>
      <c r="AT390">
        <v>0</v>
      </c>
      <c r="AU390">
        <f t="shared" si="197"/>
        <v>1</v>
      </c>
      <c r="AV390">
        <f t="shared" si="198"/>
        <v>0</v>
      </c>
      <c r="AW390">
        <f t="shared" si="199"/>
        <v>38471.906139895036</v>
      </c>
      <c r="AX390">
        <f t="shared" si="200"/>
        <v>2000.00740740741</v>
      </c>
      <c r="AY390">
        <f t="shared" si="201"/>
        <v>1681.2065222222245</v>
      </c>
      <c r="AZ390">
        <f t="shared" si="202"/>
        <v>0.84060014777723047</v>
      </c>
      <c r="BA390">
        <f t="shared" si="203"/>
        <v>0.16075828521005478</v>
      </c>
      <c r="BB390">
        <v>5.96</v>
      </c>
      <c r="BC390">
        <v>0.5</v>
      </c>
      <c r="BD390" t="s">
        <v>354</v>
      </c>
      <c r="BE390">
        <v>2</v>
      </c>
      <c r="BF390" t="b">
        <v>1</v>
      </c>
      <c r="BG390">
        <v>1657385219.5999999</v>
      </c>
      <c r="BH390">
        <v>584.23196296296305</v>
      </c>
      <c r="BI390">
        <v>629.67862962963</v>
      </c>
      <c r="BJ390">
        <v>24.3810222222222</v>
      </c>
      <c r="BK390">
        <v>18.3590962962963</v>
      </c>
      <c r="BL390">
        <v>573.99185185185195</v>
      </c>
      <c r="BM390">
        <v>23.990429629629599</v>
      </c>
      <c r="BN390">
        <v>500.01370370370398</v>
      </c>
      <c r="BO390">
        <v>72.577903703703697</v>
      </c>
      <c r="BP390">
        <v>5.0353811111111098E-2</v>
      </c>
      <c r="BQ390">
        <v>26.239781481481501</v>
      </c>
      <c r="BR390">
        <v>25.995985185185202</v>
      </c>
      <c r="BS390">
        <v>999.9</v>
      </c>
      <c r="BT390">
        <v>0</v>
      </c>
      <c r="BU390">
        <v>0</v>
      </c>
      <c r="BV390">
        <v>9999.2592592592591</v>
      </c>
      <c r="BW390">
        <v>0</v>
      </c>
      <c r="BX390">
        <v>113.999592592593</v>
      </c>
      <c r="BY390">
        <v>-45.446685185185203</v>
      </c>
      <c r="BZ390">
        <v>598.83199999999999</v>
      </c>
      <c r="CA390">
        <v>641.45474074074104</v>
      </c>
      <c r="CB390">
        <v>6.0219370370370404</v>
      </c>
      <c r="CC390">
        <v>629.67862962963</v>
      </c>
      <c r="CD390">
        <v>18.3590962962963</v>
      </c>
      <c r="CE390">
        <v>1.7695229629629601</v>
      </c>
      <c r="CF390">
        <v>1.3324640740740701</v>
      </c>
      <c r="CG390">
        <v>15.5201444444444</v>
      </c>
      <c r="CH390">
        <v>11.1701</v>
      </c>
      <c r="CI390">
        <v>2000.00740740741</v>
      </c>
      <c r="CJ390">
        <v>0.97999555555555595</v>
      </c>
      <c r="CK390">
        <v>2.0004592592592602E-2</v>
      </c>
      <c r="CL390">
        <v>0</v>
      </c>
      <c r="CM390">
        <v>2.2629592592592598</v>
      </c>
      <c r="CN390">
        <v>0</v>
      </c>
      <c r="CO390">
        <v>16354.5481481481</v>
      </c>
      <c r="CP390">
        <v>17300.2</v>
      </c>
      <c r="CQ390">
        <v>40.539037037036998</v>
      </c>
      <c r="CR390">
        <v>41.125</v>
      </c>
      <c r="CS390">
        <v>40.375</v>
      </c>
      <c r="CT390">
        <v>39.661740740740697</v>
      </c>
      <c r="CU390">
        <v>39.686999999999998</v>
      </c>
      <c r="CV390">
        <v>1959.99740740741</v>
      </c>
      <c r="CW390">
        <v>40.01</v>
      </c>
      <c r="CX390">
        <v>0</v>
      </c>
      <c r="CY390">
        <v>1657385202.0999999</v>
      </c>
      <c r="CZ390">
        <v>0</v>
      </c>
      <c r="DA390">
        <v>0</v>
      </c>
      <c r="DB390" t="s">
        <v>355</v>
      </c>
      <c r="DC390">
        <v>1657313570</v>
      </c>
      <c r="DD390">
        <v>1657313571.5</v>
      </c>
      <c r="DE390">
        <v>0</v>
      </c>
      <c r="DF390">
        <v>-0.183</v>
      </c>
      <c r="DG390">
        <v>-4.0000000000000001E-3</v>
      </c>
      <c r="DH390">
        <v>8.7509999999999994</v>
      </c>
      <c r="DI390">
        <v>0.37</v>
      </c>
      <c r="DJ390">
        <v>417</v>
      </c>
      <c r="DK390">
        <v>25</v>
      </c>
      <c r="DL390">
        <v>0.7</v>
      </c>
      <c r="DM390">
        <v>0.09</v>
      </c>
      <c r="DN390">
        <v>-44.8896902439024</v>
      </c>
      <c r="DO390">
        <v>-8.4477219512194601</v>
      </c>
      <c r="DP390">
        <v>1.0154756424418201</v>
      </c>
      <c r="DQ390">
        <v>0</v>
      </c>
      <c r="DR390">
        <v>6.0115256097560996</v>
      </c>
      <c r="DS390">
        <v>0.20431965156796</v>
      </c>
      <c r="DT390">
        <v>2.36772141209779E-2</v>
      </c>
      <c r="DU390">
        <v>0</v>
      </c>
      <c r="DV390">
        <v>0</v>
      </c>
      <c r="DW390">
        <v>2</v>
      </c>
      <c r="DX390" t="s">
        <v>356</v>
      </c>
      <c r="DY390">
        <v>2.9709500000000002</v>
      </c>
      <c r="DZ390">
        <v>2.7039</v>
      </c>
      <c r="EA390">
        <v>9.5485600000000004E-2</v>
      </c>
      <c r="EB390">
        <v>0.101795</v>
      </c>
      <c r="EC390">
        <v>8.4232100000000004E-2</v>
      </c>
      <c r="ED390">
        <v>6.9475700000000001E-2</v>
      </c>
      <c r="EE390">
        <v>35130.6</v>
      </c>
      <c r="EF390">
        <v>38148.5</v>
      </c>
      <c r="EG390">
        <v>35212.199999999997</v>
      </c>
      <c r="EH390">
        <v>38536.800000000003</v>
      </c>
      <c r="EI390">
        <v>45754.1</v>
      </c>
      <c r="EJ390">
        <v>51755.7</v>
      </c>
      <c r="EK390">
        <v>55066.2</v>
      </c>
      <c r="EL390">
        <v>61767.4</v>
      </c>
      <c r="EM390">
        <v>1.9554</v>
      </c>
      <c r="EN390">
        <v>2.1192000000000002</v>
      </c>
      <c r="EO390">
        <v>4.0322499999999997E-2</v>
      </c>
      <c r="EP390">
        <v>0</v>
      </c>
      <c r="EQ390">
        <v>25.337900000000001</v>
      </c>
      <c r="ER390">
        <v>999.9</v>
      </c>
      <c r="ES390">
        <v>47.808999999999997</v>
      </c>
      <c r="ET390">
        <v>32.932000000000002</v>
      </c>
      <c r="EU390">
        <v>33.152700000000003</v>
      </c>
      <c r="EV390">
        <v>53.1858</v>
      </c>
      <c r="EW390">
        <v>36.1218</v>
      </c>
      <c r="EX390">
        <v>2</v>
      </c>
      <c r="EY390">
        <v>0.16056899999999999</v>
      </c>
      <c r="EZ390">
        <v>2.2603499999999999</v>
      </c>
      <c r="FA390">
        <v>20.134899999999998</v>
      </c>
      <c r="FB390">
        <v>5.1945300000000003</v>
      </c>
      <c r="FC390">
        <v>12.0099</v>
      </c>
      <c r="FD390">
        <v>4.9752000000000001</v>
      </c>
      <c r="FE390">
        <v>3.294</v>
      </c>
      <c r="FF390">
        <v>9999</v>
      </c>
      <c r="FG390">
        <v>9999</v>
      </c>
      <c r="FH390">
        <v>573.20000000000005</v>
      </c>
      <c r="FI390">
        <v>9999</v>
      </c>
      <c r="FJ390">
        <v>1.86304</v>
      </c>
      <c r="FK390">
        <v>1.86795</v>
      </c>
      <c r="FL390">
        <v>1.86768</v>
      </c>
      <c r="FM390">
        <v>1.86877</v>
      </c>
      <c r="FN390">
        <v>1.8696600000000001</v>
      </c>
      <c r="FO390">
        <v>1.8656900000000001</v>
      </c>
      <c r="FP390">
        <v>1.86676</v>
      </c>
      <c r="FQ390">
        <v>1.8681300000000001</v>
      </c>
      <c r="FR390">
        <v>5</v>
      </c>
      <c r="FS390">
        <v>0</v>
      </c>
      <c r="FT390">
        <v>0</v>
      </c>
      <c r="FU390">
        <v>0</v>
      </c>
      <c r="FV390" t="s">
        <v>357</v>
      </c>
      <c r="FW390" t="s">
        <v>358</v>
      </c>
      <c r="FX390" t="s">
        <v>359</v>
      </c>
      <c r="FY390" t="s">
        <v>359</v>
      </c>
      <c r="FZ390" t="s">
        <v>359</v>
      </c>
      <c r="GA390" t="s">
        <v>359</v>
      </c>
      <c r="GB390">
        <v>0</v>
      </c>
      <c r="GC390">
        <v>100</v>
      </c>
      <c r="GD390">
        <v>100</v>
      </c>
      <c r="GE390">
        <v>10.449</v>
      </c>
      <c r="GF390">
        <v>0.3896</v>
      </c>
      <c r="GG390">
        <v>5.0446826473162103</v>
      </c>
      <c r="GH390">
        <v>9.3557340467446508E-3</v>
      </c>
      <c r="GI390">
        <v>-4.1557999062529601E-7</v>
      </c>
      <c r="GJ390">
        <v>-1.9941505403715501E-10</v>
      </c>
      <c r="GK390">
        <v>-8.39205935762245E-2</v>
      </c>
      <c r="GL390">
        <v>-2.26915189044729E-2</v>
      </c>
      <c r="GM390">
        <v>1.9225399193251399E-3</v>
      </c>
      <c r="GN390">
        <v>-6.3442304722481101E-6</v>
      </c>
      <c r="GO390">
        <v>-2</v>
      </c>
      <c r="GP390">
        <v>1994</v>
      </c>
      <c r="GQ390">
        <v>1</v>
      </c>
      <c r="GR390">
        <v>31</v>
      </c>
      <c r="GS390">
        <v>1194.3</v>
      </c>
      <c r="GT390">
        <v>1194.3</v>
      </c>
      <c r="GU390">
        <v>1.9104000000000001</v>
      </c>
      <c r="GV390">
        <v>2.6293899999999999</v>
      </c>
      <c r="GW390">
        <v>2.2485400000000002</v>
      </c>
      <c r="GX390">
        <v>2.7477999999999998</v>
      </c>
      <c r="GY390">
        <v>1.9958499999999999</v>
      </c>
      <c r="GZ390">
        <v>2.3596200000000001</v>
      </c>
      <c r="HA390">
        <v>36.505099999999999</v>
      </c>
      <c r="HB390">
        <v>14.8588</v>
      </c>
      <c r="HC390">
        <v>18</v>
      </c>
      <c r="HD390">
        <v>503.13499999999999</v>
      </c>
      <c r="HE390">
        <v>616.36400000000003</v>
      </c>
      <c r="HF390">
        <v>21.340299999999999</v>
      </c>
      <c r="HG390">
        <v>29.231200000000001</v>
      </c>
      <c r="HH390">
        <v>30.000399999999999</v>
      </c>
      <c r="HI390">
        <v>29.155200000000001</v>
      </c>
      <c r="HJ390">
        <v>29.075600000000001</v>
      </c>
      <c r="HK390">
        <v>38.242400000000004</v>
      </c>
      <c r="HL390">
        <v>42.431600000000003</v>
      </c>
      <c r="HM390">
        <v>0</v>
      </c>
      <c r="HN390">
        <v>21.3367</v>
      </c>
      <c r="HO390">
        <v>675.11699999999996</v>
      </c>
      <c r="HP390">
        <v>18.258900000000001</v>
      </c>
      <c r="HQ390">
        <v>102.13200000000001</v>
      </c>
      <c r="HR390">
        <v>102.84099999999999</v>
      </c>
    </row>
    <row r="391" spans="1:226" x14ac:dyDescent="0.2">
      <c r="A391">
        <v>375</v>
      </c>
      <c r="B391">
        <v>1657385232.0999999</v>
      </c>
      <c r="C391">
        <v>5993.5999999046298</v>
      </c>
      <c r="D391" t="s">
        <v>1108</v>
      </c>
      <c r="E391" t="s">
        <v>1109</v>
      </c>
      <c r="F391">
        <v>5</v>
      </c>
      <c r="G391" t="s">
        <v>1480</v>
      </c>
      <c r="H391" t="s">
        <v>353</v>
      </c>
      <c r="I391">
        <v>1657385224.31429</v>
      </c>
      <c r="J391">
        <f t="shared" si="170"/>
        <v>5.1747170236578878E-3</v>
      </c>
      <c r="K391">
        <f t="shared" si="171"/>
        <v>5.1747170236578874</v>
      </c>
      <c r="L391">
        <f t="shared" si="172"/>
        <v>20.018581231620487</v>
      </c>
      <c r="M391">
        <f t="shared" si="173"/>
        <v>599.53517857142799</v>
      </c>
      <c r="N391">
        <f t="shared" si="174"/>
        <v>421.56811808972117</v>
      </c>
      <c r="O391">
        <f t="shared" si="175"/>
        <v>30.617690144121308</v>
      </c>
      <c r="P391">
        <f t="shared" si="176"/>
        <v>43.543099063515243</v>
      </c>
      <c r="Q391">
        <f t="shared" si="177"/>
        <v>0.21223837529557582</v>
      </c>
      <c r="R391">
        <f t="shared" si="178"/>
        <v>2.4090223151753398</v>
      </c>
      <c r="S391">
        <f t="shared" si="179"/>
        <v>0.20237061719218402</v>
      </c>
      <c r="T391">
        <f t="shared" si="180"/>
        <v>0.12732997598745285</v>
      </c>
      <c r="U391">
        <f t="shared" si="181"/>
        <v>321.51876567857113</v>
      </c>
      <c r="V391">
        <f t="shared" si="182"/>
        <v>26.904758562552896</v>
      </c>
      <c r="W391">
        <f t="shared" si="183"/>
        <v>26.904758562552896</v>
      </c>
      <c r="X391">
        <f t="shared" si="184"/>
        <v>3.559187526656816</v>
      </c>
      <c r="Y391">
        <f t="shared" si="185"/>
        <v>51.707366734994508</v>
      </c>
      <c r="Z391">
        <f t="shared" si="186"/>
        <v>1.770188470044683</v>
      </c>
      <c r="AA391">
        <f t="shared" si="187"/>
        <v>3.4234744134565549</v>
      </c>
      <c r="AB391">
        <f t="shared" si="188"/>
        <v>1.788999056612133</v>
      </c>
      <c r="AC391">
        <f t="shared" si="189"/>
        <v>-228.20502074331284</v>
      </c>
      <c r="AD391">
        <f t="shared" si="190"/>
        <v>-85.694631678097068</v>
      </c>
      <c r="AE391">
        <f t="shared" si="191"/>
        <v>-7.6443500703497422</v>
      </c>
      <c r="AF391">
        <f t="shared" si="192"/>
        <v>-2.5236813188513452E-2</v>
      </c>
      <c r="AG391">
        <f t="shared" si="193"/>
        <v>35.61193294796719</v>
      </c>
      <c r="AH391">
        <f t="shared" si="194"/>
        <v>5.1858848902965917</v>
      </c>
      <c r="AI391">
        <f t="shared" si="195"/>
        <v>20.018581231620487</v>
      </c>
      <c r="AJ391">
        <v>675.79020340204704</v>
      </c>
      <c r="AK391">
        <v>638.75607878787901</v>
      </c>
      <c r="AL391">
        <v>3.3424710540699598</v>
      </c>
      <c r="AM391">
        <v>65.2934651260463</v>
      </c>
      <c r="AN391">
        <f t="shared" si="196"/>
        <v>5.1747170236578874</v>
      </c>
      <c r="AO391">
        <v>18.3264323065338</v>
      </c>
      <c r="AP391">
        <v>24.3475</v>
      </c>
      <c r="AQ391">
        <v>-6.8361437517970103E-4</v>
      </c>
      <c r="AR391">
        <v>77.479309085529493</v>
      </c>
      <c r="AS391">
        <v>0</v>
      </c>
      <c r="AT391">
        <v>0</v>
      </c>
      <c r="AU391">
        <f t="shared" si="197"/>
        <v>1</v>
      </c>
      <c r="AV391">
        <f t="shared" si="198"/>
        <v>0</v>
      </c>
      <c r="AW391">
        <f t="shared" si="199"/>
        <v>38480.530288030772</v>
      </c>
      <c r="AX391">
        <f t="shared" si="200"/>
        <v>2000.01357142857</v>
      </c>
      <c r="AY391">
        <f t="shared" si="201"/>
        <v>1681.2117107142842</v>
      </c>
      <c r="AZ391">
        <f t="shared" si="202"/>
        <v>0.84060015128468757</v>
      </c>
      <c r="BA391">
        <f t="shared" si="203"/>
        <v>0.16075829197944724</v>
      </c>
      <c r="BB391">
        <v>5.96</v>
      </c>
      <c r="BC391">
        <v>0.5</v>
      </c>
      <c r="BD391" t="s">
        <v>354</v>
      </c>
      <c r="BE391">
        <v>2</v>
      </c>
      <c r="BF391" t="b">
        <v>1</v>
      </c>
      <c r="BG391">
        <v>1657385224.31429</v>
      </c>
      <c r="BH391">
        <v>599.53517857142799</v>
      </c>
      <c r="BI391">
        <v>645.68989285714304</v>
      </c>
      <c r="BJ391">
        <v>24.373328571428601</v>
      </c>
      <c r="BK391">
        <v>18.342521428571398</v>
      </c>
      <c r="BL391">
        <v>589.16364285714303</v>
      </c>
      <c r="BM391">
        <v>23.983164285714299</v>
      </c>
      <c r="BN391">
        <v>500.00846428571401</v>
      </c>
      <c r="BO391">
        <v>72.577835714285698</v>
      </c>
      <c r="BP391">
        <v>5.0261217857142902E-2</v>
      </c>
      <c r="BQ391">
        <v>26.244935714285699</v>
      </c>
      <c r="BR391">
        <v>25.998589285714299</v>
      </c>
      <c r="BS391">
        <v>999.9</v>
      </c>
      <c r="BT391">
        <v>0</v>
      </c>
      <c r="BU391">
        <v>0</v>
      </c>
      <c r="BV391">
        <v>10001.785714285699</v>
      </c>
      <c r="BW391">
        <v>0</v>
      </c>
      <c r="BX391">
        <v>114.757392857143</v>
      </c>
      <c r="BY391">
        <v>-46.154674999999997</v>
      </c>
      <c r="BZ391">
        <v>614.51271428571397</v>
      </c>
      <c r="CA391">
        <v>657.75435714285697</v>
      </c>
      <c r="CB391">
        <v>6.0308182142857198</v>
      </c>
      <c r="CC391">
        <v>645.68989285714304</v>
      </c>
      <c r="CD391">
        <v>18.342521428571398</v>
      </c>
      <c r="CE391">
        <v>1.7689625</v>
      </c>
      <c r="CF391">
        <v>1.3312600000000001</v>
      </c>
      <c r="CG391">
        <v>15.5152</v>
      </c>
      <c r="CH391">
        <v>11.156475</v>
      </c>
      <c r="CI391">
        <v>2000.01357142857</v>
      </c>
      <c r="CJ391">
        <v>0.97999560714285705</v>
      </c>
      <c r="CK391">
        <v>2.0004539285714301E-2</v>
      </c>
      <c r="CL391">
        <v>0</v>
      </c>
      <c r="CM391">
        <v>2.28393214285714</v>
      </c>
      <c r="CN391">
        <v>0</v>
      </c>
      <c r="CO391">
        <v>16444.553571428602</v>
      </c>
      <c r="CP391">
        <v>17300.253571428599</v>
      </c>
      <c r="CQ391">
        <v>40.553142857142902</v>
      </c>
      <c r="CR391">
        <v>41.125</v>
      </c>
      <c r="CS391">
        <v>40.375</v>
      </c>
      <c r="CT391">
        <v>39.671500000000002</v>
      </c>
      <c r="CU391">
        <v>39.689250000000001</v>
      </c>
      <c r="CV391">
        <v>1960.0032142857101</v>
      </c>
      <c r="CW391">
        <v>40.010357142857103</v>
      </c>
      <c r="CX391">
        <v>0</v>
      </c>
      <c r="CY391">
        <v>1657385206.9000001</v>
      </c>
      <c r="CZ391">
        <v>0</v>
      </c>
      <c r="DA391">
        <v>0</v>
      </c>
      <c r="DB391" t="s">
        <v>355</v>
      </c>
      <c r="DC391">
        <v>1657313570</v>
      </c>
      <c r="DD391">
        <v>1657313571.5</v>
      </c>
      <c r="DE391">
        <v>0</v>
      </c>
      <c r="DF391">
        <v>-0.183</v>
      </c>
      <c r="DG391">
        <v>-4.0000000000000001E-3</v>
      </c>
      <c r="DH391">
        <v>8.7509999999999994</v>
      </c>
      <c r="DI391">
        <v>0.37</v>
      </c>
      <c r="DJ391">
        <v>417</v>
      </c>
      <c r="DK391">
        <v>25</v>
      </c>
      <c r="DL391">
        <v>0.7</v>
      </c>
      <c r="DM391">
        <v>0.09</v>
      </c>
      <c r="DN391">
        <v>-45.621353658536599</v>
      </c>
      <c r="DO391">
        <v>-7.0731721254355202</v>
      </c>
      <c r="DP391">
        <v>0.86562177824637698</v>
      </c>
      <c r="DQ391">
        <v>0</v>
      </c>
      <c r="DR391">
        <v>6.0217824390243901</v>
      </c>
      <c r="DS391">
        <v>0.17096195121952401</v>
      </c>
      <c r="DT391">
        <v>2.2335846807044101E-2</v>
      </c>
      <c r="DU391">
        <v>0</v>
      </c>
      <c r="DV391">
        <v>0</v>
      </c>
      <c r="DW391">
        <v>2</v>
      </c>
      <c r="DX391" t="s">
        <v>356</v>
      </c>
      <c r="DY391">
        <v>2.97146</v>
      </c>
      <c r="DZ391">
        <v>2.7035300000000002</v>
      </c>
      <c r="EA391">
        <v>9.7329600000000002E-2</v>
      </c>
      <c r="EB391">
        <v>0.103599</v>
      </c>
      <c r="EC391">
        <v>8.4221699999999997E-2</v>
      </c>
      <c r="ED391">
        <v>6.9486500000000007E-2</v>
      </c>
      <c r="EE391">
        <v>35059.1</v>
      </c>
      <c r="EF391">
        <v>38072</v>
      </c>
      <c r="EG391">
        <v>35212.300000000003</v>
      </c>
      <c r="EH391">
        <v>38536.9</v>
      </c>
      <c r="EI391">
        <v>45755.1</v>
      </c>
      <c r="EJ391">
        <v>51755.3</v>
      </c>
      <c r="EK391">
        <v>55066.8</v>
      </c>
      <c r="EL391">
        <v>61767.5</v>
      </c>
      <c r="EM391">
        <v>1.9556</v>
      </c>
      <c r="EN391">
        <v>2.1190000000000002</v>
      </c>
      <c r="EO391">
        <v>3.9756300000000001E-2</v>
      </c>
      <c r="EP391">
        <v>0</v>
      </c>
      <c r="EQ391">
        <v>25.341699999999999</v>
      </c>
      <c r="ER391">
        <v>999.9</v>
      </c>
      <c r="ES391">
        <v>47.783999999999999</v>
      </c>
      <c r="ET391">
        <v>32.932000000000002</v>
      </c>
      <c r="EU391">
        <v>33.138100000000001</v>
      </c>
      <c r="EV391">
        <v>52.955800000000004</v>
      </c>
      <c r="EW391">
        <v>36.085700000000003</v>
      </c>
      <c r="EX391">
        <v>2</v>
      </c>
      <c r="EY391">
        <v>0.161138</v>
      </c>
      <c r="EZ391">
        <v>2.7937699999999999</v>
      </c>
      <c r="FA391">
        <v>20.126999999999999</v>
      </c>
      <c r="FB391">
        <v>5.1945300000000003</v>
      </c>
      <c r="FC391">
        <v>12.0099</v>
      </c>
      <c r="FD391">
        <v>4.9756</v>
      </c>
      <c r="FE391">
        <v>3.294</v>
      </c>
      <c r="FF391">
        <v>9999</v>
      </c>
      <c r="FG391">
        <v>9999</v>
      </c>
      <c r="FH391">
        <v>573.20000000000005</v>
      </c>
      <c r="FI391">
        <v>9999</v>
      </c>
      <c r="FJ391">
        <v>1.8630100000000001</v>
      </c>
      <c r="FK391">
        <v>1.8678900000000001</v>
      </c>
      <c r="FL391">
        <v>1.86768</v>
      </c>
      <c r="FM391">
        <v>1.86877</v>
      </c>
      <c r="FN391">
        <v>1.8696600000000001</v>
      </c>
      <c r="FO391">
        <v>1.8656900000000001</v>
      </c>
      <c r="FP391">
        <v>1.86676</v>
      </c>
      <c r="FQ391">
        <v>1.8681300000000001</v>
      </c>
      <c r="FR391">
        <v>5</v>
      </c>
      <c r="FS391">
        <v>0</v>
      </c>
      <c r="FT391">
        <v>0</v>
      </c>
      <c r="FU391">
        <v>0</v>
      </c>
      <c r="FV391" t="s">
        <v>357</v>
      </c>
      <c r="FW391" t="s">
        <v>358</v>
      </c>
      <c r="FX391" t="s">
        <v>359</v>
      </c>
      <c r="FY391" t="s">
        <v>359</v>
      </c>
      <c r="FZ391" t="s">
        <v>359</v>
      </c>
      <c r="GA391" t="s">
        <v>359</v>
      </c>
      <c r="GB391">
        <v>0</v>
      </c>
      <c r="GC391">
        <v>100</v>
      </c>
      <c r="GD391">
        <v>100</v>
      </c>
      <c r="GE391">
        <v>10.59</v>
      </c>
      <c r="GF391">
        <v>0.38940000000000002</v>
      </c>
      <c r="GG391">
        <v>5.0446826473162103</v>
      </c>
      <c r="GH391">
        <v>9.3557340467446508E-3</v>
      </c>
      <c r="GI391">
        <v>-4.1557999062529601E-7</v>
      </c>
      <c r="GJ391">
        <v>-1.9941505403715501E-10</v>
      </c>
      <c r="GK391">
        <v>-8.39205935762245E-2</v>
      </c>
      <c r="GL391">
        <v>-2.26915189044729E-2</v>
      </c>
      <c r="GM391">
        <v>1.9225399193251399E-3</v>
      </c>
      <c r="GN391">
        <v>-6.3442304722481101E-6</v>
      </c>
      <c r="GO391">
        <v>-2</v>
      </c>
      <c r="GP391">
        <v>1994</v>
      </c>
      <c r="GQ391">
        <v>1</v>
      </c>
      <c r="GR391">
        <v>31</v>
      </c>
      <c r="GS391">
        <v>1194.4000000000001</v>
      </c>
      <c r="GT391">
        <v>1194.3</v>
      </c>
      <c r="GU391">
        <v>1.94824</v>
      </c>
      <c r="GV391">
        <v>2.63184</v>
      </c>
      <c r="GW391">
        <v>2.2485400000000002</v>
      </c>
      <c r="GX391">
        <v>2.7477999999999998</v>
      </c>
      <c r="GY391">
        <v>1.9958499999999999</v>
      </c>
      <c r="GZ391">
        <v>2.3706100000000001</v>
      </c>
      <c r="HA391">
        <v>36.505099999999999</v>
      </c>
      <c r="HB391">
        <v>14.8588</v>
      </c>
      <c r="HC391">
        <v>18</v>
      </c>
      <c r="HD391">
        <v>503.29199999999997</v>
      </c>
      <c r="HE391">
        <v>616.23400000000004</v>
      </c>
      <c r="HF391">
        <v>21.336600000000001</v>
      </c>
      <c r="HG391">
        <v>29.233699999999999</v>
      </c>
      <c r="HH391">
        <v>30.000699999999998</v>
      </c>
      <c r="HI391">
        <v>29.157699999999998</v>
      </c>
      <c r="HJ391">
        <v>29.078099999999999</v>
      </c>
      <c r="HK391">
        <v>38.994300000000003</v>
      </c>
      <c r="HL391">
        <v>42.431600000000003</v>
      </c>
      <c r="HM391">
        <v>0</v>
      </c>
      <c r="HN391">
        <v>21.238800000000001</v>
      </c>
      <c r="HO391">
        <v>688.53800000000001</v>
      </c>
      <c r="HP391">
        <v>18.2561</v>
      </c>
      <c r="HQ391">
        <v>102.133</v>
      </c>
      <c r="HR391">
        <v>102.84099999999999</v>
      </c>
    </row>
    <row r="392" spans="1:226" x14ac:dyDescent="0.2">
      <c r="A392">
        <v>376</v>
      </c>
      <c r="B392">
        <v>1657385237.0999999</v>
      </c>
      <c r="C392">
        <v>5998.5999999046298</v>
      </c>
      <c r="D392" t="s">
        <v>1110</v>
      </c>
      <c r="E392" t="s">
        <v>1111</v>
      </c>
      <c r="F392">
        <v>5</v>
      </c>
      <c r="G392" t="s">
        <v>1480</v>
      </c>
      <c r="H392" t="s">
        <v>353</v>
      </c>
      <c r="I392">
        <v>1657385229.5999999</v>
      </c>
      <c r="J392">
        <f t="shared" si="170"/>
        <v>5.1750008478216409E-3</v>
      </c>
      <c r="K392">
        <f t="shared" si="171"/>
        <v>5.1750008478216412</v>
      </c>
      <c r="L392">
        <f t="shared" si="172"/>
        <v>20.254020950562349</v>
      </c>
      <c r="M392">
        <f t="shared" si="173"/>
        <v>616.79718518518496</v>
      </c>
      <c r="N392">
        <f t="shared" si="174"/>
        <v>436.10358264447126</v>
      </c>
      <c r="O392">
        <f t="shared" si="175"/>
        <v>31.67320420399361</v>
      </c>
      <c r="P392">
        <f t="shared" si="176"/>
        <v>44.796566632990242</v>
      </c>
      <c r="Q392">
        <f t="shared" si="177"/>
        <v>0.21195397664377408</v>
      </c>
      <c r="R392">
        <f t="shared" si="178"/>
        <v>2.409782935205115</v>
      </c>
      <c r="S392">
        <f t="shared" si="179"/>
        <v>0.20211493893684815</v>
      </c>
      <c r="T392">
        <f t="shared" si="180"/>
        <v>0.12716776803694604</v>
      </c>
      <c r="U392">
        <f t="shared" si="181"/>
        <v>321.52034588888836</v>
      </c>
      <c r="V392">
        <f t="shared" si="182"/>
        <v>26.911198798781776</v>
      </c>
      <c r="W392">
        <f t="shared" si="183"/>
        <v>26.911198798781776</v>
      </c>
      <c r="X392">
        <f t="shared" si="184"/>
        <v>3.5605349730441249</v>
      </c>
      <c r="Y392">
        <f t="shared" si="185"/>
        <v>51.657686157011319</v>
      </c>
      <c r="Z392">
        <f t="shared" si="186"/>
        <v>1.7691889400708203</v>
      </c>
      <c r="AA392">
        <f t="shared" si="187"/>
        <v>3.4248319498737252</v>
      </c>
      <c r="AB392">
        <f t="shared" si="188"/>
        <v>1.7913460329733046</v>
      </c>
      <c r="AC392">
        <f t="shared" si="189"/>
        <v>-228.21753738893437</v>
      </c>
      <c r="AD392">
        <f t="shared" si="190"/>
        <v>-85.686325847765673</v>
      </c>
      <c r="AE392">
        <f t="shared" si="191"/>
        <v>-7.6416997628634977</v>
      </c>
      <c r="AF392">
        <f t="shared" si="192"/>
        <v>-2.5217110675171739E-2</v>
      </c>
      <c r="AG392">
        <f t="shared" si="193"/>
        <v>35.877264938641609</v>
      </c>
      <c r="AH392">
        <f t="shared" si="194"/>
        <v>5.1883793889778493</v>
      </c>
      <c r="AI392">
        <f t="shared" si="195"/>
        <v>20.254020950562349</v>
      </c>
      <c r="AJ392">
        <v>692.205293650974</v>
      </c>
      <c r="AK392">
        <v>655.36433333333298</v>
      </c>
      <c r="AL392">
        <v>3.21656163185955</v>
      </c>
      <c r="AM392">
        <v>65.2934651260463</v>
      </c>
      <c r="AN392">
        <f t="shared" si="196"/>
        <v>5.1750008478216412</v>
      </c>
      <c r="AO392">
        <v>18.325455271932601</v>
      </c>
      <c r="AP392">
        <v>24.345517575757601</v>
      </c>
      <c r="AQ392">
        <v>-3.4521380860919E-4</v>
      </c>
      <c r="AR392">
        <v>77.479309085529493</v>
      </c>
      <c r="AS392">
        <v>0</v>
      </c>
      <c r="AT392">
        <v>0</v>
      </c>
      <c r="AU392">
        <f t="shared" si="197"/>
        <v>1</v>
      </c>
      <c r="AV392">
        <f t="shared" si="198"/>
        <v>0</v>
      </c>
      <c r="AW392">
        <f t="shared" si="199"/>
        <v>38498.173190245609</v>
      </c>
      <c r="AX392">
        <f t="shared" si="200"/>
        <v>2000.0233333333299</v>
      </c>
      <c r="AY392">
        <f t="shared" si="201"/>
        <v>1681.2199222222191</v>
      </c>
      <c r="AZ392">
        <f t="shared" si="202"/>
        <v>0.8406001541093131</v>
      </c>
      <c r="BA392">
        <f t="shared" si="203"/>
        <v>0.16075829743097442</v>
      </c>
      <c r="BB392">
        <v>5.96</v>
      </c>
      <c r="BC392">
        <v>0.5</v>
      </c>
      <c r="BD392" t="s">
        <v>354</v>
      </c>
      <c r="BE392">
        <v>2</v>
      </c>
      <c r="BF392" t="b">
        <v>1</v>
      </c>
      <c r="BG392">
        <v>1657385229.5999999</v>
      </c>
      <c r="BH392">
        <v>616.79718518518496</v>
      </c>
      <c r="BI392">
        <v>663.37811111111102</v>
      </c>
      <c r="BJ392">
        <v>24.359696296296299</v>
      </c>
      <c r="BK392">
        <v>18.3257222222222</v>
      </c>
      <c r="BL392">
        <v>606.27774074074102</v>
      </c>
      <c r="BM392">
        <v>23.970288888888899</v>
      </c>
      <c r="BN392">
        <v>499.99340740740701</v>
      </c>
      <c r="BO392">
        <v>72.577485185185196</v>
      </c>
      <c r="BP392">
        <v>5.0224066666666699E-2</v>
      </c>
      <c r="BQ392">
        <v>26.251648148148199</v>
      </c>
      <c r="BR392">
        <v>26.001303703703702</v>
      </c>
      <c r="BS392">
        <v>999.9</v>
      </c>
      <c r="BT392">
        <v>0</v>
      </c>
      <c r="BU392">
        <v>0</v>
      </c>
      <c r="BV392">
        <v>10006.851851851899</v>
      </c>
      <c r="BW392">
        <v>0</v>
      </c>
      <c r="BX392">
        <v>115.713740740741</v>
      </c>
      <c r="BY392">
        <v>-46.580859259259299</v>
      </c>
      <c r="BZ392">
        <v>632.19729629629603</v>
      </c>
      <c r="CA392">
        <v>675.76188888888896</v>
      </c>
      <c r="CB392">
        <v>6.0339825925925901</v>
      </c>
      <c r="CC392">
        <v>663.37811111111102</v>
      </c>
      <c r="CD392">
        <v>18.3257222222222</v>
      </c>
      <c r="CE392">
        <v>1.7679651851851801</v>
      </c>
      <c r="CF392">
        <v>1.33003481481481</v>
      </c>
      <c r="CG392">
        <v>15.5064074074074</v>
      </c>
      <c r="CH392">
        <v>11.1426185185185</v>
      </c>
      <c r="CI392">
        <v>2000.0233333333299</v>
      </c>
      <c r="CJ392">
        <v>0.97999544444444497</v>
      </c>
      <c r="CK392">
        <v>2.00047074074074E-2</v>
      </c>
      <c r="CL392">
        <v>0</v>
      </c>
      <c r="CM392">
        <v>2.3053666666666701</v>
      </c>
      <c r="CN392">
        <v>0</v>
      </c>
      <c r="CO392">
        <v>16547.4555555556</v>
      </c>
      <c r="CP392">
        <v>17300.333333333299</v>
      </c>
      <c r="CQ392">
        <v>40.561999999999998</v>
      </c>
      <c r="CR392">
        <v>41.125</v>
      </c>
      <c r="CS392">
        <v>40.375</v>
      </c>
      <c r="CT392">
        <v>39.675518518518501</v>
      </c>
      <c r="CU392">
        <v>39.689333333333302</v>
      </c>
      <c r="CV392">
        <v>1960.01259259259</v>
      </c>
      <c r="CW392">
        <v>40.010740740740701</v>
      </c>
      <c r="CX392">
        <v>0</v>
      </c>
      <c r="CY392">
        <v>1657385212.3</v>
      </c>
      <c r="CZ392">
        <v>0</v>
      </c>
      <c r="DA392">
        <v>0</v>
      </c>
      <c r="DB392" t="s">
        <v>355</v>
      </c>
      <c r="DC392">
        <v>1657313570</v>
      </c>
      <c r="DD392">
        <v>1657313571.5</v>
      </c>
      <c r="DE392">
        <v>0</v>
      </c>
      <c r="DF392">
        <v>-0.183</v>
      </c>
      <c r="DG392">
        <v>-4.0000000000000001E-3</v>
      </c>
      <c r="DH392">
        <v>8.7509999999999994</v>
      </c>
      <c r="DI392">
        <v>0.37</v>
      </c>
      <c r="DJ392">
        <v>417</v>
      </c>
      <c r="DK392">
        <v>25</v>
      </c>
      <c r="DL392">
        <v>0.7</v>
      </c>
      <c r="DM392">
        <v>0.09</v>
      </c>
      <c r="DN392">
        <v>-46.317580487804896</v>
      </c>
      <c r="DO392">
        <v>-5.5334529616724799</v>
      </c>
      <c r="DP392">
        <v>0.73915616397431605</v>
      </c>
      <c r="DQ392">
        <v>0</v>
      </c>
      <c r="DR392">
        <v>6.0286099999999996</v>
      </c>
      <c r="DS392">
        <v>1.7704181184666299E-2</v>
      </c>
      <c r="DT392">
        <v>1.74107202748136E-2</v>
      </c>
      <c r="DU392">
        <v>1</v>
      </c>
      <c r="DV392">
        <v>1</v>
      </c>
      <c r="DW392">
        <v>2</v>
      </c>
      <c r="DX392" t="s">
        <v>362</v>
      </c>
      <c r="DY392">
        <v>2.9708100000000002</v>
      </c>
      <c r="DZ392">
        <v>2.7040099999999998</v>
      </c>
      <c r="EA392">
        <v>9.9119399999999996E-2</v>
      </c>
      <c r="EB392">
        <v>0.105411</v>
      </c>
      <c r="EC392">
        <v>8.4182999999999994E-2</v>
      </c>
      <c r="ED392">
        <v>6.9491600000000001E-2</v>
      </c>
      <c r="EE392">
        <v>34989.699999999997</v>
      </c>
      <c r="EF392">
        <v>37994.699999999997</v>
      </c>
      <c r="EG392">
        <v>35212.400000000001</v>
      </c>
      <c r="EH392">
        <v>38536.6</v>
      </c>
      <c r="EI392">
        <v>45756.9</v>
      </c>
      <c r="EJ392">
        <v>51754.400000000001</v>
      </c>
      <c r="EK392">
        <v>55066.6</v>
      </c>
      <c r="EL392">
        <v>61766.7</v>
      </c>
      <c r="EM392">
        <v>1.9550000000000001</v>
      </c>
      <c r="EN392">
        <v>2.1190000000000002</v>
      </c>
      <c r="EO392">
        <v>4.0292700000000001E-2</v>
      </c>
      <c r="EP392">
        <v>0</v>
      </c>
      <c r="EQ392">
        <v>25.342199999999998</v>
      </c>
      <c r="ER392">
        <v>999.9</v>
      </c>
      <c r="ES392">
        <v>47.783999999999999</v>
      </c>
      <c r="ET392">
        <v>32.932000000000002</v>
      </c>
      <c r="EU392">
        <v>33.136099999999999</v>
      </c>
      <c r="EV392">
        <v>52.905799999999999</v>
      </c>
      <c r="EW392">
        <v>36.145800000000001</v>
      </c>
      <c r="EX392">
        <v>2</v>
      </c>
      <c r="EY392">
        <v>0.16276399999999999</v>
      </c>
      <c r="EZ392">
        <v>2.5038999999999998</v>
      </c>
      <c r="FA392">
        <v>20.1311</v>
      </c>
      <c r="FB392">
        <v>5.1945300000000003</v>
      </c>
      <c r="FC392">
        <v>12.0099</v>
      </c>
      <c r="FD392">
        <v>4.9752000000000001</v>
      </c>
      <c r="FE392">
        <v>3.2936000000000001</v>
      </c>
      <c r="FF392">
        <v>9999</v>
      </c>
      <c r="FG392">
        <v>9999</v>
      </c>
      <c r="FH392">
        <v>573.20000000000005</v>
      </c>
      <c r="FI392">
        <v>9999</v>
      </c>
      <c r="FJ392">
        <v>1.86307</v>
      </c>
      <c r="FK392">
        <v>1.8678300000000001</v>
      </c>
      <c r="FL392">
        <v>1.86768</v>
      </c>
      <c r="FM392">
        <v>1.8688</v>
      </c>
      <c r="FN392">
        <v>1.8696600000000001</v>
      </c>
      <c r="FO392">
        <v>1.8656900000000001</v>
      </c>
      <c r="FP392">
        <v>1.86676</v>
      </c>
      <c r="FQ392">
        <v>1.8681300000000001</v>
      </c>
      <c r="FR392">
        <v>5</v>
      </c>
      <c r="FS392">
        <v>0</v>
      </c>
      <c r="FT392">
        <v>0</v>
      </c>
      <c r="FU392">
        <v>0</v>
      </c>
      <c r="FV392" t="s">
        <v>357</v>
      </c>
      <c r="FW392" t="s">
        <v>358</v>
      </c>
      <c r="FX392" t="s">
        <v>359</v>
      </c>
      <c r="FY392" t="s">
        <v>359</v>
      </c>
      <c r="FZ392" t="s">
        <v>359</v>
      </c>
      <c r="GA392" t="s">
        <v>359</v>
      </c>
      <c r="GB392">
        <v>0</v>
      </c>
      <c r="GC392">
        <v>100</v>
      </c>
      <c r="GD392">
        <v>100</v>
      </c>
      <c r="GE392">
        <v>10.728</v>
      </c>
      <c r="GF392">
        <v>0.38850000000000001</v>
      </c>
      <c r="GG392">
        <v>5.0446826473162103</v>
      </c>
      <c r="GH392">
        <v>9.3557340467446508E-3</v>
      </c>
      <c r="GI392">
        <v>-4.1557999062529601E-7</v>
      </c>
      <c r="GJ392">
        <v>-1.9941505403715501E-10</v>
      </c>
      <c r="GK392">
        <v>-8.39205935762245E-2</v>
      </c>
      <c r="GL392">
        <v>-2.26915189044729E-2</v>
      </c>
      <c r="GM392">
        <v>1.9225399193251399E-3</v>
      </c>
      <c r="GN392">
        <v>-6.3442304722481101E-6</v>
      </c>
      <c r="GO392">
        <v>-2</v>
      </c>
      <c r="GP392">
        <v>1994</v>
      </c>
      <c r="GQ392">
        <v>1</v>
      </c>
      <c r="GR392">
        <v>31</v>
      </c>
      <c r="GS392">
        <v>1194.5</v>
      </c>
      <c r="GT392">
        <v>1194.4000000000001</v>
      </c>
      <c r="GU392">
        <v>1.9860800000000001</v>
      </c>
      <c r="GV392">
        <v>2.6245099999999999</v>
      </c>
      <c r="GW392">
        <v>2.2485400000000002</v>
      </c>
      <c r="GX392">
        <v>2.7477999999999998</v>
      </c>
      <c r="GY392">
        <v>1.9958499999999999</v>
      </c>
      <c r="GZ392">
        <v>2.3754900000000001</v>
      </c>
      <c r="HA392">
        <v>36.505099999999999</v>
      </c>
      <c r="HB392">
        <v>14.8588</v>
      </c>
      <c r="HC392">
        <v>18</v>
      </c>
      <c r="HD392">
        <v>502.91899999999998</v>
      </c>
      <c r="HE392">
        <v>616.26</v>
      </c>
      <c r="HF392">
        <v>21.240200000000002</v>
      </c>
      <c r="HG392">
        <v>29.2377</v>
      </c>
      <c r="HH392">
        <v>30.001100000000001</v>
      </c>
      <c r="HI392">
        <v>29.1617</v>
      </c>
      <c r="HJ392">
        <v>29.081099999999999</v>
      </c>
      <c r="HK392">
        <v>39.752499999999998</v>
      </c>
      <c r="HL392">
        <v>42.431600000000003</v>
      </c>
      <c r="HM392">
        <v>0</v>
      </c>
      <c r="HN392">
        <v>21.243200000000002</v>
      </c>
      <c r="HO392">
        <v>708.77800000000002</v>
      </c>
      <c r="HP392">
        <v>18.252600000000001</v>
      </c>
      <c r="HQ392">
        <v>102.133</v>
      </c>
      <c r="HR392">
        <v>102.84</v>
      </c>
    </row>
    <row r="393" spans="1:226" x14ac:dyDescent="0.2">
      <c r="A393">
        <v>377</v>
      </c>
      <c r="B393">
        <v>1657385242.0999999</v>
      </c>
      <c r="C393">
        <v>6003.5999999046298</v>
      </c>
      <c r="D393" t="s">
        <v>1112</v>
      </c>
      <c r="E393" t="s">
        <v>1113</v>
      </c>
      <c r="F393">
        <v>5</v>
      </c>
      <c r="G393" t="s">
        <v>1480</v>
      </c>
      <c r="H393" t="s">
        <v>353</v>
      </c>
      <c r="I393">
        <v>1657385234.31429</v>
      </c>
      <c r="J393">
        <f t="shared" si="170"/>
        <v>5.1624847404405276E-3</v>
      </c>
      <c r="K393">
        <f t="shared" si="171"/>
        <v>5.1624847404405276</v>
      </c>
      <c r="L393">
        <f t="shared" si="172"/>
        <v>20.540332378093034</v>
      </c>
      <c r="M393">
        <f t="shared" si="173"/>
        <v>632.08482142857099</v>
      </c>
      <c r="N393">
        <f t="shared" si="174"/>
        <v>448.03345561107335</v>
      </c>
      <c r="O393">
        <f t="shared" si="175"/>
        <v>32.539617357638122</v>
      </c>
      <c r="P393">
        <f t="shared" si="176"/>
        <v>45.906835682179747</v>
      </c>
      <c r="Q393">
        <f t="shared" si="177"/>
        <v>0.21122310415758772</v>
      </c>
      <c r="R393">
        <f t="shared" si="178"/>
        <v>2.4110187035102322</v>
      </c>
      <c r="S393">
        <f t="shared" si="179"/>
        <v>0.20145488361313263</v>
      </c>
      <c r="T393">
        <f t="shared" si="180"/>
        <v>0.1267492872765156</v>
      </c>
      <c r="U393">
        <f t="shared" si="181"/>
        <v>321.52458471428525</v>
      </c>
      <c r="V393">
        <f t="shared" si="182"/>
        <v>26.914409568104546</v>
      </c>
      <c r="W393">
        <f t="shared" si="183"/>
        <v>26.914409568104546</v>
      </c>
      <c r="X393">
        <f t="shared" si="184"/>
        <v>3.5612069065864533</v>
      </c>
      <c r="Y393">
        <f t="shared" si="185"/>
        <v>51.634072893204539</v>
      </c>
      <c r="Z393">
        <f t="shared" si="186"/>
        <v>1.7683375227355558</v>
      </c>
      <c r="AA393">
        <f t="shared" si="187"/>
        <v>3.4247492472519698</v>
      </c>
      <c r="AB393">
        <f t="shared" si="188"/>
        <v>1.7928693838508976</v>
      </c>
      <c r="AC393">
        <f t="shared" si="189"/>
        <v>-227.66557705342726</v>
      </c>
      <c r="AD393">
        <f t="shared" si="190"/>
        <v>-86.200756936580589</v>
      </c>
      <c r="AE393">
        <f t="shared" si="191"/>
        <v>-7.6837455147120988</v>
      </c>
      <c r="AF393">
        <f t="shared" si="192"/>
        <v>-2.5494790434677839E-2</v>
      </c>
      <c r="AG393">
        <f t="shared" si="193"/>
        <v>36.304481326351286</v>
      </c>
      <c r="AH393">
        <f t="shared" si="194"/>
        <v>5.1782104386703685</v>
      </c>
      <c r="AI393">
        <f t="shared" si="195"/>
        <v>20.540332378093034</v>
      </c>
      <c r="AJ393">
        <v>709.56405600100902</v>
      </c>
      <c r="AK393">
        <v>672.04630303030297</v>
      </c>
      <c r="AL393">
        <v>3.3027799723099101</v>
      </c>
      <c r="AM393">
        <v>65.2934651260463</v>
      </c>
      <c r="AN393">
        <f t="shared" si="196"/>
        <v>5.1624847404405276</v>
      </c>
      <c r="AO393">
        <v>18.3315919477932</v>
      </c>
      <c r="AP393">
        <v>24.3365266666667</v>
      </c>
      <c r="AQ393">
        <v>-1.7702910892991E-4</v>
      </c>
      <c r="AR393">
        <v>77.479309085529493</v>
      </c>
      <c r="AS393">
        <v>0</v>
      </c>
      <c r="AT393">
        <v>0</v>
      </c>
      <c r="AU393">
        <f t="shared" si="197"/>
        <v>1</v>
      </c>
      <c r="AV393">
        <f t="shared" si="198"/>
        <v>0</v>
      </c>
      <c r="AW393">
        <f t="shared" si="199"/>
        <v>38528.308164336311</v>
      </c>
      <c r="AX393">
        <f t="shared" si="200"/>
        <v>2000.04964285714</v>
      </c>
      <c r="AY393">
        <f t="shared" si="201"/>
        <v>1681.2420428571404</v>
      </c>
      <c r="AZ393">
        <f t="shared" si="202"/>
        <v>0.84060015653182885</v>
      </c>
      <c r="BA393">
        <f t="shared" si="203"/>
        <v>0.16075830210642986</v>
      </c>
      <c r="BB393">
        <v>5.96</v>
      </c>
      <c r="BC393">
        <v>0.5</v>
      </c>
      <c r="BD393" t="s">
        <v>354</v>
      </c>
      <c r="BE393">
        <v>2</v>
      </c>
      <c r="BF393" t="b">
        <v>1</v>
      </c>
      <c r="BG393">
        <v>1657385234.31429</v>
      </c>
      <c r="BH393">
        <v>632.08482142857099</v>
      </c>
      <c r="BI393">
        <v>679.26292857142801</v>
      </c>
      <c r="BJ393">
        <v>24.347992857142899</v>
      </c>
      <c r="BK393">
        <v>18.325639285714299</v>
      </c>
      <c r="BL393">
        <v>621.43475000000001</v>
      </c>
      <c r="BM393">
        <v>23.9592357142857</v>
      </c>
      <c r="BN393">
        <v>499.98232142857103</v>
      </c>
      <c r="BO393">
        <v>72.577532142857194</v>
      </c>
      <c r="BP393">
        <v>5.0118650000000001E-2</v>
      </c>
      <c r="BQ393">
        <v>26.251239285714298</v>
      </c>
      <c r="BR393">
        <v>26.004646428571402</v>
      </c>
      <c r="BS393">
        <v>999.9</v>
      </c>
      <c r="BT393">
        <v>0</v>
      </c>
      <c r="BU393">
        <v>0</v>
      </c>
      <c r="BV393">
        <v>10015</v>
      </c>
      <c r="BW393">
        <v>0</v>
      </c>
      <c r="BX393">
        <v>116.337035714286</v>
      </c>
      <c r="BY393">
        <v>-47.178017857142898</v>
      </c>
      <c r="BZ393">
        <v>647.85889285714302</v>
      </c>
      <c r="CA393">
        <v>691.94314285714302</v>
      </c>
      <c r="CB393">
        <v>6.02235607142857</v>
      </c>
      <c r="CC393">
        <v>679.26292857142801</v>
      </c>
      <c r="CD393">
        <v>18.325639285714299</v>
      </c>
      <c r="CE393">
        <v>1.7671178571428601</v>
      </c>
      <c r="CF393">
        <v>1.33003</v>
      </c>
      <c r="CG393">
        <v>15.498917857142899</v>
      </c>
      <c r="CH393">
        <v>11.1425678571429</v>
      </c>
      <c r="CI393">
        <v>2000.04964285714</v>
      </c>
      <c r="CJ393">
        <v>0.97999539285714299</v>
      </c>
      <c r="CK393">
        <v>2.00047607142857E-2</v>
      </c>
      <c r="CL393">
        <v>0</v>
      </c>
      <c r="CM393">
        <v>2.4258142857142899</v>
      </c>
      <c r="CN393">
        <v>0</v>
      </c>
      <c r="CO393">
        <v>16630.996428571401</v>
      </c>
      <c r="CP393">
        <v>17300.560714285701</v>
      </c>
      <c r="CQ393">
        <v>40.561999999999998</v>
      </c>
      <c r="CR393">
        <v>41.125</v>
      </c>
      <c r="CS393">
        <v>40.375</v>
      </c>
      <c r="CT393">
        <v>39.6825714285714</v>
      </c>
      <c r="CU393">
        <v>39.689250000000001</v>
      </c>
      <c r="CV393">
        <v>1960.03821428571</v>
      </c>
      <c r="CW393">
        <v>40.011428571428603</v>
      </c>
      <c r="CX393">
        <v>0</v>
      </c>
      <c r="CY393">
        <v>1657385217.0999999</v>
      </c>
      <c r="CZ393">
        <v>0</v>
      </c>
      <c r="DA393">
        <v>0</v>
      </c>
      <c r="DB393" t="s">
        <v>355</v>
      </c>
      <c r="DC393">
        <v>1657313570</v>
      </c>
      <c r="DD393">
        <v>1657313571.5</v>
      </c>
      <c r="DE393">
        <v>0</v>
      </c>
      <c r="DF393">
        <v>-0.183</v>
      </c>
      <c r="DG393">
        <v>-4.0000000000000001E-3</v>
      </c>
      <c r="DH393">
        <v>8.7509999999999994</v>
      </c>
      <c r="DI393">
        <v>0.37</v>
      </c>
      <c r="DJ393">
        <v>417</v>
      </c>
      <c r="DK393">
        <v>25</v>
      </c>
      <c r="DL393">
        <v>0.7</v>
      </c>
      <c r="DM393">
        <v>0.09</v>
      </c>
      <c r="DN393">
        <v>-46.721943902439001</v>
      </c>
      <c r="DO393">
        <v>-5.9805031358885499</v>
      </c>
      <c r="DP393">
        <v>0.77499939419292796</v>
      </c>
      <c r="DQ393">
        <v>0</v>
      </c>
      <c r="DR393">
        <v>6.0300609756097598</v>
      </c>
      <c r="DS393">
        <v>-0.137781951219514</v>
      </c>
      <c r="DT393">
        <v>1.5438046414522901E-2</v>
      </c>
      <c r="DU393">
        <v>0</v>
      </c>
      <c r="DV393">
        <v>0</v>
      </c>
      <c r="DW393">
        <v>2</v>
      </c>
      <c r="DX393" t="s">
        <v>356</v>
      </c>
      <c r="DY393">
        <v>2.9711599999999998</v>
      </c>
      <c r="DZ393">
        <v>2.7040999999999999</v>
      </c>
      <c r="EA393">
        <v>0.10087</v>
      </c>
      <c r="EB393">
        <v>0.107057</v>
      </c>
      <c r="EC393">
        <v>8.4167900000000004E-2</v>
      </c>
      <c r="ED393">
        <v>6.9413199999999994E-2</v>
      </c>
      <c r="EE393">
        <v>34921.300000000003</v>
      </c>
      <c r="EF393">
        <v>37924.699999999997</v>
      </c>
      <c r="EG393">
        <v>35212.1</v>
      </c>
      <c r="EH393">
        <v>38536.6</v>
      </c>
      <c r="EI393">
        <v>45758.2</v>
      </c>
      <c r="EJ393">
        <v>51758.8</v>
      </c>
      <c r="EK393">
        <v>55067.1</v>
      </c>
      <c r="EL393">
        <v>61766.7</v>
      </c>
      <c r="EM393">
        <v>1.956</v>
      </c>
      <c r="EN393">
        <v>2.1190000000000002</v>
      </c>
      <c r="EO393">
        <v>4.0203299999999997E-2</v>
      </c>
      <c r="EP393">
        <v>0</v>
      </c>
      <c r="EQ393">
        <v>25.346399999999999</v>
      </c>
      <c r="ER393">
        <v>999.9</v>
      </c>
      <c r="ES393">
        <v>47.783999999999999</v>
      </c>
      <c r="ET393">
        <v>32.932000000000002</v>
      </c>
      <c r="EU393">
        <v>33.136600000000001</v>
      </c>
      <c r="EV393">
        <v>52.6158</v>
      </c>
      <c r="EW393">
        <v>36.113799999999998</v>
      </c>
      <c r="EX393">
        <v>2</v>
      </c>
      <c r="EY393">
        <v>0.16164600000000001</v>
      </c>
      <c r="EZ393">
        <v>2.4428800000000002</v>
      </c>
      <c r="FA393">
        <v>20.132200000000001</v>
      </c>
      <c r="FB393">
        <v>5.1945300000000003</v>
      </c>
      <c r="FC393">
        <v>12.0099</v>
      </c>
      <c r="FD393">
        <v>4.9756</v>
      </c>
      <c r="FE393">
        <v>3.294</v>
      </c>
      <c r="FF393">
        <v>9999</v>
      </c>
      <c r="FG393">
        <v>9999</v>
      </c>
      <c r="FH393">
        <v>573.20000000000005</v>
      </c>
      <c r="FI393">
        <v>9999</v>
      </c>
      <c r="FJ393">
        <v>1.86304</v>
      </c>
      <c r="FK393">
        <v>1.8678600000000001</v>
      </c>
      <c r="FL393">
        <v>1.86768</v>
      </c>
      <c r="FM393">
        <v>1.8688</v>
      </c>
      <c r="FN393">
        <v>1.8696600000000001</v>
      </c>
      <c r="FO393">
        <v>1.8656900000000001</v>
      </c>
      <c r="FP393">
        <v>1.86676</v>
      </c>
      <c r="FQ393">
        <v>1.8681300000000001</v>
      </c>
      <c r="FR393">
        <v>5</v>
      </c>
      <c r="FS393">
        <v>0</v>
      </c>
      <c r="FT393">
        <v>0</v>
      </c>
      <c r="FU393">
        <v>0</v>
      </c>
      <c r="FV393" t="s">
        <v>357</v>
      </c>
      <c r="FW393" t="s">
        <v>358</v>
      </c>
      <c r="FX393" t="s">
        <v>359</v>
      </c>
      <c r="FY393" t="s">
        <v>359</v>
      </c>
      <c r="FZ393" t="s">
        <v>359</v>
      </c>
      <c r="GA393" t="s">
        <v>359</v>
      </c>
      <c r="GB393">
        <v>0</v>
      </c>
      <c r="GC393">
        <v>100</v>
      </c>
      <c r="GD393">
        <v>100</v>
      </c>
      <c r="GE393">
        <v>10.864000000000001</v>
      </c>
      <c r="GF393">
        <v>0.3881</v>
      </c>
      <c r="GG393">
        <v>5.0446826473162103</v>
      </c>
      <c r="GH393">
        <v>9.3557340467446508E-3</v>
      </c>
      <c r="GI393">
        <v>-4.1557999062529601E-7</v>
      </c>
      <c r="GJ393">
        <v>-1.9941505403715501E-10</v>
      </c>
      <c r="GK393">
        <v>-8.39205935762245E-2</v>
      </c>
      <c r="GL393">
        <v>-2.26915189044729E-2</v>
      </c>
      <c r="GM393">
        <v>1.9225399193251399E-3</v>
      </c>
      <c r="GN393">
        <v>-6.3442304722481101E-6</v>
      </c>
      <c r="GO393">
        <v>-2</v>
      </c>
      <c r="GP393">
        <v>1994</v>
      </c>
      <c r="GQ393">
        <v>1</v>
      </c>
      <c r="GR393">
        <v>31</v>
      </c>
      <c r="GS393">
        <v>1194.5</v>
      </c>
      <c r="GT393">
        <v>1194.5</v>
      </c>
      <c r="GU393">
        <v>2.0214799999999999</v>
      </c>
      <c r="GV393">
        <v>2.6232899999999999</v>
      </c>
      <c r="GW393">
        <v>2.2485400000000002</v>
      </c>
      <c r="GX393">
        <v>2.7477999999999998</v>
      </c>
      <c r="GY393">
        <v>1.9958499999999999</v>
      </c>
      <c r="GZ393">
        <v>2.36816</v>
      </c>
      <c r="HA393">
        <v>36.505099999999999</v>
      </c>
      <c r="HB393">
        <v>14.8588</v>
      </c>
      <c r="HC393">
        <v>18</v>
      </c>
      <c r="HD393">
        <v>503.625</v>
      </c>
      <c r="HE393">
        <v>616.31299999999999</v>
      </c>
      <c r="HF393">
        <v>21.23</v>
      </c>
      <c r="HG393">
        <v>29.241299999999999</v>
      </c>
      <c r="HH393">
        <v>30</v>
      </c>
      <c r="HI393">
        <v>29.165199999999999</v>
      </c>
      <c r="HJ393">
        <v>29.0855</v>
      </c>
      <c r="HK393">
        <v>40.469299999999997</v>
      </c>
      <c r="HL393">
        <v>42.7042</v>
      </c>
      <c r="HM393">
        <v>0</v>
      </c>
      <c r="HN393">
        <v>21.236999999999998</v>
      </c>
      <c r="HO393">
        <v>722.21799999999996</v>
      </c>
      <c r="HP393">
        <v>18.249199999999998</v>
      </c>
      <c r="HQ393">
        <v>102.133</v>
      </c>
      <c r="HR393">
        <v>102.84</v>
      </c>
    </row>
    <row r="394" spans="1:226" x14ac:dyDescent="0.2">
      <c r="A394">
        <v>378</v>
      </c>
      <c r="B394">
        <v>1657385246.5999999</v>
      </c>
      <c r="C394">
        <v>6008.0999999046298</v>
      </c>
      <c r="D394" t="s">
        <v>1114</v>
      </c>
      <c r="E394" t="s">
        <v>1115</v>
      </c>
      <c r="F394">
        <v>5</v>
      </c>
      <c r="G394" t="s">
        <v>1480</v>
      </c>
      <c r="H394" t="s">
        <v>353</v>
      </c>
      <c r="I394">
        <v>1657385238.76071</v>
      </c>
      <c r="J394">
        <f t="shared" si="170"/>
        <v>5.1471326288455837E-3</v>
      </c>
      <c r="K394">
        <f t="shared" si="171"/>
        <v>5.1471326288455836</v>
      </c>
      <c r="L394">
        <f t="shared" si="172"/>
        <v>20.751547448092083</v>
      </c>
      <c r="M394">
        <f t="shared" si="173"/>
        <v>646.56728571428596</v>
      </c>
      <c r="N394">
        <f t="shared" si="174"/>
        <v>459.61959575441455</v>
      </c>
      <c r="O394">
        <f t="shared" si="175"/>
        <v>33.380941428924764</v>
      </c>
      <c r="P394">
        <f t="shared" si="176"/>
        <v>46.958451932105511</v>
      </c>
      <c r="Q394">
        <f t="shared" si="177"/>
        <v>0.21032858569133417</v>
      </c>
      <c r="R394">
        <f t="shared" si="178"/>
        <v>2.4091672048619945</v>
      </c>
      <c r="S394">
        <f t="shared" si="179"/>
        <v>0.20063381029676186</v>
      </c>
      <c r="T394">
        <f t="shared" si="180"/>
        <v>0.12622992425721735</v>
      </c>
      <c r="U394">
        <f t="shared" si="181"/>
        <v>321.52217003571383</v>
      </c>
      <c r="V394">
        <f t="shared" si="182"/>
        <v>26.920297172801025</v>
      </c>
      <c r="W394">
        <f t="shared" si="183"/>
        <v>26.920297172801025</v>
      </c>
      <c r="X394">
        <f t="shared" si="184"/>
        <v>3.5624393222820583</v>
      </c>
      <c r="Y394">
        <f t="shared" si="185"/>
        <v>51.610584608972133</v>
      </c>
      <c r="Z394">
        <f t="shared" si="186"/>
        <v>1.7676009652494016</v>
      </c>
      <c r="AA394">
        <f t="shared" si="187"/>
        <v>3.4248807267765704</v>
      </c>
      <c r="AB394">
        <f t="shared" si="188"/>
        <v>1.7948383570326567</v>
      </c>
      <c r="AC394">
        <f t="shared" si="189"/>
        <v>-226.98854893209025</v>
      </c>
      <c r="AD394">
        <f t="shared" si="190"/>
        <v>-86.814836536412173</v>
      </c>
      <c r="AE394">
        <f t="shared" si="191"/>
        <v>-7.7446840693454435</v>
      </c>
      <c r="AF394">
        <f t="shared" si="192"/>
        <v>-2.5899502134052454E-2</v>
      </c>
      <c r="AG394">
        <f t="shared" si="193"/>
        <v>36.445140411176716</v>
      </c>
      <c r="AH394">
        <f t="shared" si="194"/>
        <v>5.1763746221472333</v>
      </c>
      <c r="AI394">
        <f t="shared" si="195"/>
        <v>20.751547448092083</v>
      </c>
      <c r="AJ394">
        <v>724.56848436647897</v>
      </c>
      <c r="AK394">
        <v>686.94934545454498</v>
      </c>
      <c r="AL394">
        <v>3.2621125521790901</v>
      </c>
      <c r="AM394">
        <v>65.2934651260463</v>
      </c>
      <c r="AN394">
        <f t="shared" si="196"/>
        <v>5.1471326288455836</v>
      </c>
      <c r="AO394">
        <v>18.299915017616101</v>
      </c>
      <c r="AP394">
        <v>24.3158496969697</v>
      </c>
      <c r="AQ394">
        <v>-6.53257609542121E-3</v>
      </c>
      <c r="AR394">
        <v>77.479309085529493</v>
      </c>
      <c r="AS394">
        <v>0</v>
      </c>
      <c r="AT394">
        <v>0</v>
      </c>
      <c r="AU394">
        <f t="shared" si="197"/>
        <v>1</v>
      </c>
      <c r="AV394">
        <f t="shared" si="198"/>
        <v>0</v>
      </c>
      <c r="AW394">
        <f t="shared" si="199"/>
        <v>38483.144474984896</v>
      </c>
      <c r="AX394">
        <f t="shared" si="200"/>
        <v>2000.0346428571399</v>
      </c>
      <c r="AY394">
        <f t="shared" si="201"/>
        <v>1681.2294321428546</v>
      </c>
      <c r="AZ394">
        <f t="shared" si="202"/>
        <v>0.84060015567587487</v>
      </c>
      <c r="BA394">
        <f t="shared" si="203"/>
        <v>0.16075830045443856</v>
      </c>
      <c r="BB394">
        <v>5.96</v>
      </c>
      <c r="BC394">
        <v>0.5</v>
      </c>
      <c r="BD394" t="s">
        <v>354</v>
      </c>
      <c r="BE394">
        <v>2</v>
      </c>
      <c r="BF394" t="b">
        <v>1</v>
      </c>
      <c r="BG394">
        <v>1657385238.76071</v>
      </c>
      <c r="BH394">
        <v>646.56728571428596</v>
      </c>
      <c r="BI394">
        <v>694.00114285714301</v>
      </c>
      <c r="BJ394">
        <v>24.3379607142857</v>
      </c>
      <c r="BK394">
        <v>18.317667857142901</v>
      </c>
      <c r="BL394">
        <v>635.79371428571403</v>
      </c>
      <c r="BM394">
        <v>23.949753571428602</v>
      </c>
      <c r="BN394">
        <v>499.981285714286</v>
      </c>
      <c r="BO394">
        <v>72.576996428571405</v>
      </c>
      <c r="BP394">
        <v>5.0327857142857098E-2</v>
      </c>
      <c r="BQ394">
        <v>26.251889285714299</v>
      </c>
      <c r="BR394">
        <v>26.005914285714301</v>
      </c>
      <c r="BS394">
        <v>999.9</v>
      </c>
      <c r="BT394">
        <v>0</v>
      </c>
      <c r="BU394">
        <v>0</v>
      </c>
      <c r="BV394">
        <v>10002.857142857099</v>
      </c>
      <c r="BW394">
        <v>0</v>
      </c>
      <c r="BX394">
        <v>117.18774999999999</v>
      </c>
      <c r="BY394">
        <v>-47.433842857142899</v>
      </c>
      <c r="BZ394">
        <v>662.69592857142902</v>
      </c>
      <c r="CA394">
        <v>706.95064285714295</v>
      </c>
      <c r="CB394">
        <v>6.0202967857142902</v>
      </c>
      <c r="CC394">
        <v>694.00114285714301</v>
      </c>
      <c r="CD394">
        <v>18.317667857142901</v>
      </c>
      <c r="CE394">
        <v>1.7663774999999999</v>
      </c>
      <c r="CF394">
        <v>1.32944107142857</v>
      </c>
      <c r="CG394">
        <v>15.492371428571399</v>
      </c>
      <c r="CH394">
        <v>11.135896428571399</v>
      </c>
      <c r="CI394">
        <v>2000.0346428571399</v>
      </c>
      <c r="CJ394">
        <v>0.97999528571428596</v>
      </c>
      <c r="CK394">
        <v>2.0004871428571401E-2</v>
      </c>
      <c r="CL394">
        <v>0</v>
      </c>
      <c r="CM394">
        <v>2.39978214285714</v>
      </c>
      <c r="CN394">
        <v>0</v>
      </c>
      <c r="CO394">
        <v>16707.5428571429</v>
      </c>
      <c r="CP394">
        <v>17300.428571428602</v>
      </c>
      <c r="CQ394">
        <v>40.561999999999998</v>
      </c>
      <c r="CR394">
        <v>41.125</v>
      </c>
      <c r="CS394">
        <v>40.375</v>
      </c>
      <c r="CT394">
        <v>39.6825714285714</v>
      </c>
      <c r="CU394">
        <v>39.698250000000002</v>
      </c>
      <c r="CV394">
        <v>1960.02357142857</v>
      </c>
      <c r="CW394">
        <v>40.011071428571398</v>
      </c>
      <c r="CX394">
        <v>0</v>
      </c>
      <c r="CY394">
        <v>1657385221.9000001</v>
      </c>
      <c r="CZ394">
        <v>0</v>
      </c>
      <c r="DA394">
        <v>0</v>
      </c>
      <c r="DB394" t="s">
        <v>355</v>
      </c>
      <c r="DC394">
        <v>1657313570</v>
      </c>
      <c r="DD394">
        <v>1657313571.5</v>
      </c>
      <c r="DE394">
        <v>0</v>
      </c>
      <c r="DF394">
        <v>-0.183</v>
      </c>
      <c r="DG394">
        <v>-4.0000000000000001E-3</v>
      </c>
      <c r="DH394">
        <v>8.7509999999999994</v>
      </c>
      <c r="DI394">
        <v>0.37</v>
      </c>
      <c r="DJ394">
        <v>417</v>
      </c>
      <c r="DK394">
        <v>25</v>
      </c>
      <c r="DL394">
        <v>0.7</v>
      </c>
      <c r="DM394">
        <v>0.09</v>
      </c>
      <c r="DN394">
        <v>-47.1520609756097</v>
      </c>
      <c r="DO394">
        <v>-4.68076306620216</v>
      </c>
      <c r="DP394">
        <v>0.67587248829073998</v>
      </c>
      <c r="DQ394">
        <v>0</v>
      </c>
      <c r="DR394">
        <v>6.0248758536585401</v>
      </c>
      <c r="DS394">
        <v>-5.1776655052268999E-2</v>
      </c>
      <c r="DT394">
        <v>1.06310376190019E-2</v>
      </c>
      <c r="DU394">
        <v>1</v>
      </c>
      <c r="DV394">
        <v>1</v>
      </c>
      <c r="DW394">
        <v>2</v>
      </c>
      <c r="DX394" t="s">
        <v>362</v>
      </c>
      <c r="DY394">
        <v>2.97105</v>
      </c>
      <c r="DZ394">
        <v>2.7047400000000001</v>
      </c>
      <c r="EA394">
        <v>0.10242800000000001</v>
      </c>
      <c r="EB394">
        <v>0.108656</v>
      </c>
      <c r="EC394">
        <v>8.4118200000000004E-2</v>
      </c>
      <c r="ED394">
        <v>6.9391400000000006E-2</v>
      </c>
      <c r="EE394">
        <v>34861.199999999997</v>
      </c>
      <c r="EF394">
        <v>37856.6</v>
      </c>
      <c r="EG394">
        <v>35212.5</v>
      </c>
      <c r="EH394">
        <v>38536.400000000001</v>
      </c>
      <c r="EI394">
        <v>45760</v>
      </c>
      <c r="EJ394">
        <v>51760.1</v>
      </c>
      <c r="EK394">
        <v>55066.2</v>
      </c>
      <c r="EL394">
        <v>61766.8</v>
      </c>
      <c r="EM394">
        <v>1.9561999999999999</v>
      </c>
      <c r="EN394">
        <v>2.1194000000000002</v>
      </c>
      <c r="EO394">
        <v>3.9339100000000002E-2</v>
      </c>
      <c r="EP394">
        <v>0</v>
      </c>
      <c r="EQ394">
        <v>25.350300000000001</v>
      </c>
      <c r="ER394">
        <v>999.9</v>
      </c>
      <c r="ES394">
        <v>47.783999999999999</v>
      </c>
      <c r="ET394">
        <v>32.942</v>
      </c>
      <c r="EU394">
        <v>33.154000000000003</v>
      </c>
      <c r="EV394">
        <v>52.7258</v>
      </c>
      <c r="EW394">
        <v>36.141800000000003</v>
      </c>
      <c r="EX394">
        <v>2</v>
      </c>
      <c r="EY394">
        <v>0.16231699999999999</v>
      </c>
      <c r="EZ394">
        <v>2.41222</v>
      </c>
      <c r="FA394">
        <v>20.1327</v>
      </c>
      <c r="FB394">
        <v>5.1957300000000002</v>
      </c>
      <c r="FC394">
        <v>12.0099</v>
      </c>
      <c r="FD394">
        <v>4.9748000000000001</v>
      </c>
      <c r="FE394">
        <v>3.294</v>
      </c>
      <c r="FF394">
        <v>9999</v>
      </c>
      <c r="FG394">
        <v>9999</v>
      </c>
      <c r="FH394">
        <v>573.20000000000005</v>
      </c>
      <c r="FI394">
        <v>9999</v>
      </c>
      <c r="FJ394">
        <v>1.86307</v>
      </c>
      <c r="FK394">
        <v>1.8678300000000001</v>
      </c>
      <c r="FL394">
        <v>1.86765</v>
      </c>
      <c r="FM394">
        <v>1.8688400000000001</v>
      </c>
      <c r="FN394">
        <v>1.8696600000000001</v>
      </c>
      <c r="FO394">
        <v>1.8656900000000001</v>
      </c>
      <c r="FP394">
        <v>1.86676</v>
      </c>
      <c r="FQ394">
        <v>1.8681300000000001</v>
      </c>
      <c r="FR394">
        <v>5</v>
      </c>
      <c r="FS394">
        <v>0</v>
      </c>
      <c r="FT394">
        <v>0</v>
      </c>
      <c r="FU394">
        <v>0</v>
      </c>
      <c r="FV394" t="s">
        <v>357</v>
      </c>
      <c r="FW394" t="s">
        <v>358</v>
      </c>
      <c r="FX394" t="s">
        <v>359</v>
      </c>
      <c r="FY394" t="s">
        <v>359</v>
      </c>
      <c r="FZ394" t="s">
        <v>359</v>
      </c>
      <c r="GA394" t="s">
        <v>359</v>
      </c>
      <c r="GB394">
        <v>0</v>
      </c>
      <c r="GC394">
        <v>100</v>
      </c>
      <c r="GD394">
        <v>100</v>
      </c>
      <c r="GE394">
        <v>10.987</v>
      </c>
      <c r="GF394">
        <v>0.38700000000000001</v>
      </c>
      <c r="GG394">
        <v>5.0446826473162103</v>
      </c>
      <c r="GH394">
        <v>9.3557340467446508E-3</v>
      </c>
      <c r="GI394">
        <v>-4.1557999062529601E-7</v>
      </c>
      <c r="GJ394">
        <v>-1.9941505403715501E-10</v>
      </c>
      <c r="GK394">
        <v>-8.39205935762245E-2</v>
      </c>
      <c r="GL394">
        <v>-2.26915189044729E-2</v>
      </c>
      <c r="GM394">
        <v>1.9225399193251399E-3</v>
      </c>
      <c r="GN394">
        <v>-6.3442304722481101E-6</v>
      </c>
      <c r="GO394">
        <v>-2</v>
      </c>
      <c r="GP394">
        <v>1994</v>
      </c>
      <c r="GQ394">
        <v>1</v>
      </c>
      <c r="GR394">
        <v>31</v>
      </c>
      <c r="GS394">
        <v>1194.5999999999999</v>
      </c>
      <c r="GT394">
        <v>1194.5999999999999</v>
      </c>
      <c r="GU394">
        <v>2.05322</v>
      </c>
      <c r="GV394">
        <v>2.6281699999999999</v>
      </c>
      <c r="GW394">
        <v>2.2485400000000002</v>
      </c>
      <c r="GX394">
        <v>2.7477999999999998</v>
      </c>
      <c r="GY394">
        <v>1.9958499999999999</v>
      </c>
      <c r="GZ394">
        <v>2.3742700000000001</v>
      </c>
      <c r="HA394">
        <v>36.505099999999999</v>
      </c>
      <c r="HB394">
        <v>14.8588</v>
      </c>
      <c r="HC394">
        <v>18</v>
      </c>
      <c r="HD394">
        <v>503.78100000000001</v>
      </c>
      <c r="HE394">
        <v>616.65499999999997</v>
      </c>
      <c r="HF394">
        <v>21.225100000000001</v>
      </c>
      <c r="HG394">
        <v>29.2437</v>
      </c>
      <c r="HH394">
        <v>30.0001</v>
      </c>
      <c r="HI394">
        <v>29.1677</v>
      </c>
      <c r="HJ394">
        <v>29.088000000000001</v>
      </c>
      <c r="HK394">
        <v>41.101900000000001</v>
      </c>
      <c r="HL394">
        <v>42.7042</v>
      </c>
      <c r="HM394">
        <v>0</v>
      </c>
      <c r="HN394">
        <v>21.228000000000002</v>
      </c>
      <c r="HO394">
        <v>742.37900000000002</v>
      </c>
      <c r="HP394">
        <v>18.260100000000001</v>
      </c>
      <c r="HQ394">
        <v>102.133</v>
      </c>
      <c r="HR394">
        <v>102.84</v>
      </c>
    </row>
    <row r="395" spans="1:226" x14ac:dyDescent="0.2">
      <c r="A395">
        <v>379</v>
      </c>
      <c r="B395">
        <v>1657385252.0999999</v>
      </c>
      <c r="C395">
        <v>6013.5999999046298</v>
      </c>
      <c r="D395" t="s">
        <v>1116</v>
      </c>
      <c r="E395" t="s">
        <v>1117</v>
      </c>
      <c r="F395">
        <v>5</v>
      </c>
      <c r="G395" t="s">
        <v>1480</v>
      </c>
      <c r="H395" t="s">
        <v>353</v>
      </c>
      <c r="I395">
        <v>1657385244.33214</v>
      </c>
      <c r="J395">
        <f t="shared" si="170"/>
        <v>5.1630478170217181E-3</v>
      </c>
      <c r="K395">
        <f t="shared" si="171"/>
        <v>5.1630478170217184</v>
      </c>
      <c r="L395">
        <f t="shared" si="172"/>
        <v>20.802086272297235</v>
      </c>
      <c r="M395">
        <f t="shared" si="173"/>
        <v>664.51857142857102</v>
      </c>
      <c r="N395">
        <f t="shared" si="174"/>
        <v>477.00373653032989</v>
      </c>
      <c r="O395">
        <f t="shared" si="175"/>
        <v>34.643339471749314</v>
      </c>
      <c r="P395">
        <f t="shared" si="176"/>
        <v>48.261975100520196</v>
      </c>
      <c r="Q395">
        <f t="shared" si="177"/>
        <v>0.21105684613210079</v>
      </c>
      <c r="R395">
        <f t="shared" si="178"/>
        <v>2.409859836662652</v>
      </c>
      <c r="S395">
        <f t="shared" si="179"/>
        <v>0.20129915837092729</v>
      </c>
      <c r="T395">
        <f t="shared" si="180"/>
        <v>0.12665106424928718</v>
      </c>
      <c r="U395">
        <f t="shared" si="181"/>
        <v>321.52112839285763</v>
      </c>
      <c r="V395">
        <f t="shared" si="182"/>
        <v>26.913685071640959</v>
      </c>
      <c r="W395">
        <f t="shared" si="183"/>
        <v>26.913685071640959</v>
      </c>
      <c r="X395">
        <f t="shared" si="184"/>
        <v>3.5610552779657008</v>
      </c>
      <c r="Y395">
        <f t="shared" si="185"/>
        <v>51.585720271235601</v>
      </c>
      <c r="Z395">
        <f t="shared" si="186"/>
        <v>1.7665962300898961</v>
      </c>
      <c r="AA395">
        <f t="shared" si="187"/>
        <v>3.42458382048599</v>
      </c>
      <c r="AB395">
        <f t="shared" si="188"/>
        <v>1.7944590478758047</v>
      </c>
      <c r="AC395">
        <f t="shared" si="189"/>
        <v>-227.69040873065777</v>
      </c>
      <c r="AD395">
        <f t="shared" si="190"/>
        <v>-86.171453613321148</v>
      </c>
      <c r="AE395">
        <f t="shared" si="191"/>
        <v>-7.6847678841097933</v>
      </c>
      <c r="AF395">
        <f t="shared" si="192"/>
        <v>-2.5501835231096948E-2</v>
      </c>
      <c r="AG395">
        <f t="shared" si="193"/>
        <v>36.811581896877883</v>
      </c>
      <c r="AH395">
        <f t="shared" si="194"/>
        <v>5.1733576838646869</v>
      </c>
      <c r="AI395">
        <f t="shared" si="195"/>
        <v>20.802086272297235</v>
      </c>
      <c r="AJ395">
        <v>743.18094896756702</v>
      </c>
      <c r="AK395">
        <v>705.11906666666596</v>
      </c>
      <c r="AL395">
        <v>3.3623178059159202</v>
      </c>
      <c r="AM395">
        <v>65.2934651260463</v>
      </c>
      <c r="AN395">
        <f t="shared" si="196"/>
        <v>5.1630478170217184</v>
      </c>
      <c r="AO395">
        <v>18.296490689053801</v>
      </c>
      <c r="AP395">
        <v>24.304146060606001</v>
      </c>
      <c r="AQ395">
        <v>-5.8282308303919596E-4</v>
      </c>
      <c r="AR395">
        <v>77.479309085529493</v>
      </c>
      <c r="AS395">
        <v>0</v>
      </c>
      <c r="AT395">
        <v>0</v>
      </c>
      <c r="AU395">
        <f t="shared" si="197"/>
        <v>1</v>
      </c>
      <c r="AV395">
        <f t="shared" si="198"/>
        <v>0</v>
      </c>
      <c r="AW395">
        <f t="shared" si="199"/>
        <v>38500.180643419641</v>
      </c>
      <c r="AX395">
        <f t="shared" si="200"/>
        <v>2000.0278571428601</v>
      </c>
      <c r="AY395">
        <f t="shared" si="201"/>
        <v>1681.223753571431</v>
      </c>
      <c r="AZ395">
        <f t="shared" si="202"/>
        <v>0.84060016842622542</v>
      </c>
      <c r="BA395">
        <f t="shared" si="203"/>
        <v>0.1607583250626152</v>
      </c>
      <c r="BB395">
        <v>5.96</v>
      </c>
      <c r="BC395">
        <v>0.5</v>
      </c>
      <c r="BD395" t="s">
        <v>354</v>
      </c>
      <c r="BE395">
        <v>2</v>
      </c>
      <c r="BF395" t="b">
        <v>1</v>
      </c>
      <c r="BG395">
        <v>1657385244.33214</v>
      </c>
      <c r="BH395">
        <v>664.51857142857102</v>
      </c>
      <c r="BI395">
        <v>712.49778571428601</v>
      </c>
      <c r="BJ395">
        <v>24.324242857142899</v>
      </c>
      <c r="BK395">
        <v>18.3073535714286</v>
      </c>
      <c r="BL395">
        <v>653.59242857142897</v>
      </c>
      <c r="BM395">
        <v>23.936778571428601</v>
      </c>
      <c r="BN395">
        <v>499.97957142857098</v>
      </c>
      <c r="BO395">
        <v>72.576464285714295</v>
      </c>
      <c r="BP395">
        <v>5.05128607142857E-2</v>
      </c>
      <c r="BQ395">
        <v>26.2504214285714</v>
      </c>
      <c r="BR395">
        <v>26.007457142857099</v>
      </c>
      <c r="BS395">
        <v>999.9</v>
      </c>
      <c r="BT395">
        <v>0</v>
      </c>
      <c r="BU395">
        <v>0</v>
      </c>
      <c r="BV395">
        <v>10007.5</v>
      </c>
      <c r="BW395">
        <v>0</v>
      </c>
      <c r="BX395">
        <v>117.981785714286</v>
      </c>
      <c r="BY395">
        <v>-47.979185714285698</v>
      </c>
      <c r="BZ395">
        <v>681.08539285714301</v>
      </c>
      <c r="CA395">
        <v>725.78475000000003</v>
      </c>
      <c r="CB395">
        <v>6.0168882142857196</v>
      </c>
      <c r="CC395">
        <v>712.49778571428601</v>
      </c>
      <c r="CD395">
        <v>18.3073535714286</v>
      </c>
      <c r="CE395">
        <v>1.7653685714285701</v>
      </c>
      <c r="CF395">
        <v>1.32868214285714</v>
      </c>
      <c r="CG395">
        <v>15.4834571428571</v>
      </c>
      <c r="CH395">
        <v>11.1272928571429</v>
      </c>
      <c r="CI395">
        <v>2000.0278571428601</v>
      </c>
      <c r="CJ395">
        <v>0.97999496428571498</v>
      </c>
      <c r="CK395">
        <v>2.0005203571428602E-2</v>
      </c>
      <c r="CL395">
        <v>0</v>
      </c>
      <c r="CM395">
        <v>2.34252142857143</v>
      </c>
      <c r="CN395">
        <v>0</v>
      </c>
      <c r="CO395">
        <v>16793.239285714299</v>
      </c>
      <c r="CP395">
        <v>17300.371428571401</v>
      </c>
      <c r="CQ395">
        <v>40.561999999999998</v>
      </c>
      <c r="CR395">
        <v>41.125</v>
      </c>
      <c r="CS395">
        <v>40.375</v>
      </c>
      <c r="CT395">
        <v>39.686999999999998</v>
      </c>
      <c r="CU395">
        <v>39.711750000000002</v>
      </c>
      <c r="CV395">
        <v>1960.0160714285701</v>
      </c>
      <c r="CW395">
        <v>40.011785714285701</v>
      </c>
      <c r="CX395">
        <v>0</v>
      </c>
      <c r="CY395">
        <v>1657385227.3</v>
      </c>
      <c r="CZ395">
        <v>0</v>
      </c>
      <c r="DA395">
        <v>0</v>
      </c>
      <c r="DB395" t="s">
        <v>355</v>
      </c>
      <c r="DC395">
        <v>1657313570</v>
      </c>
      <c r="DD395">
        <v>1657313571.5</v>
      </c>
      <c r="DE395">
        <v>0</v>
      </c>
      <c r="DF395">
        <v>-0.183</v>
      </c>
      <c r="DG395">
        <v>-4.0000000000000001E-3</v>
      </c>
      <c r="DH395">
        <v>8.7509999999999994</v>
      </c>
      <c r="DI395">
        <v>0.37</v>
      </c>
      <c r="DJ395">
        <v>417</v>
      </c>
      <c r="DK395">
        <v>25</v>
      </c>
      <c r="DL395">
        <v>0.7</v>
      </c>
      <c r="DM395">
        <v>0.09</v>
      </c>
      <c r="DN395">
        <v>-47.706178048780501</v>
      </c>
      <c r="DO395">
        <v>-5.1691108013937503</v>
      </c>
      <c r="DP395">
        <v>0.67249812567050204</v>
      </c>
      <c r="DQ395">
        <v>0</v>
      </c>
      <c r="DR395">
        <v>6.0188019512195101</v>
      </c>
      <c r="DS395">
        <v>-2.2395470383259099E-2</v>
      </c>
      <c r="DT395">
        <v>8.6039872264400095E-3</v>
      </c>
      <c r="DU395">
        <v>1</v>
      </c>
      <c r="DV395">
        <v>1</v>
      </c>
      <c r="DW395">
        <v>2</v>
      </c>
      <c r="DX395" t="s">
        <v>362</v>
      </c>
      <c r="DY395">
        <v>2.9710999999999999</v>
      </c>
      <c r="DZ395">
        <v>2.7043400000000002</v>
      </c>
      <c r="EA395">
        <v>0.104325</v>
      </c>
      <c r="EB395">
        <v>0.11053200000000001</v>
      </c>
      <c r="EC395">
        <v>8.4090499999999999E-2</v>
      </c>
      <c r="ED395">
        <v>6.9403099999999995E-2</v>
      </c>
      <c r="EE395">
        <v>34787.300000000003</v>
      </c>
      <c r="EF395">
        <v>37776.800000000003</v>
      </c>
      <c r="EG395">
        <v>35212.199999999997</v>
      </c>
      <c r="EH395">
        <v>38536.199999999997</v>
      </c>
      <c r="EI395">
        <v>45761.5</v>
      </c>
      <c r="EJ395">
        <v>51759</v>
      </c>
      <c r="EK395">
        <v>55066.3</v>
      </c>
      <c r="EL395">
        <v>61766.2</v>
      </c>
      <c r="EM395">
        <v>1.9556</v>
      </c>
      <c r="EN395">
        <v>2.1187999999999998</v>
      </c>
      <c r="EO395">
        <v>3.9398700000000002E-2</v>
      </c>
      <c r="EP395">
        <v>0</v>
      </c>
      <c r="EQ395">
        <v>25.354600000000001</v>
      </c>
      <c r="ER395">
        <v>999.9</v>
      </c>
      <c r="ES395">
        <v>47.76</v>
      </c>
      <c r="ET395">
        <v>32.942</v>
      </c>
      <c r="EU395">
        <v>33.138300000000001</v>
      </c>
      <c r="EV395">
        <v>52.995800000000003</v>
      </c>
      <c r="EW395">
        <v>36.185899999999997</v>
      </c>
      <c r="EX395">
        <v>2</v>
      </c>
      <c r="EY395">
        <v>0.16252</v>
      </c>
      <c r="EZ395">
        <v>2.3943400000000001</v>
      </c>
      <c r="FA395">
        <v>20.1328</v>
      </c>
      <c r="FB395">
        <v>5.1945300000000003</v>
      </c>
      <c r="FC395">
        <v>12.0099</v>
      </c>
      <c r="FD395">
        <v>4.9752000000000001</v>
      </c>
      <c r="FE395">
        <v>3.294</v>
      </c>
      <c r="FF395">
        <v>9999</v>
      </c>
      <c r="FG395">
        <v>9999</v>
      </c>
      <c r="FH395">
        <v>573.20000000000005</v>
      </c>
      <c r="FI395">
        <v>9999</v>
      </c>
      <c r="FJ395">
        <v>1.86304</v>
      </c>
      <c r="FK395">
        <v>1.8678600000000001</v>
      </c>
      <c r="FL395">
        <v>1.86765</v>
      </c>
      <c r="FM395">
        <v>1.8687400000000001</v>
      </c>
      <c r="FN395">
        <v>1.8696600000000001</v>
      </c>
      <c r="FO395">
        <v>1.8656900000000001</v>
      </c>
      <c r="FP395">
        <v>1.86676</v>
      </c>
      <c r="FQ395">
        <v>1.8681300000000001</v>
      </c>
      <c r="FR395">
        <v>5</v>
      </c>
      <c r="FS395">
        <v>0</v>
      </c>
      <c r="FT395">
        <v>0</v>
      </c>
      <c r="FU395">
        <v>0</v>
      </c>
      <c r="FV395" t="s">
        <v>357</v>
      </c>
      <c r="FW395" t="s">
        <v>358</v>
      </c>
      <c r="FX395" t="s">
        <v>359</v>
      </c>
      <c r="FY395" t="s">
        <v>359</v>
      </c>
      <c r="FZ395" t="s">
        <v>359</v>
      </c>
      <c r="GA395" t="s">
        <v>359</v>
      </c>
      <c r="GB395">
        <v>0</v>
      </c>
      <c r="GC395">
        <v>100</v>
      </c>
      <c r="GD395">
        <v>100</v>
      </c>
      <c r="GE395">
        <v>11.138</v>
      </c>
      <c r="GF395">
        <v>0.38640000000000002</v>
      </c>
      <c r="GG395">
        <v>5.0446826473162103</v>
      </c>
      <c r="GH395">
        <v>9.3557340467446508E-3</v>
      </c>
      <c r="GI395">
        <v>-4.1557999062529601E-7</v>
      </c>
      <c r="GJ395">
        <v>-1.9941505403715501E-10</v>
      </c>
      <c r="GK395">
        <v>-8.39205935762245E-2</v>
      </c>
      <c r="GL395">
        <v>-2.26915189044729E-2</v>
      </c>
      <c r="GM395">
        <v>1.9225399193251399E-3</v>
      </c>
      <c r="GN395">
        <v>-6.3442304722481101E-6</v>
      </c>
      <c r="GO395">
        <v>-2</v>
      </c>
      <c r="GP395">
        <v>1994</v>
      </c>
      <c r="GQ395">
        <v>1</v>
      </c>
      <c r="GR395">
        <v>31</v>
      </c>
      <c r="GS395">
        <v>1194.7</v>
      </c>
      <c r="GT395">
        <v>1194.7</v>
      </c>
      <c r="GU395">
        <v>2.0959500000000002</v>
      </c>
      <c r="GV395">
        <v>2.63184</v>
      </c>
      <c r="GW395">
        <v>2.2485400000000002</v>
      </c>
      <c r="GX395">
        <v>2.7477999999999998</v>
      </c>
      <c r="GY395">
        <v>1.9958499999999999</v>
      </c>
      <c r="GZ395">
        <v>2.32544</v>
      </c>
      <c r="HA395">
        <v>36.505099999999999</v>
      </c>
      <c r="HB395">
        <v>14.85</v>
      </c>
      <c r="HC395">
        <v>18</v>
      </c>
      <c r="HD395">
        <v>503.40899999999999</v>
      </c>
      <c r="HE395">
        <v>616.21</v>
      </c>
      <c r="HF395">
        <v>21.220800000000001</v>
      </c>
      <c r="HG395">
        <v>29.247800000000002</v>
      </c>
      <c r="HH395">
        <v>30.000299999999999</v>
      </c>
      <c r="HI395">
        <v>29.171700000000001</v>
      </c>
      <c r="HJ395">
        <v>29.091000000000001</v>
      </c>
      <c r="HK395">
        <v>41.958100000000002</v>
      </c>
      <c r="HL395">
        <v>42.7042</v>
      </c>
      <c r="HM395">
        <v>0</v>
      </c>
      <c r="HN395">
        <v>21.223600000000001</v>
      </c>
      <c r="HO395">
        <v>755.83699999999999</v>
      </c>
      <c r="HP395">
        <v>18.260100000000001</v>
      </c>
      <c r="HQ395">
        <v>102.13200000000001</v>
      </c>
      <c r="HR395">
        <v>102.839</v>
      </c>
    </row>
    <row r="396" spans="1:226" x14ac:dyDescent="0.2">
      <c r="A396">
        <v>380</v>
      </c>
      <c r="B396">
        <v>1657385256.5999999</v>
      </c>
      <c r="C396">
        <v>6018.0999999046298</v>
      </c>
      <c r="D396" t="s">
        <v>1118</v>
      </c>
      <c r="E396" t="s">
        <v>1119</v>
      </c>
      <c r="F396">
        <v>5</v>
      </c>
      <c r="G396" t="s">
        <v>1480</v>
      </c>
      <c r="H396" t="s">
        <v>353</v>
      </c>
      <c r="I396">
        <v>1657385248.7785699</v>
      </c>
      <c r="J396">
        <f t="shared" si="170"/>
        <v>5.1532561451744351E-3</v>
      </c>
      <c r="K396">
        <f t="shared" si="171"/>
        <v>5.153256145174435</v>
      </c>
      <c r="L396">
        <f t="shared" si="172"/>
        <v>21.201747960805122</v>
      </c>
      <c r="M396">
        <f t="shared" si="173"/>
        <v>678.90178571428601</v>
      </c>
      <c r="N396">
        <f t="shared" si="174"/>
        <v>487.20724562686837</v>
      </c>
      <c r="O396">
        <f t="shared" si="175"/>
        <v>35.384299308175748</v>
      </c>
      <c r="P396">
        <f t="shared" si="176"/>
        <v>49.306458806171136</v>
      </c>
      <c r="Q396">
        <f t="shared" si="177"/>
        <v>0.21040331987376243</v>
      </c>
      <c r="R396">
        <f t="shared" si="178"/>
        <v>2.4105058226761864</v>
      </c>
      <c r="S396">
        <f t="shared" si="179"/>
        <v>0.20070694516944196</v>
      </c>
      <c r="T396">
        <f t="shared" si="180"/>
        <v>0.12627577820222471</v>
      </c>
      <c r="U396">
        <f t="shared" si="181"/>
        <v>321.5198900357147</v>
      </c>
      <c r="V396">
        <f t="shared" si="182"/>
        <v>26.918777772823095</v>
      </c>
      <c r="W396">
        <f t="shared" si="183"/>
        <v>26.918777772823095</v>
      </c>
      <c r="X396">
        <f t="shared" si="184"/>
        <v>3.562121240090697</v>
      </c>
      <c r="Y396">
        <f t="shared" si="185"/>
        <v>51.555396522288135</v>
      </c>
      <c r="Z396">
        <f t="shared" si="186"/>
        <v>1.7657886826839591</v>
      </c>
      <c r="AA396">
        <f t="shared" si="187"/>
        <v>3.4250317169427325</v>
      </c>
      <c r="AB396">
        <f t="shared" si="188"/>
        <v>1.7963325574067379</v>
      </c>
      <c r="AC396">
        <f t="shared" si="189"/>
        <v>-227.25859600219258</v>
      </c>
      <c r="AD396">
        <f t="shared" si="190"/>
        <v>-86.568617725676916</v>
      </c>
      <c r="AE396">
        <f t="shared" si="191"/>
        <v>-7.7184005131561086</v>
      </c>
      <c r="AF396">
        <f t="shared" si="192"/>
        <v>-2.5724205310893922E-2</v>
      </c>
      <c r="AG396">
        <f t="shared" si="193"/>
        <v>37.029355628005142</v>
      </c>
      <c r="AH396">
        <f t="shared" si="194"/>
        <v>5.1703184548710563</v>
      </c>
      <c r="AI396">
        <f t="shared" si="195"/>
        <v>21.201747960805122</v>
      </c>
      <c r="AJ396">
        <v>758.56776345743197</v>
      </c>
      <c r="AK396">
        <v>720.13169696969703</v>
      </c>
      <c r="AL396">
        <v>3.3334903039607302</v>
      </c>
      <c r="AM396">
        <v>65.2934651260463</v>
      </c>
      <c r="AN396">
        <f t="shared" si="196"/>
        <v>5.153256145174435</v>
      </c>
      <c r="AO396">
        <v>18.3016848257828</v>
      </c>
      <c r="AP396">
        <v>24.297976969697</v>
      </c>
      <c r="AQ396">
        <v>-6.1576736660085495E-4</v>
      </c>
      <c r="AR396">
        <v>77.479309085529493</v>
      </c>
      <c r="AS396">
        <v>0</v>
      </c>
      <c r="AT396">
        <v>0</v>
      </c>
      <c r="AU396">
        <f t="shared" si="197"/>
        <v>1</v>
      </c>
      <c r="AV396">
        <f t="shared" si="198"/>
        <v>0</v>
      </c>
      <c r="AW396">
        <f t="shared" si="199"/>
        <v>38515.616417539874</v>
      </c>
      <c r="AX396">
        <f t="shared" si="200"/>
        <v>2000.0203571428599</v>
      </c>
      <c r="AY396">
        <f t="shared" si="201"/>
        <v>1681.2174321428593</v>
      </c>
      <c r="AZ396">
        <f t="shared" si="202"/>
        <v>0.84060015996265747</v>
      </c>
      <c r="BA396">
        <f t="shared" si="203"/>
        <v>0.16075830872792901</v>
      </c>
      <c r="BB396">
        <v>5.96</v>
      </c>
      <c r="BC396">
        <v>0.5</v>
      </c>
      <c r="BD396" t="s">
        <v>354</v>
      </c>
      <c r="BE396">
        <v>2</v>
      </c>
      <c r="BF396" t="b">
        <v>1</v>
      </c>
      <c r="BG396">
        <v>1657385248.7785699</v>
      </c>
      <c r="BH396">
        <v>678.90178571428601</v>
      </c>
      <c r="BI396">
        <v>727.22553571428602</v>
      </c>
      <c r="BJ396">
        <v>24.313185714285702</v>
      </c>
      <c r="BK396">
        <v>18.299925000000002</v>
      </c>
      <c r="BL396">
        <v>667.85371428571398</v>
      </c>
      <c r="BM396">
        <v>23.926332142857099</v>
      </c>
      <c r="BN396">
        <v>499.99303571428601</v>
      </c>
      <c r="BO396">
        <v>72.576296428571396</v>
      </c>
      <c r="BP396">
        <v>5.0495610714285703E-2</v>
      </c>
      <c r="BQ396">
        <v>26.252635714285699</v>
      </c>
      <c r="BR396">
        <v>26.008649999999999</v>
      </c>
      <c r="BS396">
        <v>999.9</v>
      </c>
      <c r="BT396">
        <v>0</v>
      </c>
      <c r="BU396">
        <v>0</v>
      </c>
      <c r="BV396">
        <v>10011.785714285699</v>
      </c>
      <c r="BW396">
        <v>0</v>
      </c>
      <c r="BX396">
        <v>118.594821428571</v>
      </c>
      <c r="BY396">
        <v>-48.323749999999997</v>
      </c>
      <c r="BZ396">
        <v>695.81932142857102</v>
      </c>
      <c r="CA396">
        <v>740.78174999999999</v>
      </c>
      <c r="CB396">
        <v>6.0132700000000003</v>
      </c>
      <c r="CC396">
        <v>727.22553571428602</v>
      </c>
      <c r="CD396">
        <v>18.299925000000002</v>
      </c>
      <c r="CE396">
        <v>1.7645614285714299</v>
      </c>
      <c r="CF396">
        <v>1.3281396428571399</v>
      </c>
      <c r="CG396">
        <v>15.476328571428599</v>
      </c>
      <c r="CH396">
        <v>11.1211357142857</v>
      </c>
      <c r="CI396">
        <v>2000.0203571428599</v>
      </c>
      <c r="CJ396">
        <v>0.97999507142857201</v>
      </c>
      <c r="CK396">
        <v>2.00050928571429E-2</v>
      </c>
      <c r="CL396">
        <v>0</v>
      </c>
      <c r="CM396">
        <v>2.3124785714285698</v>
      </c>
      <c r="CN396">
        <v>0</v>
      </c>
      <c r="CO396">
        <v>16857.628571428599</v>
      </c>
      <c r="CP396">
        <v>17300.307142857098</v>
      </c>
      <c r="CQ396">
        <v>40.561999999999998</v>
      </c>
      <c r="CR396">
        <v>41.125</v>
      </c>
      <c r="CS396">
        <v>40.3816428571429</v>
      </c>
      <c r="CT396">
        <v>39.686999999999998</v>
      </c>
      <c r="CU396">
        <v>39.727499999999999</v>
      </c>
      <c r="CV396">
        <v>1960.0092857142899</v>
      </c>
      <c r="CW396">
        <v>40.011071428571398</v>
      </c>
      <c r="CX396">
        <v>0</v>
      </c>
      <c r="CY396">
        <v>1657385231.5</v>
      </c>
      <c r="CZ396">
        <v>0</v>
      </c>
      <c r="DA396">
        <v>0</v>
      </c>
      <c r="DB396" t="s">
        <v>355</v>
      </c>
      <c r="DC396">
        <v>1657313570</v>
      </c>
      <c r="DD396">
        <v>1657313571.5</v>
      </c>
      <c r="DE396">
        <v>0</v>
      </c>
      <c r="DF396">
        <v>-0.183</v>
      </c>
      <c r="DG396">
        <v>-4.0000000000000001E-3</v>
      </c>
      <c r="DH396">
        <v>8.7509999999999994</v>
      </c>
      <c r="DI396">
        <v>0.37</v>
      </c>
      <c r="DJ396">
        <v>417</v>
      </c>
      <c r="DK396">
        <v>25</v>
      </c>
      <c r="DL396">
        <v>0.7</v>
      </c>
      <c r="DM396">
        <v>0.09</v>
      </c>
      <c r="DN396">
        <v>-48.046614634146302</v>
      </c>
      <c r="DO396">
        <v>-5.6234362369337196</v>
      </c>
      <c r="DP396">
        <v>0.68478836415952604</v>
      </c>
      <c r="DQ396">
        <v>0</v>
      </c>
      <c r="DR396">
        <v>6.0140765853658502</v>
      </c>
      <c r="DS396">
        <v>-5.8386898954701401E-2</v>
      </c>
      <c r="DT396">
        <v>1.1000061554097501E-2</v>
      </c>
      <c r="DU396">
        <v>1</v>
      </c>
      <c r="DV396">
        <v>1</v>
      </c>
      <c r="DW396">
        <v>2</v>
      </c>
      <c r="DX396" t="s">
        <v>362</v>
      </c>
      <c r="DY396">
        <v>2.97106</v>
      </c>
      <c r="DZ396">
        <v>2.70505</v>
      </c>
      <c r="EA396">
        <v>0.10587000000000001</v>
      </c>
      <c r="EB396">
        <v>0.11210299999999999</v>
      </c>
      <c r="EC396">
        <v>8.4068699999999996E-2</v>
      </c>
      <c r="ED396">
        <v>6.9414100000000006E-2</v>
      </c>
      <c r="EE396">
        <v>34726.9</v>
      </c>
      <c r="EF396">
        <v>37709.699999999997</v>
      </c>
      <c r="EG396">
        <v>35211.9</v>
      </c>
      <c r="EH396">
        <v>38535.9</v>
      </c>
      <c r="EI396">
        <v>45762.1</v>
      </c>
      <c r="EJ396">
        <v>51758.2</v>
      </c>
      <c r="EK396">
        <v>55065.599999999999</v>
      </c>
      <c r="EL396">
        <v>61765.9</v>
      </c>
      <c r="EM396">
        <v>1.9554</v>
      </c>
      <c r="EN396">
        <v>2.1194000000000002</v>
      </c>
      <c r="EO396">
        <v>4.0084099999999998E-2</v>
      </c>
      <c r="EP396">
        <v>0</v>
      </c>
      <c r="EQ396">
        <v>25.358799999999999</v>
      </c>
      <c r="ER396">
        <v>999.9</v>
      </c>
      <c r="ES396">
        <v>47.76</v>
      </c>
      <c r="ET396">
        <v>32.942</v>
      </c>
      <c r="EU396">
        <v>33.138399999999997</v>
      </c>
      <c r="EV396">
        <v>52.745800000000003</v>
      </c>
      <c r="EW396">
        <v>36.113799999999998</v>
      </c>
      <c r="EX396">
        <v>2</v>
      </c>
      <c r="EY396">
        <v>0.16252</v>
      </c>
      <c r="EZ396">
        <v>2.4164099999999999</v>
      </c>
      <c r="FA396">
        <v>20.1326</v>
      </c>
      <c r="FB396">
        <v>5.1957300000000002</v>
      </c>
      <c r="FC396">
        <v>12.0099</v>
      </c>
      <c r="FD396">
        <v>4.976</v>
      </c>
      <c r="FE396">
        <v>3.2938000000000001</v>
      </c>
      <c r="FF396">
        <v>9999</v>
      </c>
      <c r="FG396">
        <v>9999</v>
      </c>
      <c r="FH396">
        <v>573.20000000000005</v>
      </c>
      <c r="FI396">
        <v>9999</v>
      </c>
      <c r="FJ396">
        <v>1.8631</v>
      </c>
      <c r="FK396">
        <v>1.8678600000000001</v>
      </c>
      <c r="FL396">
        <v>1.86765</v>
      </c>
      <c r="FM396">
        <v>1.8688</v>
      </c>
      <c r="FN396">
        <v>1.8696600000000001</v>
      </c>
      <c r="FO396">
        <v>1.8656900000000001</v>
      </c>
      <c r="FP396">
        <v>1.86676</v>
      </c>
      <c r="FQ396">
        <v>1.8681000000000001</v>
      </c>
      <c r="FR396">
        <v>5</v>
      </c>
      <c r="FS396">
        <v>0</v>
      </c>
      <c r="FT396">
        <v>0</v>
      </c>
      <c r="FU396">
        <v>0</v>
      </c>
      <c r="FV396" t="s">
        <v>357</v>
      </c>
      <c r="FW396" t="s">
        <v>358</v>
      </c>
      <c r="FX396" t="s">
        <v>359</v>
      </c>
      <c r="FY396" t="s">
        <v>359</v>
      </c>
      <c r="FZ396" t="s">
        <v>359</v>
      </c>
      <c r="GA396" t="s">
        <v>359</v>
      </c>
      <c r="GB396">
        <v>0</v>
      </c>
      <c r="GC396">
        <v>100</v>
      </c>
      <c r="GD396">
        <v>100</v>
      </c>
      <c r="GE396">
        <v>11.260999999999999</v>
      </c>
      <c r="GF396">
        <v>0.38590000000000002</v>
      </c>
      <c r="GG396">
        <v>5.0446826473162103</v>
      </c>
      <c r="GH396">
        <v>9.3557340467446508E-3</v>
      </c>
      <c r="GI396">
        <v>-4.1557999062529601E-7</v>
      </c>
      <c r="GJ396">
        <v>-1.9941505403715501E-10</v>
      </c>
      <c r="GK396">
        <v>-8.39205935762245E-2</v>
      </c>
      <c r="GL396">
        <v>-2.26915189044729E-2</v>
      </c>
      <c r="GM396">
        <v>1.9225399193251399E-3</v>
      </c>
      <c r="GN396">
        <v>-6.3442304722481101E-6</v>
      </c>
      <c r="GO396">
        <v>-2</v>
      </c>
      <c r="GP396">
        <v>1994</v>
      </c>
      <c r="GQ396">
        <v>1</v>
      </c>
      <c r="GR396">
        <v>31</v>
      </c>
      <c r="GS396">
        <v>1194.8</v>
      </c>
      <c r="GT396">
        <v>1194.8</v>
      </c>
      <c r="GU396">
        <v>2.1276899999999999</v>
      </c>
      <c r="GV396">
        <v>2.6281699999999999</v>
      </c>
      <c r="GW396">
        <v>2.2485400000000002</v>
      </c>
      <c r="GX396">
        <v>2.7477999999999998</v>
      </c>
      <c r="GY396">
        <v>1.9958499999999999</v>
      </c>
      <c r="GZ396">
        <v>2.3559600000000001</v>
      </c>
      <c r="HA396">
        <v>36.505099999999999</v>
      </c>
      <c r="HB396">
        <v>14.85</v>
      </c>
      <c r="HC396">
        <v>18</v>
      </c>
      <c r="HD396">
        <v>503.31</v>
      </c>
      <c r="HE396">
        <v>616.73599999999999</v>
      </c>
      <c r="HF396">
        <v>21.2195</v>
      </c>
      <c r="HG396">
        <v>29.251300000000001</v>
      </c>
      <c r="HH396">
        <v>30.000299999999999</v>
      </c>
      <c r="HI396">
        <v>29.1752</v>
      </c>
      <c r="HJ396">
        <v>29.095400000000001</v>
      </c>
      <c r="HK396">
        <v>42.596299999999999</v>
      </c>
      <c r="HL396">
        <v>42.7042</v>
      </c>
      <c r="HM396">
        <v>0</v>
      </c>
      <c r="HN396">
        <v>21.214300000000001</v>
      </c>
      <c r="HO396">
        <v>775.99</v>
      </c>
      <c r="HP396">
        <v>18.260100000000001</v>
      </c>
      <c r="HQ396">
        <v>102.131</v>
      </c>
      <c r="HR396">
        <v>102.839</v>
      </c>
    </row>
    <row r="397" spans="1:226" x14ac:dyDescent="0.2">
      <c r="A397">
        <v>381</v>
      </c>
      <c r="B397">
        <v>1657385262.0999999</v>
      </c>
      <c r="C397">
        <v>6023.5999999046298</v>
      </c>
      <c r="D397" t="s">
        <v>1120</v>
      </c>
      <c r="E397" t="s">
        <v>1121</v>
      </c>
      <c r="F397">
        <v>5</v>
      </c>
      <c r="G397" t="s">
        <v>1480</v>
      </c>
      <c r="H397" t="s">
        <v>353</v>
      </c>
      <c r="I397">
        <v>1657385254.3499999</v>
      </c>
      <c r="J397">
        <f t="shared" si="170"/>
        <v>5.1437290808559639E-3</v>
      </c>
      <c r="K397">
        <f t="shared" si="171"/>
        <v>5.1437290808559641</v>
      </c>
      <c r="L397">
        <f t="shared" si="172"/>
        <v>21.557549825603303</v>
      </c>
      <c r="M397">
        <f t="shared" si="173"/>
        <v>696.88239285714303</v>
      </c>
      <c r="N397">
        <f t="shared" si="174"/>
        <v>501.13584886615217</v>
      </c>
      <c r="O397">
        <f t="shared" si="175"/>
        <v>36.395900742969857</v>
      </c>
      <c r="P397">
        <f t="shared" si="176"/>
        <v>50.612348841813265</v>
      </c>
      <c r="Q397">
        <f t="shared" si="177"/>
        <v>0.2097064469950731</v>
      </c>
      <c r="R397">
        <f t="shared" si="178"/>
        <v>2.408719137576635</v>
      </c>
      <c r="S397">
        <f t="shared" si="179"/>
        <v>0.20006582305661003</v>
      </c>
      <c r="T397">
        <f t="shared" si="180"/>
        <v>0.12587037276842711</v>
      </c>
      <c r="U397">
        <f t="shared" si="181"/>
        <v>321.52149107142856</v>
      </c>
      <c r="V397">
        <f t="shared" si="182"/>
        <v>26.926247526133</v>
      </c>
      <c r="W397">
        <f t="shared" si="183"/>
        <v>26.926247526133</v>
      </c>
      <c r="X397">
        <f t="shared" si="184"/>
        <v>3.5636852510328634</v>
      </c>
      <c r="Y397">
        <f t="shared" si="185"/>
        <v>51.518231737503982</v>
      </c>
      <c r="Z397">
        <f t="shared" si="186"/>
        <v>1.7649364022563865</v>
      </c>
      <c r="AA397">
        <f t="shared" si="187"/>
        <v>3.4258481759410953</v>
      </c>
      <c r="AB397">
        <f t="shared" si="188"/>
        <v>1.7987488487764769</v>
      </c>
      <c r="AC397">
        <f t="shared" si="189"/>
        <v>-226.83845246574802</v>
      </c>
      <c r="AD397">
        <f t="shared" si="190"/>
        <v>-86.950392827164265</v>
      </c>
      <c r="AE397">
        <f t="shared" si="191"/>
        <v>-7.7586367891843251</v>
      </c>
      <c r="AF397">
        <f t="shared" si="192"/>
        <v>-2.5991010668050762E-2</v>
      </c>
      <c r="AG397">
        <f t="shared" si="193"/>
        <v>37.591399706896617</v>
      </c>
      <c r="AH397">
        <f t="shared" si="194"/>
        <v>5.1594182212580959</v>
      </c>
      <c r="AI397">
        <f t="shared" si="195"/>
        <v>21.557549825603303</v>
      </c>
      <c r="AJ397">
        <v>777.61256544149001</v>
      </c>
      <c r="AK397">
        <v>738.48654545454497</v>
      </c>
      <c r="AL397">
        <v>3.4014470256746101</v>
      </c>
      <c r="AM397">
        <v>65.2934651260463</v>
      </c>
      <c r="AN397">
        <f t="shared" si="196"/>
        <v>5.1437290808559641</v>
      </c>
      <c r="AO397">
        <v>18.302843669099602</v>
      </c>
      <c r="AP397">
        <v>24.2871860606061</v>
      </c>
      <c r="AQ397">
        <v>-4.31246757294052E-4</v>
      </c>
      <c r="AR397">
        <v>77.479309085529493</v>
      </c>
      <c r="AS397">
        <v>0</v>
      </c>
      <c r="AT397">
        <v>0</v>
      </c>
      <c r="AU397">
        <f t="shared" si="197"/>
        <v>1</v>
      </c>
      <c r="AV397">
        <f t="shared" si="198"/>
        <v>0</v>
      </c>
      <c r="AW397">
        <f t="shared" si="199"/>
        <v>38471.608595416335</v>
      </c>
      <c r="AX397">
        <f t="shared" si="200"/>
        <v>2000.03</v>
      </c>
      <c r="AY397">
        <f t="shared" si="201"/>
        <v>1681.2255642857142</v>
      </c>
      <c r="AZ397">
        <f t="shared" si="202"/>
        <v>0.84060017314026003</v>
      </c>
      <c r="BA397">
        <f t="shared" si="203"/>
        <v>0.16075833416070187</v>
      </c>
      <c r="BB397">
        <v>5.96</v>
      </c>
      <c r="BC397">
        <v>0.5</v>
      </c>
      <c r="BD397" t="s">
        <v>354</v>
      </c>
      <c r="BE397">
        <v>2</v>
      </c>
      <c r="BF397" t="b">
        <v>1</v>
      </c>
      <c r="BG397">
        <v>1657385254.3499999</v>
      </c>
      <c r="BH397">
        <v>696.88239285714303</v>
      </c>
      <c r="BI397">
        <v>745.97703571428599</v>
      </c>
      <c r="BJ397">
        <v>24.301442857142899</v>
      </c>
      <c r="BK397">
        <v>18.300889285714302</v>
      </c>
      <c r="BL397">
        <v>685.68242857142798</v>
      </c>
      <c r="BM397">
        <v>23.9152464285714</v>
      </c>
      <c r="BN397">
        <v>500.00153571428598</v>
      </c>
      <c r="BO397">
        <v>72.576282142857195</v>
      </c>
      <c r="BP397">
        <v>5.0533171428571402E-2</v>
      </c>
      <c r="BQ397">
        <v>26.256671428571401</v>
      </c>
      <c r="BR397">
        <v>26.009985714285701</v>
      </c>
      <c r="BS397">
        <v>999.9</v>
      </c>
      <c r="BT397">
        <v>0</v>
      </c>
      <c r="BU397">
        <v>0</v>
      </c>
      <c r="BV397">
        <v>10000</v>
      </c>
      <c r="BW397">
        <v>0</v>
      </c>
      <c r="BX397">
        <v>119.385571428571</v>
      </c>
      <c r="BY397">
        <v>-49.094653571428601</v>
      </c>
      <c r="BZ397">
        <v>714.239392857143</v>
      </c>
      <c r="CA397">
        <v>759.88357142857103</v>
      </c>
      <c r="CB397">
        <v>6.0005621428571398</v>
      </c>
      <c r="CC397">
        <v>745.97703571428599</v>
      </c>
      <c r="CD397">
        <v>18.300889285714302</v>
      </c>
      <c r="CE397">
        <v>1.7637082142857099</v>
      </c>
      <c r="CF397">
        <v>1.3282099999999999</v>
      </c>
      <c r="CG397">
        <v>15.4688035714286</v>
      </c>
      <c r="CH397">
        <v>11.121921428571399</v>
      </c>
      <c r="CI397">
        <v>2000.03</v>
      </c>
      <c r="CJ397">
        <v>0.97999485714285695</v>
      </c>
      <c r="CK397">
        <v>2.0005314285714299E-2</v>
      </c>
      <c r="CL397">
        <v>0</v>
      </c>
      <c r="CM397">
        <v>2.29191785714286</v>
      </c>
      <c r="CN397">
        <v>0</v>
      </c>
      <c r="CO397">
        <v>16933.757142857099</v>
      </c>
      <c r="CP397">
        <v>17300.400000000001</v>
      </c>
      <c r="CQ397">
        <v>40.561999999999998</v>
      </c>
      <c r="CR397">
        <v>41.125</v>
      </c>
      <c r="CS397">
        <v>40.399357142857099</v>
      </c>
      <c r="CT397">
        <v>39.686999999999998</v>
      </c>
      <c r="CU397">
        <v>39.734250000000003</v>
      </c>
      <c r="CV397">
        <v>1960.0178571428601</v>
      </c>
      <c r="CW397">
        <v>40.012142857142898</v>
      </c>
      <c r="CX397">
        <v>0</v>
      </c>
      <c r="CY397">
        <v>1657385236.9000001</v>
      </c>
      <c r="CZ397">
        <v>0</v>
      </c>
      <c r="DA397">
        <v>0</v>
      </c>
      <c r="DB397" t="s">
        <v>355</v>
      </c>
      <c r="DC397">
        <v>1657313570</v>
      </c>
      <c r="DD397">
        <v>1657313571.5</v>
      </c>
      <c r="DE397">
        <v>0</v>
      </c>
      <c r="DF397">
        <v>-0.183</v>
      </c>
      <c r="DG397">
        <v>-4.0000000000000001E-3</v>
      </c>
      <c r="DH397">
        <v>8.7509999999999994</v>
      </c>
      <c r="DI397">
        <v>0.37</v>
      </c>
      <c r="DJ397">
        <v>417</v>
      </c>
      <c r="DK397">
        <v>25</v>
      </c>
      <c r="DL397">
        <v>0.7</v>
      </c>
      <c r="DM397">
        <v>0.09</v>
      </c>
      <c r="DN397">
        <v>-48.5955609756098</v>
      </c>
      <c r="DO397">
        <v>-7.1027665505226603</v>
      </c>
      <c r="DP397">
        <v>0.80353963518072002</v>
      </c>
      <c r="DQ397">
        <v>0</v>
      </c>
      <c r="DR397">
        <v>6.0093824390243897</v>
      </c>
      <c r="DS397">
        <v>-0.13552996515676599</v>
      </c>
      <c r="DT397">
        <v>1.42149757479418E-2</v>
      </c>
      <c r="DU397">
        <v>0</v>
      </c>
      <c r="DV397">
        <v>0</v>
      </c>
      <c r="DW397">
        <v>2</v>
      </c>
      <c r="DX397" t="s">
        <v>356</v>
      </c>
      <c r="DY397">
        <v>2.9710000000000001</v>
      </c>
      <c r="DZ397">
        <v>2.7043300000000001</v>
      </c>
      <c r="EA397">
        <v>0.10774499999999999</v>
      </c>
      <c r="EB397">
        <v>0.113968</v>
      </c>
      <c r="EC397">
        <v>8.4059700000000001E-2</v>
      </c>
      <c r="ED397">
        <v>6.9431800000000002E-2</v>
      </c>
      <c r="EE397">
        <v>34653.699999999997</v>
      </c>
      <c r="EF397">
        <v>37630.300000000003</v>
      </c>
      <c r="EG397">
        <v>35211.5</v>
      </c>
      <c r="EH397">
        <v>38535.699999999997</v>
      </c>
      <c r="EI397">
        <v>45762.400000000001</v>
      </c>
      <c r="EJ397">
        <v>51757.1</v>
      </c>
      <c r="EK397">
        <v>55065.4</v>
      </c>
      <c r="EL397">
        <v>61765.7</v>
      </c>
      <c r="EM397">
        <v>1.9556</v>
      </c>
      <c r="EN397">
        <v>2.1187999999999998</v>
      </c>
      <c r="EO397">
        <v>3.9279500000000002E-2</v>
      </c>
      <c r="EP397">
        <v>0</v>
      </c>
      <c r="EQ397">
        <v>25.365200000000002</v>
      </c>
      <c r="ER397">
        <v>999.9</v>
      </c>
      <c r="ES397">
        <v>47.76</v>
      </c>
      <c r="ET397">
        <v>32.962000000000003</v>
      </c>
      <c r="EU397">
        <v>33.175400000000003</v>
      </c>
      <c r="EV397">
        <v>52.8658</v>
      </c>
      <c r="EW397">
        <v>36.141800000000003</v>
      </c>
      <c r="EX397">
        <v>2</v>
      </c>
      <c r="EY397">
        <v>0.16337399999999999</v>
      </c>
      <c r="EZ397">
        <v>2.4655100000000001</v>
      </c>
      <c r="FA397">
        <v>20.132000000000001</v>
      </c>
      <c r="FB397">
        <v>5.1945300000000003</v>
      </c>
      <c r="FC397">
        <v>12.0099</v>
      </c>
      <c r="FD397">
        <v>4.9752000000000001</v>
      </c>
      <c r="FE397">
        <v>3.294</v>
      </c>
      <c r="FF397">
        <v>9999</v>
      </c>
      <c r="FG397">
        <v>9999</v>
      </c>
      <c r="FH397">
        <v>573.20000000000005</v>
      </c>
      <c r="FI397">
        <v>9999</v>
      </c>
      <c r="FJ397">
        <v>1.86304</v>
      </c>
      <c r="FK397">
        <v>1.8678600000000001</v>
      </c>
      <c r="FL397">
        <v>1.86768</v>
      </c>
      <c r="FM397">
        <v>1.8688</v>
      </c>
      <c r="FN397">
        <v>1.8696600000000001</v>
      </c>
      <c r="FO397">
        <v>1.8656900000000001</v>
      </c>
      <c r="FP397">
        <v>1.86676</v>
      </c>
      <c r="FQ397">
        <v>1.8681000000000001</v>
      </c>
      <c r="FR397">
        <v>5</v>
      </c>
      <c r="FS397">
        <v>0</v>
      </c>
      <c r="FT397">
        <v>0</v>
      </c>
      <c r="FU397">
        <v>0</v>
      </c>
      <c r="FV397" t="s">
        <v>357</v>
      </c>
      <c r="FW397" t="s">
        <v>358</v>
      </c>
      <c r="FX397" t="s">
        <v>359</v>
      </c>
      <c r="FY397" t="s">
        <v>359</v>
      </c>
      <c r="FZ397" t="s">
        <v>359</v>
      </c>
      <c r="GA397" t="s">
        <v>359</v>
      </c>
      <c r="GB397">
        <v>0</v>
      </c>
      <c r="GC397">
        <v>100</v>
      </c>
      <c r="GD397">
        <v>100</v>
      </c>
      <c r="GE397">
        <v>11.413</v>
      </c>
      <c r="GF397">
        <v>0.38569999999999999</v>
      </c>
      <c r="GG397">
        <v>5.0446826473162103</v>
      </c>
      <c r="GH397">
        <v>9.3557340467446508E-3</v>
      </c>
      <c r="GI397">
        <v>-4.1557999062529601E-7</v>
      </c>
      <c r="GJ397">
        <v>-1.9941505403715501E-10</v>
      </c>
      <c r="GK397">
        <v>-8.39205935762245E-2</v>
      </c>
      <c r="GL397">
        <v>-2.26915189044729E-2</v>
      </c>
      <c r="GM397">
        <v>1.9225399193251399E-3</v>
      </c>
      <c r="GN397">
        <v>-6.3442304722481101E-6</v>
      </c>
      <c r="GO397">
        <v>-2</v>
      </c>
      <c r="GP397">
        <v>1994</v>
      </c>
      <c r="GQ397">
        <v>1</v>
      </c>
      <c r="GR397">
        <v>31</v>
      </c>
      <c r="GS397">
        <v>1194.9000000000001</v>
      </c>
      <c r="GT397">
        <v>1194.8</v>
      </c>
      <c r="GU397">
        <v>2.17041</v>
      </c>
      <c r="GV397">
        <v>2.6281699999999999</v>
      </c>
      <c r="GW397">
        <v>2.2485400000000002</v>
      </c>
      <c r="GX397">
        <v>2.7477999999999998</v>
      </c>
      <c r="GY397">
        <v>1.9958499999999999</v>
      </c>
      <c r="GZ397">
        <v>2.3584000000000001</v>
      </c>
      <c r="HA397">
        <v>36.528700000000001</v>
      </c>
      <c r="HB397">
        <v>14.85</v>
      </c>
      <c r="HC397">
        <v>18</v>
      </c>
      <c r="HD397">
        <v>503.46600000000001</v>
      </c>
      <c r="HE397">
        <v>616.29</v>
      </c>
      <c r="HF397">
        <v>21.211600000000001</v>
      </c>
      <c r="HG397">
        <v>29.255299999999998</v>
      </c>
      <c r="HH397">
        <v>30.000599999999999</v>
      </c>
      <c r="HI397">
        <v>29.177700000000002</v>
      </c>
      <c r="HJ397">
        <v>29.098400000000002</v>
      </c>
      <c r="HK397">
        <v>43.440800000000003</v>
      </c>
      <c r="HL397">
        <v>42.7042</v>
      </c>
      <c r="HM397">
        <v>0</v>
      </c>
      <c r="HN397">
        <v>21.1996</v>
      </c>
      <c r="HO397">
        <v>789.43399999999997</v>
      </c>
      <c r="HP397">
        <v>18.260100000000001</v>
      </c>
      <c r="HQ397">
        <v>102.131</v>
      </c>
      <c r="HR397">
        <v>102.83799999999999</v>
      </c>
    </row>
    <row r="398" spans="1:226" x14ac:dyDescent="0.2">
      <c r="A398">
        <v>382</v>
      </c>
      <c r="B398">
        <v>1657385267.0999999</v>
      </c>
      <c r="C398">
        <v>6028.5999999046298</v>
      </c>
      <c r="D398" t="s">
        <v>1122</v>
      </c>
      <c r="E398" t="s">
        <v>1123</v>
      </c>
      <c r="F398">
        <v>5</v>
      </c>
      <c r="G398" t="s">
        <v>1480</v>
      </c>
      <c r="H398" t="s">
        <v>353</v>
      </c>
      <c r="I398">
        <v>1657385259.61852</v>
      </c>
      <c r="J398">
        <f t="shared" si="170"/>
        <v>5.1389608717884085E-3</v>
      </c>
      <c r="K398">
        <f t="shared" si="171"/>
        <v>5.1389608717884085</v>
      </c>
      <c r="L398">
        <f t="shared" si="172"/>
        <v>21.892912975711312</v>
      </c>
      <c r="M398">
        <f t="shared" si="173"/>
        <v>714.078925925926</v>
      </c>
      <c r="N398">
        <f t="shared" si="174"/>
        <v>514.68845378466619</v>
      </c>
      <c r="O398">
        <f t="shared" si="175"/>
        <v>37.379969746790877</v>
      </c>
      <c r="P398">
        <f t="shared" si="176"/>
        <v>51.860982020590392</v>
      </c>
      <c r="Q398">
        <f t="shared" si="177"/>
        <v>0.20929886461008709</v>
      </c>
      <c r="R398">
        <f t="shared" si="178"/>
        <v>2.4080082665361435</v>
      </c>
      <c r="S398">
        <f t="shared" si="179"/>
        <v>0.19969206138193227</v>
      </c>
      <c r="T398">
        <f t="shared" si="180"/>
        <v>0.1256339204633391</v>
      </c>
      <c r="U398">
        <f t="shared" si="181"/>
        <v>321.51469266666692</v>
      </c>
      <c r="V398">
        <f t="shared" si="182"/>
        <v>26.93148016508723</v>
      </c>
      <c r="W398">
        <f t="shared" si="183"/>
        <v>26.93148016508723</v>
      </c>
      <c r="X398">
        <f t="shared" si="184"/>
        <v>3.5647812137878008</v>
      </c>
      <c r="Y398">
        <f t="shared" si="185"/>
        <v>51.490226285587724</v>
      </c>
      <c r="Z398">
        <f t="shared" si="186"/>
        <v>1.7643534939071641</v>
      </c>
      <c r="AA398">
        <f t="shared" si="187"/>
        <v>3.426579413578946</v>
      </c>
      <c r="AB398">
        <f t="shared" si="188"/>
        <v>1.8004277198806367</v>
      </c>
      <c r="AC398">
        <f t="shared" si="189"/>
        <v>-226.62817444586881</v>
      </c>
      <c r="AD398">
        <f t="shared" si="190"/>
        <v>-87.134895854043577</v>
      </c>
      <c r="AE398">
        <f t="shared" si="191"/>
        <v>-7.7777399344832832</v>
      </c>
      <c r="AF398">
        <f t="shared" si="192"/>
        <v>-2.611756772876106E-2</v>
      </c>
      <c r="AG398">
        <f t="shared" si="193"/>
        <v>37.902826121619071</v>
      </c>
      <c r="AH398">
        <f t="shared" si="194"/>
        <v>5.1500122071237664</v>
      </c>
      <c r="AI398">
        <f t="shared" si="195"/>
        <v>21.892912975711312</v>
      </c>
      <c r="AJ398">
        <v>794.45144628004005</v>
      </c>
      <c r="AK398">
        <v>755.22478787878799</v>
      </c>
      <c r="AL398">
        <v>3.3207555497418899</v>
      </c>
      <c r="AM398">
        <v>65.2934651260463</v>
      </c>
      <c r="AN398">
        <f t="shared" si="196"/>
        <v>5.1389608717884085</v>
      </c>
      <c r="AO398">
        <v>18.306103611330201</v>
      </c>
      <c r="AP398">
        <v>24.287923030302998</v>
      </c>
      <c r="AQ398">
        <v>-1.07419344752631E-3</v>
      </c>
      <c r="AR398">
        <v>77.479309085529493</v>
      </c>
      <c r="AS398">
        <v>0</v>
      </c>
      <c r="AT398">
        <v>0</v>
      </c>
      <c r="AU398">
        <f t="shared" si="197"/>
        <v>1</v>
      </c>
      <c r="AV398">
        <f t="shared" si="198"/>
        <v>0</v>
      </c>
      <c r="AW398">
        <f t="shared" si="199"/>
        <v>38453.834105154987</v>
      </c>
      <c r="AX398">
        <f t="shared" si="200"/>
        <v>1999.9877777777799</v>
      </c>
      <c r="AY398">
        <f t="shared" si="201"/>
        <v>1681.1900666666684</v>
      </c>
      <c r="AZ398">
        <f t="shared" si="202"/>
        <v>0.84060017033437417</v>
      </c>
      <c r="BA398">
        <f t="shared" si="203"/>
        <v>0.16075832874534229</v>
      </c>
      <c r="BB398">
        <v>5.96</v>
      </c>
      <c r="BC398">
        <v>0.5</v>
      </c>
      <c r="BD398" t="s">
        <v>354</v>
      </c>
      <c r="BE398">
        <v>2</v>
      </c>
      <c r="BF398" t="b">
        <v>1</v>
      </c>
      <c r="BG398">
        <v>1657385259.61852</v>
      </c>
      <c r="BH398">
        <v>714.078925925926</v>
      </c>
      <c r="BI398">
        <v>763.64355555555596</v>
      </c>
      <c r="BJ398">
        <v>24.293555555555599</v>
      </c>
      <c r="BK398">
        <v>18.303770370370401</v>
      </c>
      <c r="BL398">
        <v>702.73414814814805</v>
      </c>
      <c r="BM398">
        <v>23.907796296296301</v>
      </c>
      <c r="BN398">
        <v>499.99129629629601</v>
      </c>
      <c r="BO398">
        <v>72.575855555555606</v>
      </c>
      <c r="BP398">
        <v>5.0544885185185198E-2</v>
      </c>
      <c r="BQ398">
        <v>26.2602851851852</v>
      </c>
      <c r="BR398">
        <v>26.0147333333333</v>
      </c>
      <c r="BS398">
        <v>999.9</v>
      </c>
      <c r="BT398">
        <v>0</v>
      </c>
      <c r="BU398">
        <v>0</v>
      </c>
      <c r="BV398">
        <v>9995.3703703703704</v>
      </c>
      <c r="BW398">
        <v>0</v>
      </c>
      <c r="BX398">
        <v>120.16077777777799</v>
      </c>
      <c r="BY398">
        <v>-49.564688888888902</v>
      </c>
      <c r="BZ398">
        <v>731.85837037037004</v>
      </c>
      <c r="CA398">
        <v>777.88185185185205</v>
      </c>
      <c r="CB398">
        <v>5.9897929629629596</v>
      </c>
      <c r="CC398">
        <v>763.64355555555596</v>
      </c>
      <c r="CD398">
        <v>18.303770370370401</v>
      </c>
      <c r="CE398">
        <v>1.7631255555555601</v>
      </c>
      <c r="CF398">
        <v>1.32841185185185</v>
      </c>
      <c r="CG398">
        <v>15.463648148148099</v>
      </c>
      <c r="CH398">
        <v>11.124203703703699</v>
      </c>
      <c r="CI398">
        <v>1999.9877777777799</v>
      </c>
      <c r="CJ398">
        <v>0.97999477777777799</v>
      </c>
      <c r="CK398">
        <v>2.0005396296296302E-2</v>
      </c>
      <c r="CL398">
        <v>0</v>
      </c>
      <c r="CM398">
        <v>2.3226111111111098</v>
      </c>
      <c r="CN398">
        <v>0</v>
      </c>
      <c r="CO398">
        <v>16996.703703703701</v>
      </c>
      <c r="CP398">
        <v>17300.037037037</v>
      </c>
      <c r="CQ398">
        <v>40.561999999999998</v>
      </c>
      <c r="CR398">
        <v>41.141074074074098</v>
      </c>
      <c r="CS398">
        <v>40.4209259259259</v>
      </c>
      <c r="CT398">
        <v>39.686999999999998</v>
      </c>
      <c r="CU398">
        <v>39.743000000000002</v>
      </c>
      <c r="CV398">
        <v>1959.9766666666701</v>
      </c>
      <c r="CW398">
        <v>40.011111111111099</v>
      </c>
      <c r="CX398">
        <v>0</v>
      </c>
      <c r="CY398">
        <v>1657385242.3</v>
      </c>
      <c r="CZ398">
        <v>0</v>
      </c>
      <c r="DA398">
        <v>0</v>
      </c>
      <c r="DB398" t="s">
        <v>355</v>
      </c>
      <c r="DC398">
        <v>1657313570</v>
      </c>
      <c r="DD398">
        <v>1657313571.5</v>
      </c>
      <c r="DE398">
        <v>0</v>
      </c>
      <c r="DF398">
        <v>-0.183</v>
      </c>
      <c r="DG398">
        <v>-4.0000000000000001E-3</v>
      </c>
      <c r="DH398">
        <v>8.7509999999999994</v>
      </c>
      <c r="DI398">
        <v>0.37</v>
      </c>
      <c r="DJ398">
        <v>417</v>
      </c>
      <c r="DK398">
        <v>25</v>
      </c>
      <c r="DL398">
        <v>0.7</v>
      </c>
      <c r="DM398">
        <v>0.09</v>
      </c>
      <c r="DN398">
        <v>-49.169729268292699</v>
      </c>
      <c r="DO398">
        <v>-7.0072034843205699</v>
      </c>
      <c r="DP398">
        <v>0.78987079562262097</v>
      </c>
      <c r="DQ398">
        <v>0</v>
      </c>
      <c r="DR398">
        <v>5.9983378048780498</v>
      </c>
      <c r="DS398">
        <v>-0.13220801393727599</v>
      </c>
      <c r="DT398">
        <v>1.35308203764401E-2</v>
      </c>
      <c r="DU398">
        <v>0</v>
      </c>
      <c r="DV398">
        <v>0</v>
      </c>
      <c r="DW398">
        <v>2</v>
      </c>
      <c r="DX398" t="s">
        <v>356</v>
      </c>
      <c r="DY398">
        <v>2.9710700000000001</v>
      </c>
      <c r="DZ398">
        <v>2.7039900000000001</v>
      </c>
      <c r="EA398">
        <v>0.10942</v>
      </c>
      <c r="EB398">
        <v>0.115618</v>
      </c>
      <c r="EC398">
        <v>8.4042699999999998E-2</v>
      </c>
      <c r="ED398">
        <v>6.9431400000000004E-2</v>
      </c>
      <c r="EE398">
        <v>34588.800000000003</v>
      </c>
      <c r="EF398">
        <v>37559.800000000003</v>
      </c>
      <c r="EG398">
        <v>35211.599999999999</v>
      </c>
      <c r="EH398">
        <v>38535.300000000003</v>
      </c>
      <c r="EI398">
        <v>45763.8</v>
      </c>
      <c r="EJ398">
        <v>51756.7</v>
      </c>
      <c r="EK398">
        <v>55066</v>
      </c>
      <c r="EL398">
        <v>61765.2</v>
      </c>
      <c r="EM398">
        <v>1.9552</v>
      </c>
      <c r="EN398">
        <v>2.1190000000000002</v>
      </c>
      <c r="EO398">
        <v>3.9547699999999998E-2</v>
      </c>
      <c r="EP398">
        <v>0</v>
      </c>
      <c r="EQ398">
        <v>25.369499999999999</v>
      </c>
      <c r="ER398">
        <v>999.9</v>
      </c>
      <c r="ES398">
        <v>47.76</v>
      </c>
      <c r="ET398">
        <v>32.962000000000003</v>
      </c>
      <c r="EU398">
        <v>33.176499999999997</v>
      </c>
      <c r="EV398">
        <v>52.845799999999997</v>
      </c>
      <c r="EW398">
        <v>36.165900000000001</v>
      </c>
      <c r="EX398">
        <v>2</v>
      </c>
      <c r="EY398">
        <v>0.16329299999999999</v>
      </c>
      <c r="EZ398">
        <v>2.49926</v>
      </c>
      <c r="FA398">
        <v>20.130600000000001</v>
      </c>
      <c r="FB398">
        <v>5.1945300000000003</v>
      </c>
      <c r="FC398">
        <v>12.0099</v>
      </c>
      <c r="FD398">
        <v>4.9740000000000002</v>
      </c>
      <c r="FE398">
        <v>3.2936000000000001</v>
      </c>
      <c r="FF398">
        <v>9999</v>
      </c>
      <c r="FG398">
        <v>9999</v>
      </c>
      <c r="FH398">
        <v>573.20000000000005</v>
      </c>
      <c r="FI398">
        <v>9999</v>
      </c>
      <c r="FJ398">
        <v>1.8631</v>
      </c>
      <c r="FK398">
        <v>1.86795</v>
      </c>
      <c r="FL398">
        <v>1.86768</v>
      </c>
      <c r="FM398">
        <v>1.8688</v>
      </c>
      <c r="FN398">
        <v>1.8696600000000001</v>
      </c>
      <c r="FO398">
        <v>1.8656900000000001</v>
      </c>
      <c r="FP398">
        <v>1.86676</v>
      </c>
      <c r="FQ398">
        <v>1.8681300000000001</v>
      </c>
      <c r="FR398">
        <v>5</v>
      </c>
      <c r="FS398">
        <v>0</v>
      </c>
      <c r="FT398">
        <v>0</v>
      </c>
      <c r="FU398">
        <v>0</v>
      </c>
      <c r="FV398" t="s">
        <v>357</v>
      </c>
      <c r="FW398" t="s">
        <v>358</v>
      </c>
      <c r="FX398" t="s">
        <v>359</v>
      </c>
      <c r="FY398" t="s">
        <v>359</v>
      </c>
      <c r="FZ398" t="s">
        <v>359</v>
      </c>
      <c r="GA398" t="s">
        <v>359</v>
      </c>
      <c r="GB398">
        <v>0</v>
      </c>
      <c r="GC398">
        <v>100</v>
      </c>
      <c r="GD398">
        <v>100</v>
      </c>
      <c r="GE398">
        <v>11.548999999999999</v>
      </c>
      <c r="GF398">
        <v>0.38529999999999998</v>
      </c>
      <c r="GG398">
        <v>5.0446826473162103</v>
      </c>
      <c r="GH398">
        <v>9.3557340467446508E-3</v>
      </c>
      <c r="GI398">
        <v>-4.1557999062529601E-7</v>
      </c>
      <c r="GJ398">
        <v>-1.9941505403715501E-10</v>
      </c>
      <c r="GK398">
        <v>-8.39205935762245E-2</v>
      </c>
      <c r="GL398">
        <v>-2.26915189044729E-2</v>
      </c>
      <c r="GM398">
        <v>1.9225399193251399E-3</v>
      </c>
      <c r="GN398">
        <v>-6.3442304722481101E-6</v>
      </c>
      <c r="GO398">
        <v>-2</v>
      </c>
      <c r="GP398">
        <v>1994</v>
      </c>
      <c r="GQ398">
        <v>1</v>
      </c>
      <c r="GR398">
        <v>31</v>
      </c>
      <c r="GS398">
        <v>1195</v>
      </c>
      <c r="GT398">
        <v>1194.9000000000001</v>
      </c>
      <c r="GU398">
        <v>2.2021500000000001</v>
      </c>
      <c r="GV398">
        <v>2.63062</v>
      </c>
      <c r="GW398">
        <v>2.2485400000000002</v>
      </c>
      <c r="GX398">
        <v>2.7477999999999998</v>
      </c>
      <c r="GY398">
        <v>1.9958499999999999</v>
      </c>
      <c r="GZ398">
        <v>2.3645</v>
      </c>
      <c r="HA398">
        <v>36.528700000000001</v>
      </c>
      <c r="HB398">
        <v>14.85</v>
      </c>
      <c r="HC398">
        <v>18</v>
      </c>
      <c r="HD398">
        <v>503.24099999999999</v>
      </c>
      <c r="HE398">
        <v>616.50199999999995</v>
      </c>
      <c r="HF398">
        <v>21.197700000000001</v>
      </c>
      <c r="HG398">
        <v>29.258900000000001</v>
      </c>
      <c r="HH398">
        <v>30.000299999999999</v>
      </c>
      <c r="HI398">
        <v>29.182700000000001</v>
      </c>
      <c r="HJ398">
        <v>29.102900000000002</v>
      </c>
      <c r="HK398">
        <v>44.205800000000004</v>
      </c>
      <c r="HL398">
        <v>42.7042</v>
      </c>
      <c r="HM398">
        <v>0</v>
      </c>
      <c r="HN398">
        <v>21.1846</v>
      </c>
      <c r="HO398">
        <v>809.65700000000004</v>
      </c>
      <c r="HP398">
        <v>18.260100000000001</v>
      </c>
      <c r="HQ398">
        <v>102.131</v>
      </c>
      <c r="HR398">
        <v>102.837</v>
      </c>
    </row>
    <row r="399" spans="1:226" x14ac:dyDescent="0.2">
      <c r="A399">
        <v>383</v>
      </c>
      <c r="B399">
        <v>1657385272.0999999</v>
      </c>
      <c r="C399">
        <v>6033.5999999046298</v>
      </c>
      <c r="D399" t="s">
        <v>1124</v>
      </c>
      <c r="E399" t="s">
        <v>1125</v>
      </c>
      <c r="F399">
        <v>5</v>
      </c>
      <c r="G399" t="s">
        <v>1480</v>
      </c>
      <c r="H399" t="s">
        <v>353</v>
      </c>
      <c r="I399">
        <v>1657385264.33214</v>
      </c>
      <c r="J399">
        <f t="shared" si="170"/>
        <v>5.1230939641736745E-3</v>
      </c>
      <c r="K399">
        <f t="shared" si="171"/>
        <v>5.1230939641736741</v>
      </c>
      <c r="L399">
        <f t="shared" si="172"/>
        <v>22.066285870788526</v>
      </c>
      <c r="M399">
        <f t="shared" si="173"/>
        <v>729.434142857143</v>
      </c>
      <c r="N399">
        <f t="shared" si="174"/>
        <v>527.2915377745735</v>
      </c>
      <c r="O399">
        <f t="shared" si="175"/>
        <v>38.295416681350559</v>
      </c>
      <c r="P399">
        <f t="shared" si="176"/>
        <v>52.976356419852806</v>
      </c>
      <c r="Q399">
        <f t="shared" si="177"/>
        <v>0.2083575786566591</v>
      </c>
      <c r="R399">
        <f t="shared" si="178"/>
        <v>2.4060862166296051</v>
      </c>
      <c r="S399">
        <f t="shared" si="179"/>
        <v>0.19882764533659678</v>
      </c>
      <c r="T399">
        <f t="shared" si="180"/>
        <v>0.12508717662460778</v>
      </c>
      <c r="U399">
        <f t="shared" si="181"/>
        <v>321.5174233928567</v>
      </c>
      <c r="V399">
        <f t="shared" si="182"/>
        <v>26.9396084556153</v>
      </c>
      <c r="W399">
        <f t="shared" si="183"/>
        <v>26.9396084556153</v>
      </c>
      <c r="X399">
        <f t="shared" si="184"/>
        <v>3.5664842468209978</v>
      </c>
      <c r="Y399">
        <f t="shared" si="185"/>
        <v>51.466582338957856</v>
      </c>
      <c r="Z399">
        <f t="shared" si="186"/>
        <v>1.7638208787741982</v>
      </c>
      <c r="AA399">
        <f t="shared" si="187"/>
        <v>3.4271187217323082</v>
      </c>
      <c r="AB399">
        <f t="shared" si="188"/>
        <v>1.8026633680467996</v>
      </c>
      <c r="AC399">
        <f t="shared" si="189"/>
        <v>-225.92844382005904</v>
      </c>
      <c r="AD399">
        <f t="shared" si="190"/>
        <v>-87.774050829438693</v>
      </c>
      <c r="AE399">
        <f t="shared" si="191"/>
        <v>-7.8414740269419774</v>
      </c>
      <c r="AF399">
        <f t="shared" si="192"/>
        <v>-2.6545283583004675E-2</v>
      </c>
      <c r="AG399">
        <f t="shared" si="193"/>
        <v>38.353597026062602</v>
      </c>
      <c r="AH399">
        <f t="shared" si="194"/>
        <v>5.1414254196047535</v>
      </c>
      <c r="AI399">
        <f t="shared" si="195"/>
        <v>22.066285870788526</v>
      </c>
      <c r="AJ399">
        <v>811.92477195572405</v>
      </c>
      <c r="AK399">
        <v>772.07109696969701</v>
      </c>
      <c r="AL399">
        <v>3.4299630533252499</v>
      </c>
      <c r="AM399">
        <v>65.2934651260463</v>
      </c>
      <c r="AN399">
        <f t="shared" si="196"/>
        <v>5.1230939641736741</v>
      </c>
      <c r="AO399">
        <v>18.309977873649601</v>
      </c>
      <c r="AP399">
        <v>24.270832727272701</v>
      </c>
      <c r="AQ399">
        <v>-4.7122562101957602E-4</v>
      </c>
      <c r="AR399">
        <v>77.479309085529493</v>
      </c>
      <c r="AS399">
        <v>0</v>
      </c>
      <c r="AT399">
        <v>0</v>
      </c>
      <c r="AU399">
        <f t="shared" si="197"/>
        <v>1</v>
      </c>
      <c r="AV399">
        <f t="shared" si="198"/>
        <v>0</v>
      </c>
      <c r="AW399">
        <f t="shared" si="199"/>
        <v>38406.722694379241</v>
      </c>
      <c r="AX399">
        <f t="shared" si="200"/>
        <v>2000.00464285714</v>
      </c>
      <c r="AY399">
        <f t="shared" si="201"/>
        <v>1681.2042535714261</v>
      </c>
      <c r="AZ399">
        <f t="shared" si="202"/>
        <v>0.84060017539244991</v>
      </c>
      <c r="BA399">
        <f t="shared" si="203"/>
        <v>0.16075833850742846</v>
      </c>
      <c r="BB399">
        <v>5.96</v>
      </c>
      <c r="BC399">
        <v>0.5</v>
      </c>
      <c r="BD399" t="s">
        <v>354</v>
      </c>
      <c r="BE399">
        <v>2</v>
      </c>
      <c r="BF399" t="b">
        <v>1</v>
      </c>
      <c r="BG399">
        <v>1657385264.33214</v>
      </c>
      <c r="BH399">
        <v>729.434142857143</v>
      </c>
      <c r="BI399">
        <v>779.62382142857098</v>
      </c>
      <c r="BJ399">
        <v>24.286139285714299</v>
      </c>
      <c r="BK399">
        <v>18.3061857142857</v>
      </c>
      <c r="BL399">
        <v>717.96064285714294</v>
      </c>
      <c r="BM399">
        <v>23.9007857142857</v>
      </c>
      <c r="BN399">
        <v>499.98210714285699</v>
      </c>
      <c r="BO399">
        <v>72.575999999999993</v>
      </c>
      <c r="BP399">
        <v>5.0647571428571403E-2</v>
      </c>
      <c r="BQ399">
        <v>26.26295</v>
      </c>
      <c r="BR399">
        <v>26.0165928571429</v>
      </c>
      <c r="BS399">
        <v>999.9</v>
      </c>
      <c r="BT399">
        <v>0</v>
      </c>
      <c r="BU399">
        <v>0</v>
      </c>
      <c r="BV399">
        <v>9982.6785714285706</v>
      </c>
      <c r="BW399">
        <v>0</v>
      </c>
      <c r="BX399">
        <v>121.28492857142901</v>
      </c>
      <c r="BY399">
        <v>-50.1896321428571</v>
      </c>
      <c r="BZ399">
        <v>747.59021428571396</v>
      </c>
      <c r="CA399">
        <v>794.16196428571402</v>
      </c>
      <c r="CB399">
        <v>5.9799532142857199</v>
      </c>
      <c r="CC399">
        <v>779.62382142857098</v>
      </c>
      <c r="CD399">
        <v>18.3061857142857</v>
      </c>
      <c r="CE399">
        <v>1.76259071428571</v>
      </c>
      <c r="CF399">
        <v>1.3285899999999999</v>
      </c>
      <c r="CG399">
        <v>15.458921428571401</v>
      </c>
      <c r="CH399">
        <v>11.126225</v>
      </c>
      <c r="CI399">
        <v>2000.00464285714</v>
      </c>
      <c r="CJ399">
        <v>0.97999475000000003</v>
      </c>
      <c r="CK399">
        <v>2.0005425E-2</v>
      </c>
      <c r="CL399">
        <v>0</v>
      </c>
      <c r="CM399">
        <v>2.3218999999999999</v>
      </c>
      <c r="CN399">
        <v>0</v>
      </c>
      <c r="CO399">
        <v>17044.892857142899</v>
      </c>
      <c r="CP399">
        <v>17300.178571428602</v>
      </c>
      <c r="CQ399">
        <v>40.561999999999998</v>
      </c>
      <c r="CR399">
        <v>41.149357142857099</v>
      </c>
      <c r="CS399">
        <v>40.428142857142902</v>
      </c>
      <c r="CT399">
        <v>39.686999999999998</v>
      </c>
      <c r="CU399">
        <v>39.7455</v>
      </c>
      <c r="CV399">
        <v>1959.99285714286</v>
      </c>
      <c r="CW399">
        <v>40.011785714285701</v>
      </c>
      <c r="CX399">
        <v>0</v>
      </c>
      <c r="CY399">
        <v>1657385247.0999999</v>
      </c>
      <c r="CZ399">
        <v>0</v>
      </c>
      <c r="DA399">
        <v>0</v>
      </c>
      <c r="DB399" t="s">
        <v>355</v>
      </c>
      <c r="DC399">
        <v>1657313570</v>
      </c>
      <c r="DD399">
        <v>1657313571.5</v>
      </c>
      <c r="DE399">
        <v>0</v>
      </c>
      <c r="DF399">
        <v>-0.183</v>
      </c>
      <c r="DG399">
        <v>-4.0000000000000001E-3</v>
      </c>
      <c r="DH399">
        <v>8.7509999999999994</v>
      </c>
      <c r="DI399">
        <v>0.37</v>
      </c>
      <c r="DJ399">
        <v>417</v>
      </c>
      <c r="DK399">
        <v>25</v>
      </c>
      <c r="DL399">
        <v>0.7</v>
      </c>
      <c r="DM399">
        <v>0.09</v>
      </c>
      <c r="DN399">
        <v>-49.714524390243902</v>
      </c>
      <c r="DO399">
        <v>-6.04846411149824</v>
      </c>
      <c r="DP399">
        <v>0.73129317659665305</v>
      </c>
      <c r="DQ399">
        <v>0</v>
      </c>
      <c r="DR399">
        <v>5.9873329268292697</v>
      </c>
      <c r="DS399">
        <v>-0.121096306620203</v>
      </c>
      <c r="DT399">
        <v>1.25150799270325E-2</v>
      </c>
      <c r="DU399">
        <v>0</v>
      </c>
      <c r="DV399">
        <v>0</v>
      </c>
      <c r="DW399">
        <v>2</v>
      </c>
      <c r="DX399" t="s">
        <v>356</v>
      </c>
      <c r="DY399">
        <v>2.9706199999999998</v>
      </c>
      <c r="DZ399">
        <v>2.7044199999999998</v>
      </c>
      <c r="EA399">
        <v>0.111095</v>
      </c>
      <c r="EB399">
        <v>0.11730699999999999</v>
      </c>
      <c r="EC399">
        <v>8.4007999999999999E-2</v>
      </c>
      <c r="ED399">
        <v>6.9427299999999997E-2</v>
      </c>
      <c r="EE399">
        <v>34522.9</v>
      </c>
      <c r="EF399">
        <v>37487.699999999997</v>
      </c>
      <c r="EG399">
        <v>35210.800000000003</v>
      </c>
      <c r="EH399">
        <v>38535</v>
      </c>
      <c r="EI399">
        <v>45764.9</v>
      </c>
      <c r="EJ399">
        <v>51756.3</v>
      </c>
      <c r="EK399">
        <v>55065.2</v>
      </c>
      <c r="EL399">
        <v>61764.3</v>
      </c>
      <c r="EM399">
        <v>1.9543999999999999</v>
      </c>
      <c r="EN399">
        <v>2.1190000000000002</v>
      </c>
      <c r="EO399">
        <v>4.0292700000000001E-2</v>
      </c>
      <c r="EP399">
        <v>0</v>
      </c>
      <c r="EQ399">
        <v>25.373799999999999</v>
      </c>
      <c r="ER399">
        <v>999.9</v>
      </c>
      <c r="ES399">
        <v>47.76</v>
      </c>
      <c r="ET399">
        <v>32.962000000000003</v>
      </c>
      <c r="EU399">
        <v>33.175800000000002</v>
      </c>
      <c r="EV399">
        <v>52.945799999999998</v>
      </c>
      <c r="EW399">
        <v>36.137799999999999</v>
      </c>
      <c r="EX399">
        <v>2</v>
      </c>
      <c r="EY399">
        <v>0.16378000000000001</v>
      </c>
      <c r="EZ399">
        <v>2.5380600000000002</v>
      </c>
      <c r="FA399">
        <v>20.130700000000001</v>
      </c>
      <c r="FB399">
        <v>5.1945300000000003</v>
      </c>
      <c r="FC399">
        <v>12.0099</v>
      </c>
      <c r="FD399">
        <v>4.9748000000000001</v>
      </c>
      <c r="FE399">
        <v>3.294</v>
      </c>
      <c r="FF399">
        <v>9999</v>
      </c>
      <c r="FG399">
        <v>9999</v>
      </c>
      <c r="FH399">
        <v>573.20000000000005</v>
      </c>
      <c r="FI399">
        <v>9999</v>
      </c>
      <c r="FJ399">
        <v>1.86304</v>
      </c>
      <c r="FK399">
        <v>1.8678600000000001</v>
      </c>
      <c r="FL399">
        <v>1.86768</v>
      </c>
      <c r="FM399">
        <v>1.86877</v>
      </c>
      <c r="FN399">
        <v>1.8696600000000001</v>
      </c>
      <c r="FO399">
        <v>1.8656900000000001</v>
      </c>
      <c r="FP399">
        <v>1.86676</v>
      </c>
      <c r="FQ399">
        <v>1.8681300000000001</v>
      </c>
      <c r="FR399">
        <v>5</v>
      </c>
      <c r="FS399">
        <v>0</v>
      </c>
      <c r="FT399">
        <v>0</v>
      </c>
      <c r="FU399">
        <v>0</v>
      </c>
      <c r="FV399" t="s">
        <v>357</v>
      </c>
      <c r="FW399" t="s">
        <v>358</v>
      </c>
      <c r="FX399" t="s">
        <v>359</v>
      </c>
      <c r="FY399" t="s">
        <v>359</v>
      </c>
      <c r="FZ399" t="s">
        <v>359</v>
      </c>
      <c r="GA399" t="s">
        <v>359</v>
      </c>
      <c r="GB399">
        <v>0</v>
      </c>
      <c r="GC399">
        <v>100</v>
      </c>
      <c r="GD399">
        <v>100</v>
      </c>
      <c r="GE399">
        <v>11.686999999999999</v>
      </c>
      <c r="GF399">
        <v>0.38440000000000002</v>
      </c>
      <c r="GG399">
        <v>5.0446826473162103</v>
      </c>
      <c r="GH399">
        <v>9.3557340467446508E-3</v>
      </c>
      <c r="GI399">
        <v>-4.1557999062529601E-7</v>
      </c>
      <c r="GJ399">
        <v>-1.9941505403715501E-10</v>
      </c>
      <c r="GK399">
        <v>-8.39205935762245E-2</v>
      </c>
      <c r="GL399">
        <v>-2.26915189044729E-2</v>
      </c>
      <c r="GM399">
        <v>1.9225399193251399E-3</v>
      </c>
      <c r="GN399">
        <v>-6.3442304722481101E-6</v>
      </c>
      <c r="GO399">
        <v>-2</v>
      </c>
      <c r="GP399">
        <v>1994</v>
      </c>
      <c r="GQ399">
        <v>1</v>
      </c>
      <c r="GR399">
        <v>31</v>
      </c>
      <c r="GS399">
        <v>1195</v>
      </c>
      <c r="GT399">
        <v>1195</v>
      </c>
      <c r="GU399">
        <v>2.2448700000000001</v>
      </c>
      <c r="GV399">
        <v>2.6257299999999999</v>
      </c>
      <c r="GW399">
        <v>2.2485400000000002</v>
      </c>
      <c r="GX399">
        <v>2.7477999999999998</v>
      </c>
      <c r="GY399">
        <v>1.9958499999999999</v>
      </c>
      <c r="GZ399">
        <v>2.36938</v>
      </c>
      <c r="HA399">
        <v>36.528700000000001</v>
      </c>
      <c r="HB399">
        <v>14.85</v>
      </c>
      <c r="HC399">
        <v>18</v>
      </c>
      <c r="HD399">
        <v>502.72500000000002</v>
      </c>
      <c r="HE399">
        <v>616.52800000000002</v>
      </c>
      <c r="HF399">
        <v>21.181699999999999</v>
      </c>
      <c r="HG399">
        <v>29.262899999999998</v>
      </c>
      <c r="HH399">
        <v>30.000299999999999</v>
      </c>
      <c r="HI399">
        <v>29.185199999999998</v>
      </c>
      <c r="HJ399">
        <v>29.105799999999999</v>
      </c>
      <c r="HK399">
        <v>44.923099999999998</v>
      </c>
      <c r="HL399">
        <v>42.7042</v>
      </c>
      <c r="HM399">
        <v>0</v>
      </c>
      <c r="HN399">
        <v>21.167100000000001</v>
      </c>
      <c r="HO399">
        <v>823.21400000000006</v>
      </c>
      <c r="HP399">
        <v>18.260100000000001</v>
      </c>
      <c r="HQ399">
        <v>102.13</v>
      </c>
      <c r="HR399">
        <v>102.836</v>
      </c>
    </row>
    <row r="400" spans="1:226" x14ac:dyDescent="0.2">
      <c r="A400">
        <v>384</v>
      </c>
      <c r="B400">
        <v>1657385277.0999999</v>
      </c>
      <c r="C400">
        <v>6038.5999999046298</v>
      </c>
      <c r="D400" t="s">
        <v>1126</v>
      </c>
      <c r="E400" t="s">
        <v>1127</v>
      </c>
      <c r="F400">
        <v>5</v>
      </c>
      <c r="G400" t="s">
        <v>1480</v>
      </c>
      <c r="H400" t="s">
        <v>353</v>
      </c>
      <c r="I400">
        <v>1657385269.5999999</v>
      </c>
      <c r="J400">
        <f t="shared" si="170"/>
        <v>5.1047901997645596E-3</v>
      </c>
      <c r="K400">
        <f t="shared" si="171"/>
        <v>5.1047901997645599</v>
      </c>
      <c r="L400">
        <f t="shared" si="172"/>
        <v>22.536730326457072</v>
      </c>
      <c r="M400">
        <f t="shared" si="173"/>
        <v>746.79074074074094</v>
      </c>
      <c r="N400">
        <f t="shared" si="174"/>
        <v>539.38568173704653</v>
      </c>
      <c r="O400">
        <f t="shared" si="175"/>
        <v>39.173839700978071</v>
      </c>
      <c r="P400">
        <f t="shared" si="176"/>
        <v>54.236999161231488</v>
      </c>
      <c r="Q400">
        <f t="shared" si="177"/>
        <v>0.2073114443260517</v>
      </c>
      <c r="R400">
        <f t="shared" si="178"/>
        <v>2.4084939689995677</v>
      </c>
      <c r="S400">
        <f t="shared" si="179"/>
        <v>0.19788361139341201</v>
      </c>
      <c r="T400">
        <f t="shared" si="180"/>
        <v>0.12448857732208737</v>
      </c>
      <c r="U400">
        <f t="shared" si="181"/>
        <v>321.51690122222197</v>
      </c>
      <c r="V400">
        <f t="shared" si="182"/>
        <v>26.945915716448471</v>
      </c>
      <c r="W400">
        <f t="shared" si="183"/>
        <v>26.945915716448471</v>
      </c>
      <c r="X400">
        <f t="shared" si="184"/>
        <v>3.5678062284869774</v>
      </c>
      <c r="Y400">
        <f t="shared" si="185"/>
        <v>51.43943042839183</v>
      </c>
      <c r="Z400">
        <f t="shared" si="186"/>
        <v>1.7630177939652465</v>
      </c>
      <c r="AA400">
        <f t="shared" si="187"/>
        <v>3.4273664760334404</v>
      </c>
      <c r="AB400">
        <f t="shared" si="188"/>
        <v>1.8047884345217309</v>
      </c>
      <c r="AC400">
        <f t="shared" si="189"/>
        <v>-225.12124780961707</v>
      </c>
      <c r="AD400">
        <f t="shared" si="190"/>
        <v>-88.521920824226484</v>
      </c>
      <c r="AE400">
        <f t="shared" si="191"/>
        <v>-7.900678721688779</v>
      </c>
      <c r="AF400">
        <f t="shared" si="192"/>
        <v>-2.6946133310374876E-2</v>
      </c>
      <c r="AG400">
        <f t="shared" si="193"/>
        <v>38.608326392891563</v>
      </c>
      <c r="AH400">
        <f t="shared" si="194"/>
        <v>5.129580657764353</v>
      </c>
      <c r="AI400">
        <f t="shared" si="195"/>
        <v>22.536730326457072</v>
      </c>
      <c r="AJ400">
        <v>829.31316002296205</v>
      </c>
      <c r="AK400">
        <v>789.07649696969702</v>
      </c>
      <c r="AL400">
        <v>3.3807949495780498</v>
      </c>
      <c r="AM400">
        <v>65.2934651260463</v>
      </c>
      <c r="AN400">
        <f t="shared" si="196"/>
        <v>5.1047901997645599</v>
      </c>
      <c r="AO400">
        <v>18.3098304545682</v>
      </c>
      <c r="AP400">
        <v>24.249376969697</v>
      </c>
      <c r="AQ400">
        <v>-4.7493701431263803E-4</v>
      </c>
      <c r="AR400">
        <v>77.479309085529493</v>
      </c>
      <c r="AS400">
        <v>0</v>
      </c>
      <c r="AT400">
        <v>0</v>
      </c>
      <c r="AU400">
        <f t="shared" si="197"/>
        <v>1</v>
      </c>
      <c r="AV400">
        <f t="shared" si="198"/>
        <v>0</v>
      </c>
      <c r="AW400">
        <f t="shared" si="199"/>
        <v>38465.163484334778</v>
      </c>
      <c r="AX400">
        <f t="shared" si="200"/>
        <v>2000.0014814814799</v>
      </c>
      <c r="AY400">
        <f t="shared" si="201"/>
        <v>1681.2015888888877</v>
      </c>
      <c r="AZ400">
        <f t="shared" si="202"/>
        <v>0.84060017177765056</v>
      </c>
      <c r="BA400">
        <f t="shared" si="203"/>
        <v>0.16075833153086552</v>
      </c>
      <c r="BB400">
        <v>5.96</v>
      </c>
      <c r="BC400">
        <v>0.5</v>
      </c>
      <c r="BD400" t="s">
        <v>354</v>
      </c>
      <c r="BE400">
        <v>2</v>
      </c>
      <c r="BF400" t="b">
        <v>1</v>
      </c>
      <c r="BG400">
        <v>1657385269.5999999</v>
      </c>
      <c r="BH400">
        <v>746.79074074074094</v>
      </c>
      <c r="BI400">
        <v>797.37848148148203</v>
      </c>
      <c r="BJ400">
        <v>24.2750407407407</v>
      </c>
      <c r="BK400">
        <v>18.308962962963001</v>
      </c>
      <c r="BL400">
        <v>735.17207407407398</v>
      </c>
      <c r="BM400">
        <v>23.8902888888889</v>
      </c>
      <c r="BN400">
        <v>499.99611111111102</v>
      </c>
      <c r="BO400">
        <v>72.576255555555605</v>
      </c>
      <c r="BP400">
        <v>5.0514170370370398E-2</v>
      </c>
      <c r="BQ400">
        <v>26.264174074074099</v>
      </c>
      <c r="BR400">
        <v>26.019814814814801</v>
      </c>
      <c r="BS400">
        <v>999.9</v>
      </c>
      <c r="BT400">
        <v>0</v>
      </c>
      <c r="BU400">
        <v>0</v>
      </c>
      <c r="BV400">
        <v>9998.5185185185201</v>
      </c>
      <c r="BW400">
        <v>0</v>
      </c>
      <c r="BX400">
        <v>122.116148148148</v>
      </c>
      <c r="BY400">
        <v>-50.587662962963002</v>
      </c>
      <c r="BZ400">
        <v>765.37011111111099</v>
      </c>
      <c r="CA400">
        <v>812.25</v>
      </c>
      <c r="CB400">
        <v>5.9660662962963</v>
      </c>
      <c r="CC400">
        <v>797.37848148148203</v>
      </c>
      <c r="CD400">
        <v>18.308962962963001</v>
      </c>
      <c r="CE400">
        <v>1.7617914814814799</v>
      </c>
      <c r="CF400">
        <v>1.3287962962963</v>
      </c>
      <c r="CG400">
        <v>15.4518481481481</v>
      </c>
      <c r="CH400">
        <v>11.128570370370401</v>
      </c>
      <c r="CI400">
        <v>2000.0014814814799</v>
      </c>
      <c r="CJ400">
        <v>0.97999477777777799</v>
      </c>
      <c r="CK400">
        <v>2.0005396296296302E-2</v>
      </c>
      <c r="CL400">
        <v>0</v>
      </c>
      <c r="CM400">
        <v>2.32528148148148</v>
      </c>
      <c r="CN400">
        <v>0</v>
      </c>
      <c r="CO400">
        <v>17096.5074074074</v>
      </c>
      <c r="CP400">
        <v>17300.144444444399</v>
      </c>
      <c r="CQ400">
        <v>40.561999999999998</v>
      </c>
      <c r="CR400">
        <v>41.166333333333299</v>
      </c>
      <c r="CS400">
        <v>40.432407407407403</v>
      </c>
      <c r="CT400">
        <v>39.686999999999998</v>
      </c>
      <c r="CU400">
        <v>39.75</v>
      </c>
      <c r="CV400">
        <v>1959.99</v>
      </c>
      <c r="CW400">
        <v>40.011481481481503</v>
      </c>
      <c r="CX400">
        <v>0</v>
      </c>
      <c r="CY400">
        <v>1657385251.9000001</v>
      </c>
      <c r="CZ400">
        <v>0</v>
      </c>
      <c r="DA400">
        <v>0</v>
      </c>
      <c r="DB400" t="s">
        <v>355</v>
      </c>
      <c r="DC400">
        <v>1657313570</v>
      </c>
      <c r="DD400">
        <v>1657313571.5</v>
      </c>
      <c r="DE400">
        <v>0</v>
      </c>
      <c r="DF400">
        <v>-0.183</v>
      </c>
      <c r="DG400">
        <v>-4.0000000000000001E-3</v>
      </c>
      <c r="DH400">
        <v>8.7509999999999994</v>
      </c>
      <c r="DI400">
        <v>0.37</v>
      </c>
      <c r="DJ400">
        <v>417</v>
      </c>
      <c r="DK400">
        <v>25</v>
      </c>
      <c r="DL400">
        <v>0.7</v>
      </c>
      <c r="DM400">
        <v>0.09</v>
      </c>
      <c r="DN400">
        <v>-50.276185365853699</v>
      </c>
      <c r="DO400">
        <v>-6.04972473867603</v>
      </c>
      <c r="DP400">
        <v>0.72475599848970995</v>
      </c>
      <c r="DQ400">
        <v>0</v>
      </c>
      <c r="DR400">
        <v>5.9758887804878</v>
      </c>
      <c r="DS400">
        <v>-0.14656076655051001</v>
      </c>
      <c r="DT400">
        <v>1.5100126504900901E-2</v>
      </c>
      <c r="DU400">
        <v>0</v>
      </c>
      <c r="DV400">
        <v>0</v>
      </c>
      <c r="DW400">
        <v>2</v>
      </c>
      <c r="DX400" t="s">
        <v>356</v>
      </c>
      <c r="DY400">
        <v>2.9708100000000002</v>
      </c>
      <c r="DZ400">
        <v>2.70424</v>
      </c>
      <c r="EA400">
        <v>0.112771</v>
      </c>
      <c r="EB400">
        <v>0.118927</v>
      </c>
      <c r="EC400">
        <v>8.3970500000000003E-2</v>
      </c>
      <c r="ED400">
        <v>6.94327E-2</v>
      </c>
      <c r="EE400">
        <v>34457.800000000003</v>
      </c>
      <c r="EF400">
        <v>37418.400000000001</v>
      </c>
      <c r="EG400">
        <v>35210.800000000003</v>
      </c>
      <c r="EH400">
        <v>38534.400000000001</v>
      </c>
      <c r="EI400">
        <v>45766.2</v>
      </c>
      <c r="EJ400">
        <v>51755</v>
      </c>
      <c r="EK400">
        <v>55064.4</v>
      </c>
      <c r="EL400">
        <v>61763.199999999997</v>
      </c>
      <c r="EM400">
        <v>1.9550000000000001</v>
      </c>
      <c r="EN400">
        <v>2.1187999999999998</v>
      </c>
      <c r="EO400">
        <v>3.9964899999999998E-2</v>
      </c>
      <c r="EP400">
        <v>0</v>
      </c>
      <c r="EQ400">
        <v>25.375900000000001</v>
      </c>
      <c r="ER400">
        <v>999.9</v>
      </c>
      <c r="ES400">
        <v>47.734999999999999</v>
      </c>
      <c r="ET400">
        <v>32.972000000000001</v>
      </c>
      <c r="EU400">
        <v>33.175199999999997</v>
      </c>
      <c r="EV400">
        <v>52.655799999999999</v>
      </c>
      <c r="EW400">
        <v>36.161900000000003</v>
      </c>
      <c r="EX400">
        <v>2</v>
      </c>
      <c r="EY400">
        <v>0.16439000000000001</v>
      </c>
      <c r="EZ400">
        <v>2.59802</v>
      </c>
      <c r="FA400">
        <v>20.1294</v>
      </c>
      <c r="FB400">
        <v>5.1957300000000002</v>
      </c>
      <c r="FC400">
        <v>12.0099</v>
      </c>
      <c r="FD400">
        <v>4.9752000000000001</v>
      </c>
      <c r="FE400">
        <v>3.294</v>
      </c>
      <c r="FF400">
        <v>9999</v>
      </c>
      <c r="FG400">
        <v>9999</v>
      </c>
      <c r="FH400">
        <v>573.20000000000005</v>
      </c>
      <c r="FI400">
        <v>9999</v>
      </c>
      <c r="FJ400">
        <v>1.86304</v>
      </c>
      <c r="FK400">
        <v>1.86795</v>
      </c>
      <c r="FL400">
        <v>1.8676200000000001</v>
      </c>
      <c r="FM400">
        <v>1.8687400000000001</v>
      </c>
      <c r="FN400">
        <v>1.8696600000000001</v>
      </c>
      <c r="FO400">
        <v>1.8656900000000001</v>
      </c>
      <c r="FP400">
        <v>1.86676</v>
      </c>
      <c r="FQ400">
        <v>1.8680699999999999</v>
      </c>
      <c r="FR400">
        <v>5</v>
      </c>
      <c r="FS400">
        <v>0</v>
      </c>
      <c r="FT400">
        <v>0</v>
      </c>
      <c r="FU400">
        <v>0</v>
      </c>
      <c r="FV400" t="s">
        <v>357</v>
      </c>
      <c r="FW400" t="s">
        <v>358</v>
      </c>
      <c r="FX400" t="s">
        <v>359</v>
      </c>
      <c r="FY400" t="s">
        <v>359</v>
      </c>
      <c r="FZ400" t="s">
        <v>359</v>
      </c>
      <c r="GA400" t="s">
        <v>359</v>
      </c>
      <c r="GB400">
        <v>0</v>
      </c>
      <c r="GC400">
        <v>100</v>
      </c>
      <c r="GD400">
        <v>100</v>
      </c>
      <c r="GE400">
        <v>11.826000000000001</v>
      </c>
      <c r="GF400">
        <v>0.38350000000000001</v>
      </c>
      <c r="GG400">
        <v>5.0446826473162103</v>
      </c>
      <c r="GH400">
        <v>9.3557340467446508E-3</v>
      </c>
      <c r="GI400">
        <v>-4.1557999062529601E-7</v>
      </c>
      <c r="GJ400">
        <v>-1.9941505403715501E-10</v>
      </c>
      <c r="GK400">
        <v>-8.39205935762245E-2</v>
      </c>
      <c r="GL400">
        <v>-2.26915189044729E-2</v>
      </c>
      <c r="GM400">
        <v>1.9225399193251399E-3</v>
      </c>
      <c r="GN400">
        <v>-6.3442304722481101E-6</v>
      </c>
      <c r="GO400">
        <v>-2</v>
      </c>
      <c r="GP400">
        <v>1994</v>
      </c>
      <c r="GQ400">
        <v>1</v>
      </c>
      <c r="GR400">
        <v>31</v>
      </c>
      <c r="GS400">
        <v>1195.0999999999999</v>
      </c>
      <c r="GT400">
        <v>1195.0999999999999</v>
      </c>
      <c r="GU400">
        <v>2.2753899999999998</v>
      </c>
      <c r="GV400">
        <v>2.6245099999999999</v>
      </c>
      <c r="GW400">
        <v>2.2485400000000002</v>
      </c>
      <c r="GX400">
        <v>2.7477999999999998</v>
      </c>
      <c r="GY400">
        <v>1.9958499999999999</v>
      </c>
      <c r="GZ400">
        <v>2.3730500000000001</v>
      </c>
      <c r="HA400">
        <v>36.528700000000001</v>
      </c>
      <c r="HB400">
        <v>14.85</v>
      </c>
      <c r="HC400">
        <v>18</v>
      </c>
      <c r="HD400">
        <v>503.15</v>
      </c>
      <c r="HE400">
        <v>616.42399999999998</v>
      </c>
      <c r="HF400">
        <v>21.162400000000002</v>
      </c>
      <c r="HG400">
        <v>29.266400000000001</v>
      </c>
      <c r="HH400">
        <v>30.000299999999999</v>
      </c>
      <c r="HI400">
        <v>29.188199999999998</v>
      </c>
      <c r="HJ400">
        <v>29.110299999999999</v>
      </c>
      <c r="HK400">
        <v>45.6783</v>
      </c>
      <c r="HL400">
        <v>42.7042</v>
      </c>
      <c r="HM400">
        <v>0</v>
      </c>
      <c r="HN400">
        <v>21.142399999999999</v>
      </c>
      <c r="HO400">
        <v>843.38599999999997</v>
      </c>
      <c r="HP400">
        <v>18.2669</v>
      </c>
      <c r="HQ400">
        <v>102.129</v>
      </c>
      <c r="HR400">
        <v>102.834</v>
      </c>
    </row>
    <row r="401" spans="1:226" x14ac:dyDescent="0.2">
      <c r="A401">
        <v>385</v>
      </c>
      <c r="B401">
        <v>1657385282.0999999</v>
      </c>
      <c r="C401">
        <v>6043.5999999046298</v>
      </c>
      <c r="D401" t="s">
        <v>1128</v>
      </c>
      <c r="E401" t="s">
        <v>1129</v>
      </c>
      <c r="F401">
        <v>5</v>
      </c>
      <c r="G401" t="s">
        <v>1480</v>
      </c>
      <c r="H401" t="s">
        <v>353</v>
      </c>
      <c r="I401">
        <v>1657385274.31429</v>
      </c>
      <c r="J401">
        <f t="shared" ref="J401:J464" si="204">(K401)/1000</f>
        <v>5.0930352389524196E-3</v>
      </c>
      <c r="K401">
        <f t="shared" ref="K401:K464" si="205">IF(BF401, AN401, AH401)</f>
        <v>5.0930352389524192</v>
      </c>
      <c r="L401">
        <f t="shared" ref="L401:L464" si="206">IF(BF401, AI401, AG401)</f>
        <v>22.852316271313775</v>
      </c>
      <c r="M401">
        <f t="shared" ref="M401:M464" si="207">BH401 - IF(AU401&gt;1, L401*BB401*100/(AW401*BV401), 0)</f>
        <v>762.34685714285695</v>
      </c>
      <c r="N401">
        <f t="shared" ref="N401:N464" si="208">((T401-J401/2)*M401-L401)/(T401+J401/2)</f>
        <v>551.18104878364556</v>
      </c>
      <c r="O401">
        <f t="shared" ref="O401:O464" si="209">N401*(BO401+BP401)/1000</f>
        <v>40.030696278034519</v>
      </c>
      <c r="P401">
        <f t="shared" ref="P401:P464" si="210">(BH401 - IF(AU401&gt;1, L401*BB401*100/(AW401*BV401), 0))*(BO401+BP401)/1000</f>
        <v>55.367062354821243</v>
      </c>
      <c r="Q401">
        <f t="shared" ref="Q401:Q464" si="211">2/((1/S401-1/R401)+SIGN(S401)*SQRT((1/S401-1/R401)*(1/S401-1/R401) + 4*BC401/((BC401+1)*(BC401+1))*(2*1/S401*1/R401-1/R401*1/R401)))</f>
        <v>0.20657087150864495</v>
      </c>
      <c r="R401">
        <f t="shared" ref="R401:R464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2.4079169979871811</v>
      </c>
      <c r="S401">
        <f t="shared" ref="S401:S464" si="213">J401*(1000-(1000*0.61365*EXP(17.502*W401/(240.97+W401))/(BO401+BP401)+BJ401)/2)/(1000*0.61365*EXP(17.502*W401/(240.97+W401))/(BO401+BP401)-BJ401)</f>
        <v>0.19720650714097596</v>
      </c>
      <c r="T401">
        <f t="shared" ref="T401:T464" si="214">1/((BC401+1)/(Q401/1.6)+1/(R401/1.37)) + BC401/((BC401+1)/(Q401/1.6) + BC401/(R401/1.37))</f>
        <v>0.12406003808564273</v>
      </c>
      <c r="U401">
        <f t="shared" ref="U401:U464" si="215">(AX401*BA401)</f>
        <v>321.52008171428594</v>
      </c>
      <c r="V401">
        <f t="shared" ref="V401:V464" si="216">(BQ401+(U401+2*0.95*0.0000000567*(((BQ401+$B$7)+273)^4-(BQ401+273)^4)-44100*J401)/(1.84*29.3*R401+8*0.95*0.0000000567*(BQ401+273)^3))</f>
        <v>26.951426696617681</v>
      </c>
      <c r="W401">
        <f t="shared" ref="W401:W464" si="217">($C$7*BR401+$D$7*BS401+$E$7*V401)</f>
        <v>26.951426696617681</v>
      </c>
      <c r="X401">
        <f t="shared" ref="X401:X464" si="218">0.61365*EXP(17.502*W401/(240.97+W401))</f>
        <v>3.5689616624185314</v>
      </c>
      <c r="Y401">
        <f t="shared" ref="Y401:Y464" si="219">(Z401/AA401*100)</f>
        <v>51.408773663912768</v>
      </c>
      <c r="Z401">
        <f t="shared" ref="Z401:Z464" si="220">BJ401*(BO401+BP401)/1000</f>
        <v>1.7621410992502335</v>
      </c>
      <c r="AA401">
        <f t="shared" ref="AA401:AA464" si="221">0.61365*EXP(17.502*BQ401/(240.97+BQ401))</f>
        <v>3.4277049881997037</v>
      </c>
      <c r="AB401">
        <f t="shared" ref="AB401:AB464" si="222">(X401-BJ401*(BO401+BP401)/1000)</f>
        <v>1.8068205631682979</v>
      </c>
      <c r="AC401">
        <f t="shared" ref="AC401:AC464" si="223">(-J401*44100)</f>
        <v>-224.60285403780171</v>
      </c>
      <c r="AD401">
        <f t="shared" ref="AD401:AD464" si="224">2*29.3*R401*0.92*(BQ401-W401)</f>
        <v>-88.999028375794907</v>
      </c>
      <c r="AE401">
        <f t="shared" ref="AE401:AE464" si="225">2*0.95*0.0000000567*(((BQ401+$B$7)+273)^4-(W401+273)^4)</f>
        <v>-7.9454502722460933</v>
      </c>
      <c r="AF401">
        <f t="shared" ref="AF401:AF464" si="226">U401+AE401+AC401+AD401</f>
        <v>-2.7250971556767922E-2</v>
      </c>
      <c r="AG401">
        <f t="shared" ref="AG401:AG464" si="227">BN401*AU401*(BI401-BH401*(1000-AU401*BK401)/(1000-AU401*BJ401))/(100*BB401)</f>
        <v>38.96706017955475</v>
      </c>
      <c r="AH401">
        <f t="shared" ref="AH401:AH464" si="228">1000*BN401*AU401*(BJ401-BK401)/(100*BB401*(1000-AU401*BJ401))</f>
        <v>5.1174211217363679</v>
      </c>
      <c r="AI401">
        <f t="shared" ref="AI401:AI464" si="229">(AJ401 - AK401 - BO401*1000/(8.314*(BQ401+273.15)) * AM401/BN401 * AL401) * BN401/(100*BB401) * (1000 - BK401)/1000</f>
        <v>22.852316271313775</v>
      </c>
      <c r="AJ401">
        <v>846.571514391091</v>
      </c>
      <c r="AK401">
        <v>806.01243030302999</v>
      </c>
      <c r="AL401">
        <v>3.3652121598322502</v>
      </c>
      <c r="AM401">
        <v>65.2934651260463</v>
      </c>
      <c r="AN401">
        <f t="shared" ref="AN401:AN464" si="230">(AP401 - AO401 + BO401*1000/(8.314*(BQ401+273.15)) * AR401/BN401 * AQ401) * BN401/(100*BB401) * 1000/(1000 - AP401)</f>
        <v>5.0930352389524192</v>
      </c>
      <c r="AO401">
        <v>18.315045772639699</v>
      </c>
      <c r="AP401">
        <v>24.244617575757601</v>
      </c>
      <c r="AQ401">
        <v>-1.33636221204184E-3</v>
      </c>
      <c r="AR401">
        <v>77.479309085529493</v>
      </c>
      <c r="AS401">
        <v>0</v>
      </c>
      <c r="AT401">
        <v>0</v>
      </c>
      <c r="AU401">
        <f t="shared" ref="AU401:AU464" si="231">IF(AS401*$H$13&gt;=AW401,1,(AW401/(AW401-AS401*$H$13)))</f>
        <v>1</v>
      </c>
      <c r="AV401">
        <f t="shared" ref="AV401:AV464" si="232">(AU401-1)*100</f>
        <v>0</v>
      </c>
      <c r="AW401">
        <f t="shared" ref="AW401:AW464" si="233">MAX(0,($B$13+$C$13*BV401)/(1+$D$13*BV401)*BO401/(BQ401+273)*$E$13)</f>
        <v>38450.918096903835</v>
      </c>
      <c r="AX401">
        <f t="shared" ref="AX401:AX464" si="234">$B$11*BW401+$C$11*BX401+$F$11*CI401*(1-CL401)</f>
        <v>2000.0214285714301</v>
      </c>
      <c r="AY401">
        <f t="shared" ref="AY401:AY464" si="235">AX401*AZ401</f>
        <v>1681.2183428571441</v>
      </c>
      <c r="AZ401">
        <f t="shared" ref="AZ401:AZ464" si="236">($B$11*$D$9+$C$11*$D$9+$F$11*((CV401+CN401)/MAX(CV401+CN401+CW401, 0.1)*$I$9+CW401/MAX(CV401+CN401+CW401, 0.1)*$J$9))/($B$11+$C$11+$F$11)</f>
        <v>0.84060016499823209</v>
      </c>
      <c r="BA401">
        <f t="shared" ref="BA401:BA464" si="237">($B$11*$K$9+$C$11*$K$9+$F$11*((CV401+CN401)/MAX(CV401+CN401+CW401, 0.1)*$P$9+CW401/MAX(CV401+CN401+CW401, 0.1)*$Q$9))/($B$11+$C$11+$F$11)</f>
        <v>0.16075831844658806</v>
      </c>
      <c r="BB401">
        <v>5.96</v>
      </c>
      <c r="BC401">
        <v>0.5</v>
      </c>
      <c r="BD401" t="s">
        <v>354</v>
      </c>
      <c r="BE401">
        <v>2</v>
      </c>
      <c r="BF401" t="b">
        <v>1</v>
      </c>
      <c r="BG401">
        <v>1657385274.31429</v>
      </c>
      <c r="BH401">
        <v>762.34685714285695</v>
      </c>
      <c r="BI401">
        <v>813.44435714285703</v>
      </c>
      <c r="BJ401">
        <v>24.26285</v>
      </c>
      <c r="BK401">
        <v>18.311064285714298</v>
      </c>
      <c r="BL401">
        <v>750.59853571428596</v>
      </c>
      <c r="BM401">
        <v>23.878771428571401</v>
      </c>
      <c r="BN401">
        <v>500.01492857142898</v>
      </c>
      <c r="BO401">
        <v>72.576767857142897</v>
      </c>
      <c r="BP401">
        <v>5.03595928571429E-2</v>
      </c>
      <c r="BQ401">
        <v>26.2658464285714</v>
      </c>
      <c r="BR401">
        <v>26.0287892857143</v>
      </c>
      <c r="BS401">
        <v>999.9</v>
      </c>
      <c r="BT401">
        <v>0</v>
      </c>
      <c r="BU401">
        <v>0</v>
      </c>
      <c r="BV401">
        <v>9994.6428571428605</v>
      </c>
      <c r="BW401">
        <v>0</v>
      </c>
      <c r="BX401">
        <v>122.419321428571</v>
      </c>
      <c r="BY401">
        <v>-51.0973821428571</v>
      </c>
      <c r="BZ401">
        <v>781.30339285714297</v>
      </c>
      <c r="CA401">
        <v>828.61710714285698</v>
      </c>
      <c r="CB401">
        <v>5.9517800000000003</v>
      </c>
      <c r="CC401">
        <v>813.44435714285703</v>
      </c>
      <c r="CD401">
        <v>18.311064285714298</v>
      </c>
      <c r="CE401">
        <v>1.76091821428571</v>
      </c>
      <c r="CF401">
        <v>1.3289571428571401</v>
      </c>
      <c r="CG401">
        <v>15.444125</v>
      </c>
      <c r="CH401">
        <v>11.1304071428571</v>
      </c>
      <c r="CI401">
        <v>2000.0214285714301</v>
      </c>
      <c r="CJ401">
        <v>0.97999496428571498</v>
      </c>
      <c r="CK401">
        <v>2.0005203571428602E-2</v>
      </c>
      <c r="CL401">
        <v>0</v>
      </c>
      <c r="CM401">
        <v>2.3369749999999998</v>
      </c>
      <c r="CN401">
        <v>0</v>
      </c>
      <c r="CO401">
        <v>17137.228571428601</v>
      </c>
      <c r="CP401">
        <v>17300.314285714299</v>
      </c>
      <c r="CQ401">
        <v>40.561999999999998</v>
      </c>
      <c r="CR401">
        <v>41.169285714285699</v>
      </c>
      <c r="CS401">
        <v>40.4325714285714</v>
      </c>
      <c r="CT401">
        <v>39.686999999999998</v>
      </c>
      <c r="CU401">
        <v>39.75</v>
      </c>
      <c r="CV401">
        <v>1960.01</v>
      </c>
      <c r="CW401">
        <v>40.011428571428603</v>
      </c>
      <c r="CX401">
        <v>0</v>
      </c>
      <c r="CY401">
        <v>1657385257.3</v>
      </c>
      <c r="CZ401">
        <v>0</v>
      </c>
      <c r="DA401">
        <v>0</v>
      </c>
      <c r="DB401" t="s">
        <v>355</v>
      </c>
      <c r="DC401">
        <v>1657313570</v>
      </c>
      <c r="DD401">
        <v>1657313571.5</v>
      </c>
      <c r="DE401">
        <v>0</v>
      </c>
      <c r="DF401">
        <v>-0.183</v>
      </c>
      <c r="DG401">
        <v>-4.0000000000000001E-3</v>
      </c>
      <c r="DH401">
        <v>8.7509999999999994</v>
      </c>
      <c r="DI401">
        <v>0.37</v>
      </c>
      <c r="DJ401">
        <v>417</v>
      </c>
      <c r="DK401">
        <v>25</v>
      </c>
      <c r="DL401">
        <v>0.7</v>
      </c>
      <c r="DM401">
        <v>0.09</v>
      </c>
      <c r="DN401">
        <v>-50.727029268292704</v>
      </c>
      <c r="DO401">
        <v>-5.0980202090592197</v>
      </c>
      <c r="DP401">
        <v>0.63762617622458195</v>
      </c>
      <c r="DQ401">
        <v>0</v>
      </c>
      <c r="DR401">
        <v>5.9621726829268296</v>
      </c>
      <c r="DS401">
        <v>-0.176196585365862</v>
      </c>
      <c r="DT401">
        <v>1.8025934571948E-2</v>
      </c>
      <c r="DU401">
        <v>0</v>
      </c>
      <c r="DV401">
        <v>0</v>
      </c>
      <c r="DW401">
        <v>2</v>
      </c>
      <c r="DX401" t="s">
        <v>356</v>
      </c>
      <c r="DY401">
        <v>2.9708199999999998</v>
      </c>
      <c r="DZ401">
        <v>2.7038199999999999</v>
      </c>
      <c r="EA401">
        <v>0.114431</v>
      </c>
      <c r="EB401">
        <v>0.12056600000000001</v>
      </c>
      <c r="EC401">
        <v>8.3923999999999999E-2</v>
      </c>
      <c r="ED401">
        <v>6.9444500000000006E-2</v>
      </c>
      <c r="EE401">
        <v>34393.1</v>
      </c>
      <c r="EF401">
        <v>37348.199999999997</v>
      </c>
      <c r="EG401">
        <v>35210.6</v>
      </c>
      <c r="EH401">
        <v>38533.800000000003</v>
      </c>
      <c r="EI401">
        <v>45768.1</v>
      </c>
      <c r="EJ401">
        <v>51754.2</v>
      </c>
      <c r="EK401">
        <v>55063.9</v>
      </c>
      <c r="EL401">
        <v>61762.9</v>
      </c>
      <c r="EM401">
        <v>1.9556</v>
      </c>
      <c r="EN401">
        <v>2.1187999999999998</v>
      </c>
      <c r="EO401">
        <v>4.0531200000000003E-2</v>
      </c>
      <c r="EP401">
        <v>0</v>
      </c>
      <c r="EQ401">
        <v>25.380199999999999</v>
      </c>
      <c r="ER401">
        <v>999.9</v>
      </c>
      <c r="ES401">
        <v>47.734999999999999</v>
      </c>
      <c r="ET401">
        <v>32.962000000000003</v>
      </c>
      <c r="EU401">
        <v>33.160299999999999</v>
      </c>
      <c r="EV401">
        <v>52.815800000000003</v>
      </c>
      <c r="EW401">
        <v>36.153799999999997</v>
      </c>
      <c r="EX401">
        <v>2</v>
      </c>
      <c r="EY401">
        <v>0.16451199999999999</v>
      </c>
      <c r="EZ401">
        <v>2.7219600000000002</v>
      </c>
      <c r="FA401">
        <v>20.128299999999999</v>
      </c>
      <c r="FB401">
        <v>5.1957300000000002</v>
      </c>
      <c r="FC401">
        <v>12.0099</v>
      </c>
      <c r="FD401">
        <v>4.9756</v>
      </c>
      <c r="FE401">
        <v>3.294</v>
      </c>
      <c r="FF401">
        <v>9999</v>
      </c>
      <c r="FG401">
        <v>9999</v>
      </c>
      <c r="FH401">
        <v>573.20000000000005</v>
      </c>
      <c r="FI401">
        <v>9999</v>
      </c>
      <c r="FJ401">
        <v>1.86304</v>
      </c>
      <c r="FK401">
        <v>1.8678300000000001</v>
      </c>
      <c r="FL401">
        <v>1.86768</v>
      </c>
      <c r="FM401">
        <v>1.8687400000000001</v>
      </c>
      <c r="FN401">
        <v>1.8696600000000001</v>
      </c>
      <c r="FO401">
        <v>1.8656900000000001</v>
      </c>
      <c r="FP401">
        <v>1.86676</v>
      </c>
      <c r="FQ401">
        <v>1.8681300000000001</v>
      </c>
      <c r="FR401">
        <v>5</v>
      </c>
      <c r="FS401">
        <v>0</v>
      </c>
      <c r="FT401">
        <v>0</v>
      </c>
      <c r="FU401">
        <v>0</v>
      </c>
      <c r="FV401" t="s">
        <v>357</v>
      </c>
      <c r="FW401" t="s">
        <v>358</v>
      </c>
      <c r="FX401" t="s">
        <v>359</v>
      </c>
      <c r="FY401" t="s">
        <v>359</v>
      </c>
      <c r="FZ401" t="s">
        <v>359</v>
      </c>
      <c r="GA401" t="s">
        <v>359</v>
      </c>
      <c r="GB401">
        <v>0</v>
      </c>
      <c r="GC401">
        <v>100</v>
      </c>
      <c r="GD401">
        <v>100</v>
      </c>
      <c r="GE401">
        <v>11.964</v>
      </c>
      <c r="GF401">
        <v>0.3826</v>
      </c>
      <c r="GG401">
        <v>5.0446826473162103</v>
      </c>
      <c r="GH401">
        <v>9.3557340467446508E-3</v>
      </c>
      <c r="GI401">
        <v>-4.1557999062529601E-7</v>
      </c>
      <c r="GJ401">
        <v>-1.9941505403715501E-10</v>
      </c>
      <c r="GK401">
        <v>-8.39205935762245E-2</v>
      </c>
      <c r="GL401">
        <v>-2.26915189044729E-2</v>
      </c>
      <c r="GM401">
        <v>1.9225399193251399E-3</v>
      </c>
      <c r="GN401">
        <v>-6.3442304722481101E-6</v>
      </c>
      <c r="GO401">
        <v>-2</v>
      </c>
      <c r="GP401">
        <v>1994</v>
      </c>
      <c r="GQ401">
        <v>1</v>
      </c>
      <c r="GR401">
        <v>31</v>
      </c>
      <c r="GS401">
        <v>1195.2</v>
      </c>
      <c r="GT401">
        <v>1195.2</v>
      </c>
      <c r="GU401">
        <v>2.3168899999999999</v>
      </c>
      <c r="GV401">
        <v>2.6257299999999999</v>
      </c>
      <c r="GW401">
        <v>2.2485400000000002</v>
      </c>
      <c r="GX401">
        <v>2.7465799999999998</v>
      </c>
      <c r="GY401">
        <v>1.9958499999999999</v>
      </c>
      <c r="GZ401">
        <v>2.3803700000000001</v>
      </c>
      <c r="HA401">
        <v>36.552300000000002</v>
      </c>
      <c r="HB401">
        <v>14.85</v>
      </c>
      <c r="HC401">
        <v>18</v>
      </c>
      <c r="HD401">
        <v>503.596</v>
      </c>
      <c r="HE401">
        <v>616.45100000000002</v>
      </c>
      <c r="HF401">
        <v>21.136199999999999</v>
      </c>
      <c r="HG401">
        <v>29.2714</v>
      </c>
      <c r="HH401">
        <v>30.000299999999999</v>
      </c>
      <c r="HI401">
        <v>29.192699999999999</v>
      </c>
      <c r="HJ401">
        <v>29.1127</v>
      </c>
      <c r="HK401">
        <v>46.3857</v>
      </c>
      <c r="HL401">
        <v>42.7042</v>
      </c>
      <c r="HM401">
        <v>0</v>
      </c>
      <c r="HN401">
        <v>21.100899999999999</v>
      </c>
      <c r="HO401">
        <v>856.88599999999997</v>
      </c>
      <c r="HP401">
        <v>18.2819</v>
      </c>
      <c r="HQ401">
        <v>102.128</v>
      </c>
      <c r="HR401">
        <v>102.833</v>
      </c>
    </row>
    <row r="402" spans="1:226" x14ac:dyDescent="0.2">
      <c r="A402">
        <v>386</v>
      </c>
      <c r="B402">
        <v>1657385287.0999999</v>
      </c>
      <c r="C402">
        <v>6048.5999999046298</v>
      </c>
      <c r="D402" t="s">
        <v>1130</v>
      </c>
      <c r="E402" t="s">
        <v>1131</v>
      </c>
      <c r="F402">
        <v>5</v>
      </c>
      <c r="G402" t="s">
        <v>1480</v>
      </c>
      <c r="H402" t="s">
        <v>353</v>
      </c>
      <c r="I402">
        <v>1657385279.5999999</v>
      </c>
      <c r="J402">
        <f t="shared" si="204"/>
        <v>5.0798888412433383E-3</v>
      </c>
      <c r="K402">
        <f t="shared" si="205"/>
        <v>5.0798888412433385</v>
      </c>
      <c r="L402">
        <f t="shared" si="206"/>
        <v>22.83758421206376</v>
      </c>
      <c r="M402">
        <f t="shared" si="207"/>
        <v>779.97385185185203</v>
      </c>
      <c r="N402">
        <f t="shared" si="208"/>
        <v>567.46924696637291</v>
      </c>
      <c r="O402">
        <f t="shared" si="209"/>
        <v>41.213590159586111</v>
      </c>
      <c r="P402">
        <f t="shared" si="210"/>
        <v>56.647162533057667</v>
      </c>
      <c r="Q402">
        <f t="shared" si="211"/>
        <v>0.20572536499139613</v>
      </c>
      <c r="R402">
        <f t="shared" si="212"/>
        <v>2.4088704096235323</v>
      </c>
      <c r="S402">
        <f t="shared" si="213"/>
        <v>0.19643914731871842</v>
      </c>
      <c r="T402">
        <f t="shared" si="214"/>
        <v>0.12357386235071971</v>
      </c>
      <c r="U402">
        <f t="shared" si="215"/>
        <v>321.5212163333336</v>
      </c>
      <c r="V402">
        <f t="shared" si="216"/>
        <v>26.957289456476641</v>
      </c>
      <c r="W402">
        <f t="shared" si="217"/>
        <v>26.957289456476641</v>
      </c>
      <c r="X402">
        <f t="shared" si="218"/>
        <v>3.5701912091704675</v>
      </c>
      <c r="Y402">
        <f t="shared" si="219"/>
        <v>51.369370621641671</v>
      </c>
      <c r="Z402">
        <f t="shared" si="220"/>
        <v>1.7609990230719874</v>
      </c>
      <c r="AA402">
        <f t="shared" si="221"/>
        <v>3.4281109574857953</v>
      </c>
      <c r="AB402">
        <f t="shared" si="222"/>
        <v>1.8091921860984801</v>
      </c>
      <c r="AC402">
        <f t="shared" si="223"/>
        <v>-224.02309789883122</v>
      </c>
      <c r="AD402">
        <f t="shared" si="224"/>
        <v>-89.535208238996731</v>
      </c>
      <c r="AE402">
        <f t="shared" si="225"/>
        <v>-7.9904692842692073</v>
      </c>
      <c r="AF402">
        <f t="shared" si="226"/>
        <v>-2.7559088763538853E-2</v>
      </c>
      <c r="AG402">
        <f t="shared" si="227"/>
        <v>39.148883909137872</v>
      </c>
      <c r="AH402">
        <f t="shared" si="228"/>
        <v>5.1032366253535093</v>
      </c>
      <c r="AI402">
        <f t="shared" si="229"/>
        <v>22.83758421206376</v>
      </c>
      <c r="AJ402">
        <v>864.05228606032802</v>
      </c>
      <c r="AK402">
        <v>823.30710909090897</v>
      </c>
      <c r="AL402">
        <v>3.41912999257482</v>
      </c>
      <c r="AM402">
        <v>65.2934651260463</v>
      </c>
      <c r="AN402">
        <f t="shared" si="230"/>
        <v>5.0798888412433385</v>
      </c>
      <c r="AO402">
        <v>18.311828492933898</v>
      </c>
      <c r="AP402">
        <v>24.230744242424201</v>
      </c>
      <c r="AQ402">
        <v>-2.38332774150327E-3</v>
      </c>
      <c r="AR402">
        <v>77.479309085529493</v>
      </c>
      <c r="AS402">
        <v>0</v>
      </c>
      <c r="AT402">
        <v>0</v>
      </c>
      <c r="AU402">
        <f t="shared" si="231"/>
        <v>1</v>
      </c>
      <c r="AV402">
        <f t="shared" si="232"/>
        <v>0</v>
      </c>
      <c r="AW402">
        <f t="shared" si="233"/>
        <v>38473.864226692065</v>
      </c>
      <c r="AX402">
        <f t="shared" si="234"/>
        <v>2000.0285185185201</v>
      </c>
      <c r="AY402">
        <f t="shared" si="235"/>
        <v>1681.2243000000014</v>
      </c>
      <c r="AZ402">
        <f t="shared" si="236"/>
        <v>0.84060016366433299</v>
      </c>
      <c r="BA402">
        <f t="shared" si="237"/>
        <v>0.16075831587216258</v>
      </c>
      <c r="BB402">
        <v>5.96</v>
      </c>
      <c r="BC402">
        <v>0.5</v>
      </c>
      <c r="BD402" t="s">
        <v>354</v>
      </c>
      <c r="BE402">
        <v>2</v>
      </c>
      <c r="BF402" t="b">
        <v>1</v>
      </c>
      <c r="BG402">
        <v>1657385279.5999999</v>
      </c>
      <c r="BH402">
        <v>779.97385185185203</v>
      </c>
      <c r="BI402">
        <v>831.38085185185196</v>
      </c>
      <c r="BJ402">
        <v>24.247166666666701</v>
      </c>
      <c r="BK402">
        <v>18.311962962963001</v>
      </c>
      <c r="BL402">
        <v>768.07896296296303</v>
      </c>
      <c r="BM402">
        <v>23.863955555555599</v>
      </c>
      <c r="BN402">
        <v>500.03011111111101</v>
      </c>
      <c r="BO402">
        <v>72.576803703703703</v>
      </c>
      <c r="BP402">
        <v>5.0198340740740699E-2</v>
      </c>
      <c r="BQ402">
        <v>26.267851851851901</v>
      </c>
      <c r="BR402">
        <v>26.037185185185201</v>
      </c>
      <c r="BS402">
        <v>999.9</v>
      </c>
      <c r="BT402">
        <v>0</v>
      </c>
      <c r="BU402">
        <v>0</v>
      </c>
      <c r="BV402">
        <v>10000.9259259259</v>
      </c>
      <c r="BW402">
        <v>0</v>
      </c>
      <c r="BX402">
        <v>122.053962962963</v>
      </c>
      <c r="BY402">
        <v>-51.406925925925897</v>
      </c>
      <c r="BZ402">
        <v>799.35592592592604</v>
      </c>
      <c r="CA402">
        <v>846.88892592592595</v>
      </c>
      <c r="CB402">
        <v>5.9352018518518497</v>
      </c>
      <c r="CC402">
        <v>831.38085185185196</v>
      </c>
      <c r="CD402">
        <v>18.311962962963001</v>
      </c>
      <c r="CE402">
        <v>1.7597803703703701</v>
      </c>
      <c r="CF402">
        <v>1.32902296296296</v>
      </c>
      <c r="CG402">
        <v>15.434051851851899</v>
      </c>
      <c r="CH402">
        <v>11.1311481481481</v>
      </c>
      <c r="CI402">
        <v>2000.0285185185201</v>
      </c>
      <c r="CJ402">
        <v>0.97999499999999995</v>
      </c>
      <c r="CK402">
        <v>2.0005166666666699E-2</v>
      </c>
      <c r="CL402">
        <v>0</v>
      </c>
      <c r="CM402">
        <v>2.30274814814815</v>
      </c>
      <c r="CN402">
        <v>0</v>
      </c>
      <c r="CO402">
        <v>17181.866666666701</v>
      </c>
      <c r="CP402">
        <v>17300.377777777801</v>
      </c>
      <c r="CQ402">
        <v>40.566666666666698</v>
      </c>
      <c r="CR402">
        <v>41.182407407407403</v>
      </c>
      <c r="CS402">
        <v>40.436999999999998</v>
      </c>
      <c r="CT402">
        <v>39.691666666666698</v>
      </c>
      <c r="CU402">
        <v>39.75</v>
      </c>
      <c r="CV402">
        <v>1960.0170370370399</v>
      </c>
      <c r="CW402">
        <v>40.011481481481503</v>
      </c>
      <c r="CX402">
        <v>0</v>
      </c>
      <c r="CY402">
        <v>1657385262.0999999</v>
      </c>
      <c r="CZ402">
        <v>0</v>
      </c>
      <c r="DA402">
        <v>0</v>
      </c>
      <c r="DB402" t="s">
        <v>355</v>
      </c>
      <c r="DC402">
        <v>1657313570</v>
      </c>
      <c r="DD402">
        <v>1657313571.5</v>
      </c>
      <c r="DE402">
        <v>0</v>
      </c>
      <c r="DF402">
        <v>-0.183</v>
      </c>
      <c r="DG402">
        <v>-4.0000000000000001E-3</v>
      </c>
      <c r="DH402">
        <v>8.7509999999999994</v>
      </c>
      <c r="DI402">
        <v>0.37</v>
      </c>
      <c r="DJ402">
        <v>417</v>
      </c>
      <c r="DK402">
        <v>25</v>
      </c>
      <c r="DL402">
        <v>0.7</v>
      </c>
      <c r="DM402">
        <v>0.09</v>
      </c>
      <c r="DN402">
        <v>-51.214719512195103</v>
      </c>
      <c r="DO402">
        <v>-4.0341804878049601</v>
      </c>
      <c r="DP402">
        <v>0.54784979391475996</v>
      </c>
      <c r="DQ402">
        <v>0</v>
      </c>
      <c r="DR402">
        <v>5.9447795121951197</v>
      </c>
      <c r="DS402">
        <v>-0.189702648083617</v>
      </c>
      <c r="DT402">
        <v>1.9240357857736302E-2</v>
      </c>
      <c r="DU402">
        <v>0</v>
      </c>
      <c r="DV402">
        <v>0</v>
      </c>
      <c r="DW402">
        <v>2</v>
      </c>
      <c r="DX402" t="s">
        <v>356</v>
      </c>
      <c r="DY402">
        <v>2.9706399999999999</v>
      </c>
      <c r="DZ402">
        <v>2.7045599999999999</v>
      </c>
      <c r="EA402">
        <v>0.11607199999999999</v>
      </c>
      <c r="EB402">
        <v>0.122174</v>
      </c>
      <c r="EC402">
        <v>8.3886199999999994E-2</v>
      </c>
      <c r="ED402">
        <v>6.9437700000000005E-2</v>
      </c>
      <c r="EE402">
        <v>34329.300000000003</v>
      </c>
      <c r="EF402">
        <v>37279.699999999997</v>
      </c>
      <c r="EG402">
        <v>35210.5</v>
      </c>
      <c r="EH402">
        <v>38533.699999999997</v>
      </c>
      <c r="EI402">
        <v>45770.400000000001</v>
      </c>
      <c r="EJ402">
        <v>51753.599999999999</v>
      </c>
      <c r="EK402">
        <v>55064.3</v>
      </c>
      <c r="EL402">
        <v>61761.599999999999</v>
      </c>
      <c r="EM402">
        <v>1.9550000000000001</v>
      </c>
      <c r="EN402">
        <v>2.1190000000000002</v>
      </c>
      <c r="EO402">
        <v>4.0888800000000003E-2</v>
      </c>
      <c r="EP402">
        <v>0</v>
      </c>
      <c r="EQ402">
        <v>25.384499999999999</v>
      </c>
      <c r="ER402">
        <v>999.9</v>
      </c>
      <c r="ES402">
        <v>47.734999999999999</v>
      </c>
      <c r="ET402">
        <v>32.972000000000001</v>
      </c>
      <c r="EU402">
        <v>33.170299999999997</v>
      </c>
      <c r="EV402">
        <v>52.885800000000003</v>
      </c>
      <c r="EW402">
        <v>36.181899999999999</v>
      </c>
      <c r="EX402">
        <v>2</v>
      </c>
      <c r="EY402">
        <v>0.16536600000000001</v>
      </c>
      <c r="EZ402">
        <v>2.7898900000000002</v>
      </c>
      <c r="FA402">
        <v>20.127199999999998</v>
      </c>
      <c r="FB402">
        <v>5.1957300000000002</v>
      </c>
      <c r="FC402">
        <v>12.0099</v>
      </c>
      <c r="FD402">
        <v>4.976</v>
      </c>
      <c r="FE402">
        <v>3.294</v>
      </c>
      <c r="FF402">
        <v>9999</v>
      </c>
      <c r="FG402">
        <v>9999</v>
      </c>
      <c r="FH402">
        <v>573.20000000000005</v>
      </c>
      <c r="FI402">
        <v>9999</v>
      </c>
      <c r="FJ402">
        <v>1.86307</v>
      </c>
      <c r="FK402">
        <v>1.8678600000000001</v>
      </c>
      <c r="FL402">
        <v>1.86765</v>
      </c>
      <c r="FM402">
        <v>1.8687400000000001</v>
      </c>
      <c r="FN402">
        <v>1.8696600000000001</v>
      </c>
      <c r="FO402">
        <v>1.8656900000000001</v>
      </c>
      <c r="FP402">
        <v>1.86676</v>
      </c>
      <c r="FQ402">
        <v>1.8681300000000001</v>
      </c>
      <c r="FR402">
        <v>5</v>
      </c>
      <c r="FS402">
        <v>0</v>
      </c>
      <c r="FT402">
        <v>0</v>
      </c>
      <c r="FU402">
        <v>0</v>
      </c>
      <c r="FV402" t="s">
        <v>357</v>
      </c>
      <c r="FW402" t="s">
        <v>358</v>
      </c>
      <c r="FX402" t="s">
        <v>359</v>
      </c>
      <c r="FY402" t="s">
        <v>359</v>
      </c>
      <c r="FZ402" t="s">
        <v>359</v>
      </c>
      <c r="GA402" t="s">
        <v>359</v>
      </c>
      <c r="GB402">
        <v>0</v>
      </c>
      <c r="GC402">
        <v>100</v>
      </c>
      <c r="GD402">
        <v>100</v>
      </c>
      <c r="GE402">
        <v>12.101000000000001</v>
      </c>
      <c r="GF402">
        <v>0.38159999999999999</v>
      </c>
      <c r="GG402">
        <v>5.0446826473162103</v>
      </c>
      <c r="GH402">
        <v>9.3557340467446508E-3</v>
      </c>
      <c r="GI402">
        <v>-4.1557999062529601E-7</v>
      </c>
      <c r="GJ402">
        <v>-1.9941505403715501E-10</v>
      </c>
      <c r="GK402">
        <v>-8.39205935762245E-2</v>
      </c>
      <c r="GL402">
        <v>-2.26915189044729E-2</v>
      </c>
      <c r="GM402">
        <v>1.9225399193251399E-3</v>
      </c>
      <c r="GN402">
        <v>-6.3442304722481101E-6</v>
      </c>
      <c r="GO402">
        <v>-2</v>
      </c>
      <c r="GP402">
        <v>1994</v>
      </c>
      <c r="GQ402">
        <v>1</v>
      </c>
      <c r="GR402">
        <v>31</v>
      </c>
      <c r="GS402">
        <v>1195.3</v>
      </c>
      <c r="GT402">
        <v>1195.3</v>
      </c>
      <c r="GU402">
        <v>2.34863</v>
      </c>
      <c r="GV402">
        <v>2.6281699999999999</v>
      </c>
      <c r="GW402">
        <v>2.2485400000000002</v>
      </c>
      <c r="GX402">
        <v>2.7465799999999998</v>
      </c>
      <c r="GY402">
        <v>1.9958499999999999</v>
      </c>
      <c r="GZ402">
        <v>2.32666</v>
      </c>
      <c r="HA402">
        <v>36.552300000000002</v>
      </c>
      <c r="HB402">
        <v>14.8325</v>
      </c>
      <c r="HC402">
        <v>18</v>
      </c>
      <c r="HD402">
        <v>503.21499999999997</v>
      </c>
      <c r="HE402">
        <v>616.66200000000003</v>
      </c>
      <c r="HF402">
        <v>21.093</v>
      </c>
      <c r="HG402">
        <v>29.2744</v>
      </c>
      <c r="HH402">
        <v>30.000499999999999</v>
      </c>
      <c r="HI402">
        <v>29.195699999999999</v>
      </c>
      <c r="HJ402">
        <v>29.117799999999999</v>
      </c>
      <c r="HK402">
        <v>47.126800000000003</v>
      </c>
      <c r="HL402">
        <v>42.7042</v>
      </c>
      <c r="HM402">
        <v>0</v>
      </c>
      <c r="HN402">
        <v>21.0578</v>
      </c>
      <c r="HO402">
        <v>876.97299999999996</v>
      </c>
      <c r="HP402">
        <v>18.302900000000001</v>
      </c>
      <c r="HQ402">
        <v>102.128</v>
      </c>
      <c r="HR402">
        <v>102.83199999999999</v>
      </c>
    </row>
    <row r="403" spans="1:226" x14ac:dyDescent="0.2">
      <c r="A403">
        <v>387</v>
      </c>
      <c r="B403">
        <v>1657385292.0999999</v>
      </c>
      <c r="C403">
        <v>6053.5999999046298</v>
      </c>
      <c r="D403" t="s">
        <v>1132</v>
      </c>
      <c r="E403" t="s">
        <v>1133</v>
      </c>
      <c r="F403">
        <v>5</v>
      </c>
      <c r="G403" t="s">
        <v>1480</v>
      </c>
      <c r="H403" t="s">
        <v>353</v>
      </c>
      <c r="I403">
        <v>1657385284.31429</v>
      </c>
      <c r="J403">
        <f t="shared" si="204"/>
        <v>5.0580451005247645E-3</v>
      </c>
      <c r="K403">
        <f t="shared" si="205"/>
        <v>5.0580451005247644</v>
      </c>
      <c r="L403">
        <f t="shared" si="206"/>
        <v>23.1278425891906</v>
      </c>
      <c r="M403">
        <f t="shared" si="207"/>
        <v>795.68571428571397</v>
      </c>
      <c r="N403">
        <f t="shared" si="208"/>
        <v>578.98634040137949</v>
      </c>
      <c r="O403">
        <f t="shared" si="209"/>
        <v>42.049670610193019</v>
      </c>
      <c r="P403">
        <f t="shared" si="210"/>
        <v>57.787757430953562</v>
      </c>
      <c r="Q403">
        <f t="shared" si="211"/>
        <v>0.20434120667476363</v>
      </c>
      <c r="R403">
        <f t="shared" si="212"/>
        <v>2.4071443112866326</v>
      </c>
      <c r="S403">
        <f t="shared" si="213"/>
        <v>0.19517028110316487</v>
      </c>
      <c r="T403">
        <f t="shared" si="214"/>
        <v>0.12277109406375195</v>
      </c>
      <c r="U403">
        <f t="shared" si="215"/>
        <v>321.52046003571451</v>
      </c>
      <c r="V403">
        <f t="shared" si="216"/>
        <v>26.970495585895478</v>
      </c>
      <c r="W403">
        <f t="shared" si="217"/>
        <v>26.970495585895478</v>
      </c>
      <c r="X403">
        <f t="shared" si="218"/>
        <v>3.5729621730050152</v>
      </c>
      <c r="Y403">
        <f t="shared" si="219"/>
        <v>51.318592918838377</v>
      </c>
      <c r="Z403">
        <f t="shared" si="220"/>
        <v>1.7598759988702584</v>
      </c>
      <c r="AA403">
        <f t="shared" si="221"/>
        <v>3.4293145988112843</v>
      </c>
      <c r="AB403">
        <f t="shared" si="222"/>
        <v>1.8130861741347568</v>
      </c>
      <c r="AC403">
        <f t="shared" si="223"/>
        <v>-223.0597889331421</v>
      </c>
      <c r="AD403">
        <f t="shared" si="224"/>
        <v>-90.413411438101093</v>
      </c>
      <c r="AE403">
        <f t="shared" si="225"/>
        <v>-8.0754039190684281</v>
      </c>
      <c r="AF403">
        <f t="shared" si="226"/>
        <v>-2.8144254597123108E-2</v>
      </c>
      <c r="AG403">
        <f t="shared" si="227"/>
        <v>39.331666834459426</v>
      </c>
      <c r="AH403">
        <f t="shared" si="228"/>
        <v>5.0879565644263183</v>
      </c>
      <c r="AI403">
        <f t="shared" si="229"/>
        <v>23.1278425891906</v>
      </c>
      <c r="AJ403">
        <v>880.91282996291397</v>
      </c>
      <c r="AK403">
        <v>840.16238787878694</v>
      </c>
      <c r="AL403">
        <v>3.3272891936965299</v>
      </c>
      <c r="AM403">
        <v>65.2934651260463</v>
      </c>
      <c r="AN403">
        <f t="shared" si="230"/>
        <v>5.0580451005247644</v>
      </c>
      <c r="AO403">
        <v>18.3168103327484</v>
      </c>
      <c r="AP403">
        <v>24.2059739393939</v>
      </c>
      <c r="AQ403">
        <v>-1.2984127058575899E-3</v>
      </c>
      <c r="AR403">
        <v>77.479309085529493</v>
      </c>
      <c r="AS403">
        <v>0</v>
      </c>
      <c r="AT403">
        <v>0</v>
      </c>
      <c r="AU403">
        <f t="shared" si="231"/>
        <v>1</v>
      </c>
      <c r="AV403">
        <f t="shared" si="232"/>
        <v>0</v>
      </c>
      <c r="AW403">
        <f t="shared" si="233"/>
        <v>38431.078794273781</v>
      </c>
      <c r="AX403">
        <f t="shared" si="234"/>
        <v>2000.0239285714299</v>
      </c>
      <c r="AY403">
        <f t="shared" si="235"/>
        <v>1681.2204321428583</v>
      </c>
      <c r="AZ403">
        <f t="shared" si="236"/>
        <v>0.84060015889095607</v>
      </c>
      <c r="BA403">
        <f t="shared" si="237"/>
        <v>0.16075830665954532</v>
      </c>
      <c r="BB403">
        <v>5.96</v>
      </c>
      <c r="BC403">
        <v>0.5</v>
      </c>
      <c r="BD403" t="s">
        <v>354</v>
      </c>
      <c r="BE403">
        <v>2</v>
      </c>
      <c r="BF403" t="b">
        <v>1</v>
      </c>
      <c r="BG403">
        <v>1657385284.31429</v>
      </c>
      <c r="BH403">
        <v>795.68571428571397</v>
      </c>
      <c r="BI403">
        <v>847.39521428571402</v>
      </c>
      <c r="BJ403">
        <v>24.2319178571429</v>
      </c>
      <c r="BK403">
        <v>18.3139857142857</v>
      </c>
      <c r="BL403">
        <v>783.66075000000001</v>
      </c>
      <c r="BM403">
        <v>23.8495321428571</v>
      </c>
      <c r="BN403">
        <v>499.99571428571397</v>
      </c>
      <c r="BO403">
        <v>72.576078571428596</v>
      </c>
      <c r="BP403">
        <v>5.0281803571428599E-2</v>
      </c>
      <c r="BQ403">
        <v>26.273796428571401</v>
      </c>
      <c r="BR403">
        <v>26.0448321428571</v>
      </c>
      <c r="BS403">
        <v>999.9</v>
      </c>
      <c r="BT403">
        <v>0</v>
      </c>
      <c r="BU403">
        <v>0</v>
      </c>
      <c r="BV403">
        <v>9989.6428571428605</v>
      </c>
      <c r="BW403">
        <v>0</v>
      </c>
      <c r="BX403">
        <v>122.788142857143</v>
      </c>
      <c r="BY403">
        <v>-51.709421428571403</v>
      </c>
      <c r="BZ403">
        <v>815.44539285714302</v>
      </c>
      <c r="CA403">
        <v>863.20378571428603</v>
      </c>
      <c r="CB403">
        <v>5.9179325</v>
      </c>
      <c r="CC403">
        <v>847.39521428571402</v>
      </c>
      <c r="CD403">
        <v>18.3139857142857</v>
      </c>
      <c r="CE403">
        <v>1.75865571428571</v>
      </c>
      <c r="CF403">
        <v>1.3291567857142901</v>
      </c>
      <c r="CG403">
        <v>15.424089285714301</v>
      </c>
      <c r="CH403">
        <v>11.1326642857143</v>
      </c>
      <c r="CI403">
        <v>2000.0239285714299</v>
      </c>
      <c r="CJ403">
        <v>0.97999507142857201</v>
      </c>
      <c r="CK403">
        <v>2.00050928571429E-2</v>
      </c>
      <c r="CL403">
        <v>0</v>
      </c>
      <c r="CM403">
        <v>2.3428571428571399</v>
      </c>
      <c r="CN403">
        <v>0</v>
      </c>
      <c r="CO403">
        <v>17211.232142857101</v>
      </c>
      <c r="CP403">
        <v>17300.335714285698</v>
      </c>
      <c r="CQ403">
        <v>40.570999999999998</v>
      </c>
      <c r="CR403">
        <v>41.186999999999998</v>
      </c>
      <c r="CS403">
        <v>40.436999999999998</v>
      </c>
      <c r="CT403">
        <v>39.693750000000001</v>
      </c>
      <c r="CU403">
        <v>39.75</v>
      </c>
      <c r="CV403">
        <v>1960.01285714286</v>
      </c>
      <c r="CW403">
        <v>40.011071428571398</v>
      </c>
      <c r="CX403">
        <v>0</v>
      </c>
      <c r="CY403">
        <v>1657385266.9000001</v>
      </c>
      <c r="CZ403">
        <v>0</v>
      </c>
      <c r="DA403">
        <v>0</v>
      </c>
      <c r="DB403" t="s">
        <v>355</v>
      </c>
      <c r="DC403">
        <v>1657313570</v>
      </c>
      <c r="DD403">
        <v>1657313571.5</v>
      </c>
      <c r="DE403">
        <v>0</v>
      </c>
      <c r="DF403">
        <v>-0.183</v>
      </c>
      <c r="DG403">
        <v>-4.0000000000000001E-3</v>
      </c>
      <c r="DH403">
        <v>8.7509999999999994</v>
      </c>
      <c r="DI403">
        <v>0.37</v>
      </c>
      <c r="DJ403">
        <v>417</v>
      </c>
      <c r="DK403">
        <v>25</v>
      </c>
      <c r="DL403">
        <v>0.7</v>
      </c>
      <c r="DM403">
        <v>0.09</v>
      </c>
      <c r="DN403">
        <v>-51.482426829268299</v>
      </c>
      <c r="DO403">
        <v>-2.9743881533102199</v>
      </c>
      <c r="DP403">
        <v>0.45172902627861899</v>
      </c>
      <c r="DQ403">
        <v>0</v>
      </c>
      <c r="DR403">
        <v>5.9306556097560996</v>
      </c>
      <c r="DS403">
        <v>-0.21077937282231099</v>
      </c>
      <c r="DT403">
        <v>2.13761798189618E-2</v>
      </c>
      <c r="DU403">
        <v>0</v>
      </c>
      <c r="DV403">
        <v>0</v>
      </c>
      <c r="DW403">
        <v>2</v>
      </c>
      <c r="DX403" t="s">
        <v>356</v>
      </c>
      <c r="DY403">
        <v>2.9710800000000002</v>
      </c>
      <c r="DZ403">
        <v>2.7040999999999999</v>
      </c>
      <c r="EA403">
        <v>0.117688</v>
      </c>
      <c r="EB403">
        <v>0.12376</v>
      </c>
      <c r="EC403">
        <v>8.3854899999999996E-2</v>
      </c>
      <c r="ED403">
        <v>6.9447700000000001E-2</v>
      </c>
      <c r="EE403">
        <v>34266.400000000001</v>
      </c>
      <c r="EF403">
        <v>37211.9</v>
      </c>
      <c r="EG403">
        <v>35210.400000000001</v>
      </c>
      <c r="EH403">
        <v>38533.199999999997</v>
      </c>
      <c r="EI403">
        <v>45772</v>
      </c>
      <c r="EJ403">
        <v>51752.9</v>
      </c>
      <c r="EK403">
        <v>55064.3</v>
      </c>
      <c r="EL403">
        <v>61761.4</v>
      </c>
      <c r="EM403">
        <v>1.9552</v>
      </c>
      <c r="EN403">
        <v>2.1185999999999998</v>
      </c>
      <c r="EO403">
        <v>3.9756300000000001E-2</v>
      </c>
      <c r="EP403">
        <v>0</v>
      </c>
      <c r="EQ403">
        <v>25.3935</v>
      </c>
      <c r="ER403">
        <v>999.9</v>
      </c>
      <c r="ES403">
        <v>47.710999999999999</v>
      </c>
      <c r="ET403">
        <v>32.972000000000001</v>
      </c>
      <c r="EU403">
        <v>33.159999999999997</v>
      </c>
      <c r="EV403">
        <v>52.895800000000001</v>
      </c>
      <c r="EW403">
        <v>36.149799999999999</v>
      </c>
      <c r="EX403">
        <v>2</v>
      </c>
      <c r="EY403">
        <v>0.16573199999999999</v>
      </c>
      <c r="EZ403">
        <v>2.8694099999999998</v>
      </c>
      <c r="FA403">
        <v>20.125699999999998</v>
      </c>
      <c r="FB403">
        <v>5.1957300000000002</v>
      </c>
      <c r="FC403">
        <v>12.0099</v>
      </c>
      <c r="FD403">
        <v>4.9756</v>
      </c>
      <c r="FE403">
        <v>3.294</v>
      </c>
      <c r="FF403">
        <v>9999</v>
      </c>
      <c r="FG403">
        <v>9999</v>
      </c>
      <c r="FH403">
        <v>573.20000000000005</v>
      </c>
      <c r="FI403">
        <v>9999</v>
      </c>
      <c r="FJ403">
        <v>1.8630100000000001</v>
      </c>
      <c r="FK403">
        <v>1.8678900000000001</v>
      </c>
      <c r="FL403">
        <v>1.86768</v>
      </c>
      <c r="FM403">
        <v>1.86877</v>
      </c>
      <c r="FN403">
        <v>1.8696600000000001</v>
      </c>
      <c r="FO403">
        <v>1.8656900000000001</v>
      </c>
      <c r="FP403">
        <v>1.86676</v>
      </c>
      <c r="FQ403">
        <v>1.8681000000000001</v>
      </c>
      <c r="FR403">
        <v>5</v>
      </c>
      <c r="FS403">
        <v>0</v>
      </c>
      <c r="FT403">
        <v>0</v>
      </c>
      <c r="FU403">
        <v>0</v>
      </c>
      <c r="FV403" t="s">
        <v>357</v>
      </c>
      <c r="FW403" t="s">
        <v>358</v>
      </c>
      <c r="FX403" t="s">
        <v>359</v>
      </c>
      <c r="FY403" t="s">
        <v>359</v>
      </c>
      <c r="FZ403" t="s">
        <v>359</v>
      </c>
      <c r="GA403" t="s">
        <v>359</v>
      </c>
      <c r="GB403">
        <v>0</v>
      </c>
      <c r="GC403">
        <v>100</v>
      </c>
      <c r="GD403">
        <v>100</v>
      </c>
      <c r="GE403">
        <v>12.239000000000001</v>
      </c>
      <c r="GF403">
        <v>0.38100000000000001</v>
      </c>
      <c r="GG403">
        <v>5.0446826473162103</v>
      </c>
      <c r="GH403">
        <v>9.3557340467446508E-3</v>
      </c>
      <c r="GI403">
        <v>-4.1557999062529601E-7</v>
      </c>
      <c r="GJ403">
        <v>-1.9941505403715501E-10</v>
      </c>
      <c r="GK403">
        <v>-8.39205935762245E-2</v>
      </c>
      <c r="GL403">
        <v>-2.26915189044729E-2</v>
      </c>
      <c r="GM403">
        <v>1.9225399193251399E-3</v>
      </c>
      <c r="GN403">
        <v>-6.3442304722481101E-6</v>
      </c>
      <c r="GO403">
        <v>-2</v>
      </c>
      <c r="GP403">
        <v>1994</v>
      </c>
      <c r="GQ403">
        <v>1</v>
      </c>
      <c r="GR403">
        <v>31</v>
      </c>
      <c r="GS403">
        <v>1195.4000000000001</v>
      </c>
      <c r="GT403">
        <v>1195.3</v>
      </c>
      <c r="GU403">
        <v>2.3877000000000002</v>
      </c>
      <c r="GV403">
        <v>2.6257299999999999</v>
      </c>
      <c r="GW403">
        <v>2.2485400000000002</v>
      </c>
      <c r="GX403">
        <v>2.7465799999999998</v>
      </c>
      <c r="GY403">
        <v>1.9958499999999999</v>
      </c>
      <c r="GZ403">
        <v>2.36328</v>
      </c>
      <c r="HA403">
        <v>36.552300000000002</v>
      </c>
      <c r="HB403">
        <v>14.8325</v>
      </c>
      <c r="HC403">
        <v>18</v>
      </c>
      <c r="HD403">
        <v>503.392</v>
      </c>
      <c r="HE403">
        <v>616.37400000000002</v>
      </c>
      <c r="HF403">
        <v>21.046299999999999</v>
      </c>
      <c r="HG403">
        <v>29.279</v>
      </c>
      <c r="HH403">
        <v>30.000299999999999</v>
      </c>
      <c r="HI403">
        <v>29.200099999999999</v>
      </c>
      <c r="HJ403">
        <v>29.120200000000001</v>
      </c>
      <c r="HK403">
        <v>47.792400000000001</v>
      </c>
      <c r="HL403">
        <v>42.7042</v>
      </c>
      <c r="HM403">
        <v>0</v>
      </c>
      <c r="HN403">
        <v>21.0093</v>
      </c>
      <c r="HO403">
        <v>890.42700000000002</v>
      </c>
      <c r="HP403">
        <v>18.440200000000001</v>
      </c>
      <c r="HQ403">
        <v>102.128</v>
      </c>
      <c r="HR403">
        <v>102.831</v>
      </c>
    </row>
    <row r="404" spans="1:226" x14ac:dyDescent="0.2">
      <c r="A404">
        <v>388</v>
      </c>
      <c r="B404">
        <v>1657385297.0999999</v>
      </c>
      <c r="C404">
        <v>6058.5999999046298</v>
      </c>
      <c r="D404" t="s">
        <v>1134</v>
      </c>
      <c r="E404" t="s">
        <v>1135</v>
      </c>
      <c r="F404">
        <v>5</v>
      </c>
      <c r="G404" t="s">
        <v>1480</v>
      </c>
      <c r="H404" t="s">
        <v>353</v>
      </c>
      <c r="I404">
        <v>1657385289.5999999</v>
      </c>
      <c r="J404">
        <f t="shared" si="204"/>
        <v>5.0279333000085562E-3</v>
      </c>
      <c r="K404">
        <f t="shared" si="205"/>
        <v>5.0279333000085566</v>
      </c>
      <c r="L404">
        <f t="shared" si="206"/>
        <v>23.002189389445849</v>
      </c>
      <c r="M404">
        <f t="shared" si="207"/>
        <v>813.30259259259299</v>
      </c>
      <c r="N404">
        <f t="shared" si="208"/>
        <v>595.2950555335575</v>
      </c>
      <c r="O404">
        <f t="shared" si="209"/>
        <v>43.23431692220943</v>
      </c>
      <c r="P404">
        <f t="shared" si="210"/>
        <v>59.06748546783551</v>
      </c>
      <c r="Q404">
        <f t="shared" si="211"/>
        <v>0.20258321885724861</v>
      </c>
      <c r="R404">
        <f t="shared" si="212"/>
        <v>2.4066410017721611</v>
      </c>
      <c r="S404">
        <f t="shared" si="213"/>
        <v>0.19356387501083211</v>
      </c>
      <c r="T404">
        <f t="shared" si="214"/>
        <v>0.1217543083977029</v>
      </c>
      <c r="U404">
        <f t="shared" si="215"/>
        <v>321.51965800000016</v>
      </c>
      <c r="V404">
        <f t="shared" si="216"/>
        <v>26.983486355051742</v>
      </c>
      <c r="W404">
        <f t="shared" si="217"/>
        <v>26.983486355051742</v>
      </c>
      <c r="X404">
        <f t="shared" si="218"/>
        <v>3.5756897805974597</v>
      </c>
      <c r="Y404">
        <f t="shared" si="219"/>
        <v>51.266454831830657</v>
      </c>
      <c r="Z404">
        <f t="shared" si="220"/>
        <v>1.7584479434523252</v>
      </c>
      <c r="AA404">
        <f t="shared" si="221"/>
        <v>3.4300166633728857</v>
      </c>
      <c r="AB404">
        <f t="shared" si="222"/>
        <v>1.8172418371451344</v>
      </c>
      <c r="AC404">
        <f t="shared" si="223"/>
        <v>-221.73185853037734</v>
      </c>
      <c r="AD404">
        <f t="shared" si="224"/>
        <v>-91.630246174695259</v>
      </c>
      <c r="AE404">
        <f t="shared" si="225"/>
        <v>-8.1864735847518535</v>
      </c>
      <c r="AF404">
        <f t="shared" si="226"/>
        <v>-2.8920289824299061E-2</v>
      </c>
      <c r="AG404">
        <f t="shared" si="227"/>
        <v>39.328091360692206</v>
      </c>
      <c r="AH404">
        <f t="shared" si="228"/>
        <v>5.068341113549713</v>
      </c>
      <c r="AI404">
        <f t="shared" si="229"/>
        <v>23.002189389445849</v>
      </c>
      <c r="AJ404">
        <v>897.750147985632</v>
      </c>
      <c r="AK404">
        <v>857.13528484848496</v>
      </c>
      <c r="AL404">
        <v>3.33187279554279</v>
      </c>
      <c r="AM404">
        <v>65.2934651260463</v>
      </c>
      <c r="AN404">
        <f t="shared" si="230"/>
        <v>5.0279333000085566</v>
      </c>
      <c r="AO404">
        <v>18.317437503174901</v>
      </c>
      <c r="AP404">
        <v>24.1780442424242</v>
      </c>
      <c r="AQ404">
        <v>-2.7067728559703702E-3</v>
      </c>
      <c r="AR404">
        <v>77.479309085529493</v>
      </c>
      <c r="AS404">
        <v>0</v>
      </c>
      <c r="AT404">
        <v>0</v>
      </c>
      <c r="AU404">
        <f t="shared" si="231"/>
        <v>1</v>
      </c>
      <c r="AV404">
        <f t="shared" si="232"/>
        <v>0</v>
      </c>
      <c r="AW404">
        <f t="shared" si="233"/>
        <v>38418.391032999716</v>
      </c>
      <c r="AX404">
        <f t="shared" si="234"/>
        <v>2000.0188888888899</v>
      </c>
      <c r="AY404">
        <f t="shared" si="235"/>
        <v>1681.2162000000008</v>
      </c>
      <c r="AZ404">
        <f t="shared" si="236"/>
        <v>0.84060016099847945</v>
      </c>
      <c r="BA404">
        <f t="shared" si="237"/>
        <v>0.16075831072706534</v>
      </c>
      <c r="BB404">
        <v>5.96</v>
      </c>
      <c r="BC404">
        <v>0.5</v>
      </c>
      <c r="BD404" t="s">
        <v>354</v>
      </c>
      <c r="BE404">
        <v>2</v>
      </c>
      <c r="BF404" t="b">
        <v>1</v>
      </c>
      <c r="BG404">
        <v>1657385289.5999999</v>
      </c>
      <c r="BH404">
        <v>813.30259259259299</v>
      </c>
      <c r="BI404">
        <v>865.09511111111101</v>
      </c>
      <c r="BJ404">
        <v>24.212140740740701</v>
      </c>
      <c r="BK404">
        <v>18.316966666666701</v>
      </c>
      <c r="BL404">
        <v>801.13218518518499</v>
      </c>
      <c r="BM404">
        <v>23.830840740740701</v>
      </c>
      <c r="BN404">
        <v>500.00099999999998</v>
      </c>
      <c r="BO404">
        <v>72.576285185185199</v>
      </c>
      <c r="BP404">
        <v>5.0417355555555501E-2</v>
      </c>
      <c r="BQ404">
        <v>26.277262962963</v>
      </c>
      <c r="BR404">
        <v>26.046818518518499</v>
      </c>
      <c r="BS404">
        <v>999.9</v>
      </c>
      <c r="BT404">
        <v>0</v>
      </c>
      <c r="BU404">
        <v>0</v>
      </c>
      <c r="BV404">
        <v>9986.2962962962993</v>
      </c>
      <c r="BW404">
        <v>0</v>
      </c>
      <c r="BX404">
        <v>124.674888888889</v>
      </c>
      <c r="BY404">
        <v>-51.792492592592602</v>
      </c>
      <c r="BZ404">
        <v>833.482925925926</v>
      </c>
      <c r="CA404">
        <v>881.23659259259296</v>
      </c>
      <c r="CB404">
        <v>5.8951722222222198</v>
      </c>
      <c r="CC404">
        <v>865.09511111111101</v>
      </c>
      <c r="CD404">
        <v>18.316966666666701</v>
      </c>
      <c r="CE404">
        <v>1.75722555555556</v>
      </c>
      <c r="CF404">
        <v>1.3293770370370399</v>
      </c>
      <c r="CG404">
        <v>15.411407407407401</v>
      </c>
      <c r="CH404">
        <v>11.1351592592593</v>
      </c>
      <c r="CI404">
        <v>2000.0188888888899</v>
      </c>
      <c r="CJ404">
        <v>0.97999499999999995</v>
      </c>
      <c r="CK404">
        <v>2.0005166666666699E-2</v>
      </c>
      <c r="CL404">
        <v>0</v>
      </c>
      <c r="CM404">
        <v>2.30881481481482</v>
      </c>
      <c r="CN404">
        <v>0</v>
      </c>
      <c r="CO404">
        <v>17236.281481481499</v>
      </c>
      <c r="CP404">
        <v>17300.296296296299</v>
      </c>
      <c r="CQ404">
        <v>40.576000000000001</v>
      </c>
      <c r="CR404">
        <v>41.186999999999998</v>
      </c>
      <c r="CS404">
        <v>40.436999999999998</v>
      </c>
      <c r="CT404">
        <v>39.701000000000001</v>
      </c>
      <c r="CU404">
        <v>39.75</v>
      </c>
      <c r="CV404">
        <v>1960.0077777777799</v>
      </c>
      <c r="CW404">
        <v>40.011111111111099</v>
      </c>
      <c r="CX404">
        <v>0</v>
      </c>
      <c r="CY404">
        <v>1657385272.3</v>
      </c>
      <c r="CZ404">
        <v>0</v>
      </c>
      <c r="DA404">
        <v>0</v>
      </c>
      <c r="DB404" t="s">
        <v>355</v>
      </c>
      <c r="DC404">
        <v>1657313570</v>
      </c>
      <c r="DD404">
        <v>1657313571.5</v>
      </c>
      <c r="DE404">
        <v>0</v>
      </c>
      <c r="DF404">
        <v>-0.183</v>
      </c>
      <c r="DG404">
        <v>-4.0000000000000001E-3</v>
      </c>
      <c r="DH404">
        <v>8.7509999999999994</v>
      </c>
      <c r="DI404">
        <v>0.37</v>
      </c>
      <c r="DJ404">
        <v>417</v>
      </c>
      <c r="DK404">
        <v>25</v>
      </c>
      <c r="DL404">
        <v>0.7</v>
      </c>
      <c r="DM404">
        <v>0.09</v>
      </c>
      <c r="DN404">
        <v>-51.719534146341502</v>
      </c>
      <c r="DO404">
        <v>-1.6684034843207001</v>
      </c>
      <c r="DP404">
        <v>0.41768875540886102</v>
      </c>
      <c r="DQ404">
        <v>0</v>
      </c>
      <c r="DR404">
        <v>5.9071153658536604</v>
      </c>
      <c r="DS404">
        <v>-0.255535191637628</v>
      </c>
      <c r="DT404">
        <v>2.5957762887707399E-2</v>
      </c>
      <c r="DU404">
        <v>0</v>
      </c>
      <c r="DV404">
        <v>0</v>
      </c>
      <c r="DW404">
        <v>2</v>
      </c>
      <c r="DX404" t="s">
        <v>356</v>
      </c>
      <c r="DY404">
        <v>2.9708299999999999</v>
      </c>
      <c r="DZ404">
        <v>2.7039499999999999</v>
      </c>
      <c r="EA404">
        <v>0.11927599999999999</v>
      </c>
      <c r="EB404">
        <v>0.12523699999999999</v>
      </c>
      <c r="EC404">
        <v>8.3793800000000002E-2</v>
      </c>
      <c r="ED404">
        <v>6.9491800000000006E-2</v>
      </c>
      <c r="EE404">
        <v>34204</v>
      </c>
      <c r="EF404">
        <v>37148.9</v>
      </c>
      <c r="EG404">
        <v>35209.699999999997</v>
      </c>
      <c r="EH404">
        <v>38533</v>
      </c>
      <c r="EI404">
        <v>45774.400000000001</v>
      </c>
      <c r="EJ404">
        <v>51750.3</v>
      </c>
      <c r="EK404">
        <v>55063.4</v>
      </c>
      <c r="EL404">
        <v>61761.2</v>
      </c>
      <c r="EM404">
        <v>1.9541999999999999</v>
      </c>
      <c r="EN404">
        <v>2.1190000000000002</v>
      </c>
      <c r="EO404">
        <v>4.0173500000000001E-2</v>
      </c>
      <c r="EP404">
        <v>0</v>
      </c>
      <c r="EQ404">
        <v>25.3994</v>
      </c>
      <c r="ER404">
        <v>999.9</v>
      </c>
      <c r="ES404">
        <v>47.710999999999999</v>
      </c>
      <c r="ET404">
        <v>32.972000000000001</v>
      </c>
      <c r="EU404">
        <v>33.1584</v>
      </c>
      <c r="EV404">
        <v>53.145800000000001</v>
      </c>
      <c r="EW404">
        <v>36.085700000000003</v>
      </c>
      <c r="EX404">
        <v>2</v>
      </c>
      <c r="EY404">
        <v>0.16628000000000001</v>
      </c>
      <c r="EZ404">
        <v>2.9255300000000002</v>
      </c>
      <c r="FA404">
        <v>20.124400000000001</v>
      </c>
      <c r="FB404">
        <v>5.1945300000000003</v>
      </c>
      <c r="FC404">
        <v>12.0099</v>
      </c>
      <c r="FD404">
        <v>4.9728000000000003</v>
      </c>
      <c r="FE404">
        <v>3.294</v>
      </c>
      <c r="FF404">
        <v>9999</v>
      </c>
      <c r="FG404">
        <v>9999</v>
      </c>
      <c r="FH404">
        <v>573.20000000000005</v>
      </c>
      <c r="FI404">
        <v>9999</v>
      </c>
      <c r="FJ404">
        <v>1.86307</v>
      </c>
      <c r="FK404">
        <v>1.86795</v>
      </c>
      <c r="FL404">
        <v>1.86765</v>
      </c>
      <c r="FM404">
        <v>1.86877</v>
      </c>
      <c r="FN404">
        <v>1.8696600000000001</v>
      </c>
      <c r="FO404">
        <v>1.8656900000000001</v>
      </c>
      <c r="FP404">
        <v>1.86676</v>
      </c>
      <c r="FQ404">
        <v>1.8681000000000001</v>
      </c>
      <c r="FR404">
        <v>5</v>
      </c>
      <c r="FS404">
        <v>0</v>
      </c>
      <c r="FT404">
        <v>0</v>
      </c>
      <c r="FU404">
        <v>0</v>
      </c>
      <c r="FV404" t="s">
        <v>357</v>
      </c>
      <c r="FW404" t="s">
        <v>358</v>
      </c>
      <c r="FX404" t="s">
        <v>359</v>
      </c>
      <c r="FY404" t="s">
        <v>359</v>
      </c>
      <c r="FZ404" t="s">
        <v>359</v>
      </c>
      <c r="GA404" t="s">
        <v>359</v>
      </c>
      <c r="GB404">
        <v>0</v>
      </c>
      <c r="GC404">
        <v>100</v>
      </c>
      <c r="GD404">
        <v>100</v>
      </c>
      <c r="GE404">
        <v>12.374000000000001</v>
      </c>
      <c r="GF404">
        <v>0.37959999999999999</v>
      </c>
      <c r="GG404">
        <v>5.0446826473162103</v>
      </c>
      <c r="GH404">
        <v>9.3557340467446508E-3</v>
      </c>
      <c r="GI404">
        <v>-4.1557999062529601E-7</v>
      </c>
      <c r="GJ404">
        <v>-1.9941505403715501E-10</v>
      </c>
      <c r="GK404">
        <v>-8.39205935762245E-2</v>
      </c>
      <c r="GL404">
        <v>-2.26915189044729E-2</v>
      </c>
      <c r="GM404">
        <v>1.9225399193251399E-3</v>
      </c>
      <c r="GN404">
        <v>-6.3442304722481101E-6</v>
      </c>
      <c r="GO404">
        <v>-2</v>
      </c>
      <c r="GP404">
        <v>1994</v>
      </c>
      <c r="GQ404">
        <v>1</v>
      </c>
      <c r="GR404">
        <v>31</v>
      </c>
      <c r="GS404">
        <v>1195.5</v>
      </c>
      <c r="GT404">
        <v>1195.4000000000001</v>
      </c>
      <c r="GU404">
        <v>2.4206500000000002</v>
      </c>
      <c r="GV404">
        <v>2.6220699999999999</v>
      </c>
      <c r="GW404">
        <v>2.2485400000000002</v>
      </c>
      <c r="GX404">
        <v>2.7477999999999998</v>
      </c>
      <c r="GY404">
        <v>1.9958499999999999</v>
      </c>
      <c r="GZ404">
        <v>2.3767100000000001</v>
      </c>
      <c r="HA404">
        <v>36.552300000000002</v>
      </c>
      <c r="HB404">
        <v>14.8413</v>
      </c>
      <c r="HC404">
        <v>18</v>
      </c>
      <c r="HD404">
        <v>502.74400000000003</v>
      </c>
      <c r="HE404">
        <v>616.71600000000001</v>
      </c>
      <c r="HF404">
        <v>20.995999999999999</v>
      </c>
      <c r="HG404">
        <v>29.283999999999999</v>
      </c>
      <c r="HH404">
        <v>30.0002</v>
      </c>
      <c r="HI404">
        <v>29.2027</v>
      </c>
      <c r="HJ404">
        <v>29.122699999999998</v>
      </c>
      <c r="HK404">
        <v>48.445599999999999</v>
      </c>
      <c r="HL404">
        <v>42.143099999999997</v>
      </c>
      <c r="HM404">
        <v>0</v>
      </c>
      <c r="HN404">
        <v>20.960799999999999</v>
      </c>
      <c r="HO404">
        <v>910.54399999999998</v>
      </c>
      <c r="HP404">
        <v>18.529699999999998</v>
      </c>
      <c r="HQ404">
        <v>102.126</v>
      </c>
      <c r="HR404">
        <v>102.831</v>
      </c>
    </row>
    <row r="405" spans="1:226" x14ac:dyDescent="0.2">
      <c r="A405">
        <v>389</v>
      </c>
      <c r="B405">
        <v>1657385302.0999999</v>
      </c>
      <c r="C405">
        <v>6063.5999999046298</v>
      </c>
      <c r="D405" t="s">
        <v>1136</v>
      </c>
      <c r="E405" t="s">
        <v>1137</v>
      </c>
      <c r="F405">
        <v>5</v>
      </c>
      <c r="G405" t="s">
        <v>1480</v>
      </c>
      <c r="H405" t="s">
        <v>353</v>
      </c>
      <c r="I405">
        <v>1657385294.31429</v>
      </c>
      <c r="J405">
        <f t="shared" si="204"/>
        <v>4.9996913449180912E-3</v>
      </c>
      <c r="K405">
        <f t="shared" si="205"/>
        <v>4.9996913449180909</v>
      </c>
      <c r="L405">
        <f t="shared" si="206"/>
        <v>22.88758909156606</v>
      </c>
      <c r="M405">
        <f t="shared" si="207"/>
        <v>828.85282142857102</v>
      </c>
      <c r="N405">
        <f t="shared" si="208"/>
        <v>609.75302298717259</v>
      </c>
      <c r="O405">
        <f t="shared" si="209"/>
        <v>44.28455446196552</v>
      </c>
      <c r="P405">
        <f t="shared" si="210"/>
        <v>60.197123306889303</v>
      </c>
      <c r="Q405">
        <f t="shared" si="211"/>
        <v>0.20106177455501545</v>
      </c>
      <c r="R405">
        <f t="shared" si="212"/>
        <v>2.407288008826372</v>
      </c>
      <c r="S405">
        <f t="shared" si="213"/>
        <v>0.19217647745187807</v>
      </c>
      <c r="T405">
        <f t="shared" si="214"/>
        <v>0.12087588338510756</v>
      </c>
      <c r="U405">
        <f t="shared" si="215"/>
        <v>321.51346467857184</v>
      </c>
      <c r="V405">
        <f t="shared" si="216"/>
        <v>26.99101108739211</v>
      </c>
      <c r="W405">
        <f t="shared" si="217"/>
        <v>26.99101108739211</v>
      </c>
      <c r="X405">
        <f t="shared" si="218"/>
        <v>3.5772705426690798</v>
      </c>
      <c r="Y405">
        <f t="shared" si="219"/>
        <v>51.232899955983022</v>
      </c>
      <c r="Z405">
        <f t="shared" si="220"/>
        <v>1.757185964447213</v>
      </c>
      <c r="AA405">
        <f t="shared" si="221"/>
        <v>3.4297999253544247</v>
      </c>
      <c r="AB405">
        <f t="shared" si="222"/>
        <v>1.8200845782218669</v>
      </c>
      <c r="AC405">
        <f t="shared" si="223"/>
        <v>-220.48638831088783</v>
      </c>
      <c r="AD405">
        <f t="shared" si="224"/>
        <v>-92.770333069981461</v>
      </c>
      <c r="AE405">
        <f t="shared" si="225"/>
        <v>-8.286372154304793</v>
      </c>
      <c r="AF405">
        <f t="shared" si="226"/>
        <v>-2.9628856602244014E-2</v>
      </c>
      <c r="AG405">
        <f t="shared" si="227"/>
        <v>39.32713084661205</v>
      </c>
      <c r="AH405">
        <f t="shared" si="228"/>
        <v>5.0334734882498893</v>
      </c>
      <c r="AI405">
        <f t="shared" si="229"/>
        <v>22.88758909156606</v>
      </c>
      <c r="AJ405">
        <v>914.48931837609302</v>
      </c>
      <c r="AK405">
        <v>873.87485454545504</v>
      </c>
      <c r="AL405">
        <v>3.3680201599113602</v>
      </c>
      <c r="AM405">
        <v>65.2934651260463</v>
      </c>
      <c r="AN405">
        <f t="shared" si="230"/>
        <v>4.9996913449180909</v>
      </c>
      <c r="AO405">
        <v>18.358695806544699</v>
      </c>
      <c r="AP405">
        <v>24.182069090909099</v>
      </c>
      <c r="AQ405">
        <v>-1.7288738995484801E-3</v>
      </c>
      <c r="AR405">
        <v>77.479309085529493</v>
      </c>
      <c r="AS405">
        <v>0</v>
      </c>
      <c r="AT405">
        <v>0</v>
      </c>
      <c r="AU405">
        <f t="shared" si="231"/>
        <v>1</v>
      </c>
      <c r="AV405">
        <f t="shared" si="232"/>
        <v>0</v>
      </c>
      <c r="AW405">
        <f t="shared" si="233"/>
        <v>38434.276294941177</v>
      </c>
      <c r="AX405">
        <f t="shared" si="234"/>
        <v>1999.9803571428599</v>
      </c>
      <c r="AY405">
        <f t="shared" si="235"/>
        <v>1681.183810714288</v>
      </c>
      <c r="AZ405">
        <f t="shared" si="236"/>
        <v>0.84060016125158366</v>
      </c>
      <c r="BA405">
        <f t="shared" si="237"/>
        <v>0.16075831121555656</v>
      </c>
      <c r="BB405">
        <v>5.96</v>
      </c>
      <c r="BC405">
        <v>0.5</v>
      </c>
      <c r="BD405" t="s">
        <v>354</v>
      </c>
      <c r="BE405">
        <v>2</v>
      </c>
      <c r="BF405" t="b">
        <v>1</v>
      </c>
      <c r="BG405">
        <v>1657385294.31429</v>
      </c>
      <c r="BH405">
        <v>828.85282142857102</v>
      </c>
      <c r="BI405">
        <v>880.70421428571399</v>
      </c>
      <c r="BJ405">
        <v>24.194653571428599</v>
      </c>
      <c r="BK405">
        <v>18.339871428571399</v>
      </c>
      <c r="BL405">
        <v>816.55453571428598</v>
      </c>
      <c r="BM405">
        <v>23.8143071428571</v>
      </c>
      <c r="BN405">
        <v>499.99596428571402</v>
      </c>
      <c r="BO405">
        <v>72.576475000000002</v>
      </c>
      <c r="BP405">
        <v>5.0560525000000002E-2</v>
      </c>
      <c r="BQ405">
        <v>26.276192857142899</v>
      </c>
      <c r="BR405">
        <v>26.052357142857101</v>
      </c>
      <c r="BS405">
        <v>999.9</v>
      </c>
      <c r="BT405">
        <v>0</v>
      </c>
      <c r="BU405">
        <v>0</v>
      </c>
      <c r="BV405">
        <v>9990.5357142857101</v>
      </c>
      <c r="BW405">
        <v>0</v>
      </c>
      <c r="BX405">
        <v>126.843035714286</v>
      </c>
      <c r="BY405">
        <v>-51.851421428571399</v>
      </c>
      <c r="BZ405">
        <v>849.40374999999995</v>
      </c>
      <c r="CA405">
        <v>897.15839285714299</v>
      </c>
      <c r="CB405">
        <v>5.85477892857143</v>
      </c>
      <c r="CC405">
        <v>880.70421428571399</v>
      </c>
      <c r="CD405">
        <v>18.339871428571399</v>
      </c>
      <c r="CE405">
        <v>1.75596142857143</v>
      </c>
      <c r="CF405">
        <v>1.33104214285714</v>
      </c>
      <c r="CG405">
        <v>15.4001964285714</v>
      </c>
      <c r="CH405">
        <v>11.1540142857143</v>
      </c>
      <c r="CI405">
        <v>1999.9803571428599</v>
      </c>
      <c r="CJ405">
        <v>0.97999485714285695</v>
      </c>
      <c r="CK405">
        <v>2.0005314285714299E-2</v>
      </c>
      <c r="CL405">
        <v>0</v>
      </c>
      <c r="CM405">
        <v>2.3127357142857101</v>
      </c>
      <c r="CN405">
        <v>0</v>
      </c>
      <c r="CO405">
        <v>17254.7071428571</v>
      </c>
      <c r="CP405">
        <v>17299.964285714301</v>
      </c>
      <c r="CQ405">
        <v>40.584499999999998</v>
      </c>
      <c r="CR405">
        <v>41.186999999999998</v>
      </c>
      <c r="CS405">
        <v>40.436999999999998</v>
      </c>
      <c r="CT405">
        <v>39.713999999999999</v>
      </c>
      <c r="CU405">
        <v>39.75</v>
      </c>
      <c r="CV405">
        <v>1959.97</v>
      </c>
      <c r="CW405">
        <v>40.010357142857103</v>
      </c>
      <c r="CX405">
        <v>0</v>
      </c>
      <c r="CY405">
        <v>1657385277.0999999</v>
      </c>
      <c r="CZ405">
        <v>0</v>
      </c>
      <c r="DA405">
        <v>0</v>
      </c>
      <c r="DB405" t="s">
        <v>355</v>
      </c>
      <c r="DC405">
        <v>1657313570</v>
      </c>
      <c r="DD405">
        <v>1657313571.5</v>
      </c>
      <c r="DE405">
        <v>0</v>
      </c>
      <c r="DF405">
        <v>-0.183</v>
      </c>
      <c r="DG405">
        <v>-4.0000000000000001E-3</v>
      </c>
      <c r="DH405">
        <v>8.7509999999999994</v>
      </c>
      <c r="DI405">
        <v>0.37</v>
      </c>
      <c r="DJ405">
        <v>417</v>
      </c>
      <c r="DK405">
        <v>25</v>
      </c>
      <c r="DL405">
        <v>0.7</v>
      </c>
      <c r="DM405">
        <v>0.09</v>
      </c>
      <c r="DN405">
        <v>-51.815560975609799</v>
      </c>
      <c r="DO405">
        <v>-0.390482926829268</v>
      </c>
      <c r="DP405">
        <v>0.35356503515881299</v>
      </c>
      <c r="DQ405">
        <v>0</v>
      </c>
      <c r="DR405">
        <v>5.8813782926829301</v>
      </c>
      <c r="DS405">
        <v>-0.41943804878048302</v>
      </c>
      <c r="DT405">
        <v>4.4621945596223997E-2</v>
      </c>
      <c r="DU405">
        <v>0</v>
      </c>
      <c r="DV405">
        <v>0</v>
      </c>
      <c r="DW405">
        <v>2</v>
      </c>
      <c r="DX405" t="s">
        <v>356</v>
      </c>
      <c r="DY405">
        <v>2.9706399999999999</v>
      </c>
      <c r="DZ405">
        <v>2.7046000000000001</v>
      </c>
      <c r="EA405">
        <v>0.120805</v>
      </c>
      <c r="EB405">
        <v>0.12676599999999999</v>
      </c>
      <c r="EC405">
        <v>8.3794099999999996E-2</v>
      </c>
      <c r="ED405">
        <v>6.9829600000000006E-2</v>
      </c>
      <c r="EE405">
        <v>34144</v>
      </c>
      <c r="EF405">
        <v>37083.9</v>
      </c>
      <c r="EG405">
        <v>35209.1</v>
      </c>
      <c r="EH405">
        <v>38532.9</v>
      </c>
      <c r="EI405">
        <v>45773.9</v>
      </c>
      <c r="EJ405">
        <v>51730.400000000001</v>
      </c>
      <c r="EK405">
        <v>55062.8</v>
      </c>
      <c r="EL405">
        <v>61760</v>
      </c>
      <c r="EM405">
        <v>1.9550000000000001</v>
      </c>
      <c r="EN405">
        <v>2.1187999999999998</v>
      </c>
      <c r="EO405">
        <v>4.0084099999999998E-2</v>
      </c>
      <c r="EP405">
        <v>0</v>
      </c>
      <c r="EQ405">
        <v>25.405899999999999</v>
      </c>
      <c r="ER405">
        <v>999.9</v>
      </c>
      <c r="ES405">
        <v>47.710999999999999</v>
      </c>
      <c r="ET405">
        <v>32.991999999999997</v>
      </c>
      <c r="EU405">
        <v>33.1952</v>
      </c>
      <c r="EV405">
        <v>53.155799999999999</v>
      </c>
      <c r="EW405">
        <v>36.165900000000001</v>
      </c>
      <c r="EX405">
        <v>2</v>
      </c>
      <c r="EY405">
        <v>0.166768</v>
      </c>
      <c r="EZ405">
        <v>3.01017</v>
      </c>
      <c r="FA405">
        <v>20.123000000000001</v>
      </c>
      <c r="FB405">
        <v>5.1957300000000002</v>
      </c>
      <c r="FC405">
        <v>12.0099</v>
      </c>
      <c r="FD405">
        <v>4.9744000000000002</v>
      </c>
      <c r="FE405">
        <v>3.294</v>
      </c>
      <c r="FF405">
        <v>9999</v>
      </c>
      <c r="FG405">
        <v>9999</v>
      </c>
      <c r="FH405">
        <v>573.20000000000005</v>
      </c>
      <c r="FI405">
        <v>9999</v>
      </c>
      <c r="FJ405">
        <v>1.8631</v>
      </c>
      <c r="FK405">
        <v>1.8678900000000001</v>
      </c>
      <c r="FL405">
        <v>1.86768</v>
      </c>
      <c r="FM405">
        <v>1.86877</v>
      </c>
      <c r="FN405">
        <v>1.8696600000000001</v>
      </c>
      <c r="FO405">
        <v>1.8656900000000001</v>
      </c>
      <c r="FP405">
        <v>1.86676</v>
      </c>
      <c r="FQ405">
        <v>1.8681300000000001</v>
      </c>
      <c r="FR405">
        <v>5</v>
      </c>
      <c r="FS405">
        <v>0</v>
      </c>
      <c r="FT405">
        <v>0</v>
      </c>
      <c r="FU405">
        <v>0</v>
      </c>
      <c r="FV405" t="s">
        <v>357</v>
      </c>
      <c r="FW405" t="s">
        <v>358</v>
      </c>
      <c r="FX405" t="s">
        <v>359</v>
      </c>
      <c r="FY405" t="s">
        <v>359</v>
      </c>
      <c r="FZ405" t="s">
        <v>359</v>
      </c>
      <c r="GA405" t="s">
        <v>359</v>
      </c>
      <c r="GB405">
        <v>0</v>
      </c>
      <c r="GC405">
        <v>100</v>
      </c>
      <c r="GD405">
        <v>100</v>
      </c>
      <c r="GE405">
        <v>12.505000000000001</v>
      </c>
      <c r="GF405">
        <v>0.37959999999999999</v>
      </c>
      <c r="GG405">
        <v>5.0446826473162103</v>
      </c>
      <c r="GH405">
        <v>9.3557340467446508E-3</v>
      </c>
      <c r="GI405">
        <v>-4.1557999062529601E-7</v>
      </c>
      <c r="GJ405">
        <v>-1.9941505403715501E-10</v>
      </c>
      <c r="GK405">
        <v>-8.39205935762245E-2</v>
      </c>
      <c r="GL405">
        <v>-2.26915189044729E-2</v>
      </c>
      <c r="GM405">
        <v>1.9225399193251399E-3</v>
      </c>
      <c r="GN405">
        <v>-6.3442304722481101E-6</v>
      </c>
      <c r="GO405">
        <v>-2</v>
      </c>
      <c r="GP405">
        <v>1994</v>
      </c>
      <c r="GQ405">
        <v>1</v>
      </c>
      <c r="GR405">
        <v>31</v>
      </c>
      <c r="GS405">
        <v>1195.5</v>
      </c>
      <c r="GT405">
        <v>1195.5</v>
      </c>
      <c r="GU405">
        <v>2.4572799999999999</v>
      </c>
      <c r="GV405">
        <v>2.6220699999999999</v>
      </c>
      <c r="GW405">
        <v>2.2485400000000002</v>
      </c>
      <c r="GX405">
        <v>2.7477999999999998</v>
      </c>
      <c r="GY405">
        <v>1.9958499999999999</v>
      </c>
      <c r="GZ405">
        <v>2.3742700000000001</v>
      </c>
      <c r="HA405">
        <v>36.575899999999997</v>
      </c>
      <c r="HB405">
        <v>14.8413</v>
      </c>
      <c r="HC405">
        <v>18</v>
      </c>
      <c r="HD405">
        <v>503.32299999999998</v>
      </c>
      <c r="HE405">
        <v>616.61199999999997</v>
      </c>
      <c r="HF405">
        <v>20.943999999999999</v>
      </c>
      <c r="HG405">
        <v>29.2865</v>
      </c>
      <c r="HH405">
        <v>30.0001</v>
      </c>
      <c r="HI405">
        <v>29.207599999999999</v>
      </c>
      <c r="HJ405">
        <v>29.127700000000001</v>
      </c>
      <c r="HK405">
        <v>49.182699999999997</v>
      </c>
      <c r="HL405">
        <v>41.866399999999999</v>
      </c>
      <c r="HM405">
        <v>0</v>
      </c>
      <c r="HN405">
        <v>20.9026</v>
      </c>
      <c r="HO405">
        <v>924.00900000000001</v>
      </c>
      <c r="HP405">
        <v>18.594999999999999</v>
      </c>
      <c r="HQ405">
        <v>102.125</v>
      </c>
      <c r="HR405">
        <v>102.82899999999999</v>
      </c>
    </row>
    <row r="406" spans="1:226" x14ac:dyDescent="0.2">
      <c r="A406">
        <v>390</v>
      </c>
      <c r="B406">
        <v>1657385307.0999999</v>
      </c>
      <c r="C406">
        <v>6068.5999999046298</v>
      </c>
      <c r="D406" t="s">
        <v>1138</v>
      </c>
      <c r="E406" t="s">
        <v>1139</v>
      </c>
      <c r="F406">
        <v>5</v>
      </c>
      <c r="G406" t="s">
        <v>1480</v>
      </c>
      <c r="H406" t="s">
        <v>353</v>
      </c>
      <c r="I406">
        <v>1657385299.5999999</v>
      </c>
      <c r="J406">
        <f t="shared" si="204"/>
        <v>4.9492730564134162E-3</v>
      </c>
      <c r="K406">
        <f t="shared" si="205"/>
        <v>4.949273056413416</v>
      </c>
      <c r="L406">
        <f t="shared" si="206"/>
        <v>23.326125154000827</v>
      </c>
      <c r="M406">
        <f t="shared" si="207"/>
        <v>846.16422222222195</v>
      </c>
      <c r="N406">
        <f t="shared" si="208"/>
        <v>620.52920181655395</v>
      </c>
      <c r="O406">
        <f t="shared" si="209"/>
        <v>45.067442772070521</v>
      </c>
      <c r="P406">
        <f t="shared" si="210"/>
        <v>61.45473500544005</v>
      </c>
      <c r="Q406">
        <f t="shared" si="211"/>
        <v>0.1986229643479078</v>
      </c>
      <c r="R406">
        <f t="shared" si="212"/>
        <v>2.4078302557620339</v>
      </c>
      <c r="S406">
        <f t="shared" si="213"/>
        <v>0.18994877413193517</v>
      </c>
      <c r="T406">
        <f t="shared" si="214"/>
        <v>0.11946575592895245</v>
      </c>
      <c r="U406">
        <f t="shared" si="215"/>
        <v>321.5160093333339</v>
      </c>
      <c r="V406">
        <f t="shared" si="216"/>
        <v>27.002042131361851</v>
      </c>
      <c r="W406">
        <f t="shared" si="217"/>
        <v>27.002042131361851</v>
      </c>
      <c r="X406">
        <f t="shared" si="218"/>
        <v>3.5795889976225039</v>
      </c>
      <c r="Y406">
        <f t="shared" si="219"/>
        <v>51.233787793692457</v>
      </c>
      <c r="Z406">
        <f t="shared" si="220"/>
        <v>1.7567421973149648</v>
      </c>
      <c r="AA406">
        <f t="shared" si="221"/>
        <v>3.4288743287710668</v>
      </c>
      <c r="AB406">
        <f t="shared" si="222"/>
        <v>1.8228468003075391</v>
      </c>
      <c r="AC406">
        <f t="shared" si="223"/>
        <v>-218.26294178783166</v>
      </c>
      <c r="AD406">
        <f t="shared" si="224"/>
        <v>-94.816498468636041</v>
      </c>
      <c r="AE406">
        <f t="shared" si="225"/>
        <v>-8.4675055420617475</v>
      </c>
      <c r="AF406">
        <f t="shared" si="226"/>
        <v>-3.0936465195566143E-2</v>
      </c>
      <c r="AG406">
        <f t="shared" si="227"/>
        <v>39.37624247532721</v>
      </c>
      <c r="AH406">
        <f t="shared" si="228"/>
        <v>4.9756276251428471</v>
      </c>
      <c r="AI406">
        <f t="shared" si="229"/>
        <v>23.326125154000827</v>
      </c>
      <c r="AJ406">
        <v>931.68970435859796</v>
      </c>
      <c r="AK406">
        <v>890.54435757575698</v>
      </c>
      <c r="AL406">
        <v>3.3673388091571299</v>
      </c>
      <c r="AM406">
        <v>65.2934651260463</v>
      </c>
      <c r="AN406">
        <f t="shared" si="230"/>
        <v>4.949273056413416</v>
      </c>
      <c r="AO406">
        <v>18.4895247478551</v>
      </c>
      <c r="AP406">
        <v>24.215997575757601</v>
      </c>
      <c r="AQ406">
        <v>6.6625488113393298E-3</v>
      </c>
      <c r="AR406">
        <v>77.479309085529493</v>
      </c>
      <c r="AS406">
        <v>0</v>
      </c>
      <c r="AT406">
        <v>0</v>
      </c>
      <c r="AU406">
        <f t="shared" si="231"/>
        <v>1</v>
      </c>
      <c r="AV406">
        <f t="shared" si="232"/>
        <v>0</v>
      </c>
      <c r="AW406">
        <f t="shared" si="233"/>
        <v>38448.064593100811</v>
      </c>
      <c r="AX406">
        <f t="shared" si="234"/>
        <v>1999.9962962963</v>
      </c>
      <c r="AY406">
        <f t="shared" si="235"/>
        <v>1681.197200000003</v>
      </c>
      <c r="AZ406">
        <f t="shared" si="236"/>
        <v>0.84060015666695675</v>
      </c>
      <c r="BA406">
        <f t="shared" si="237"/>
        <v>0.1607583023672266</v>
      </c>
      <c r="BB406">
        <v>5.96</v>
      </c>
      <c r="BC406">
        <v>0.5</v>
      </c>
      <c r="BD406" t="s">
        <v>354</v>
      </c>
      <c r="BE406">
        <v>2</v>
      </c>
      <c r="BF406" t="b">
        <v>1</v>
      </c>
      <c r="BG406">
        <v>1657385299.5999999</v>
      </c>
      <c r="BH406">
        <v>846.16422222222195</v>
      </c>
      <c r="BI406">
        <v>898.11837037037003</v>
      </c>
      <c r="BJ406">
        <v>24.188411111111101</v>
      </c>
      <c r="BK406">
        <v>18.401022222222199</v>
      </c>
      <c r="BL406">
        <v>833.724074074074</v>
      </c>
      <c r="BM406">
        <v>23.808425925925899</v>
      </c>
      <c r="BN406">
        <v>500.00855555555597</v>
      </c>
      <c r="BO406">
        <v>72.576744444444401</v>
      </c>
      <c r="BP406">
        <v>5.0688140740740698E-2</v>
      </c>
      <c r="BQ406">
        <v>26.271622222222199</v>
      </c>
      <c r="BR406">
        <v>26.0533518518519</v>
      </c>
      <c r="BS406">
        <v>999.9</v>
      </c>
      <c r="BT406">
        <v>0</v>
      </c>
      <c r="BU406">
        <v>0</v>
      </c>
      <c r="BV406">
        <v>9994.0740740740694</v>
      </c>
      <c r="BW406">
        <v>0</v>
      </c>
      <c r="BX406">
        <v>128.34100000000001</v>
      </c>
      <c r="BY406">
        <v>-51.9542518518519</v>
      </c>
      <c r="BZ406">
        <v>867.13911111111099</v>
      </c>
      <c r="CA406">
        <v>914.95559259259301</v>
      </c>
      <c r="CB406">
        <v>5.78738333333333</v>
      </c>
      <c r="CC406">
        <v>898.11837037037003</v>
      </c>
      <c r="CD406">
        <v>18.401022222222199</v>
      </c>
      <c r="CE406">
        <v>1.7555159259259301</v>
      </c>
      <c r="CF406">
        <v>1.33548592592593</v>
      </c>
      <c r="CG406">
        <v>15.396233333333299</v>
      </c>
      <c r="CH406">
        <v>11.204166666666699</v>
      </c>
      <c r="CI406">
        <v>1999.9962962963</v>
      </c>
      <c r="CJ406">
        <v>0.97999499999999995</v>
      </c>
      <c r="CK406">
        <v>2.0005166666666699E-2</v>
      </c>
      <c r="CL406">
        <v>0</v>
      </c>
      <c r="CM406">
        <v>2.2457888888888902</v>
      </c>
      <c r="CN406">
        <v>0</v>
      </c>
      <c r="CO406">
        <v>17276.307407407399</v>
      </c>
      <c r="CP406">
        <v>17300.107407407399</v>
      </c>
      <c r="CQ406">
        <v>40.599333333333298</v>
      </c>
      <c r="CR406">
        <v>41.186999999999998</v>
      </c>
      <c r="CS406">
        <v>40.436999999999998</v>
      </c>
      <c r="CT406">
        <v>39.728999999999999</v>
      </c>
      <c r="CU406">
        <v>39.75</v>
      </c>
      <c r="CV406">
        <v>1959.9859259259299</v>
      </c>
      <c r="CW406">
        <v>40.010370370370403</v>
      </c>
      <c r="CX406">
        <v>0</v>
      </c>
      <c r="CY406">
        <v>1657385282.5</v>
      </c>
      <c r="CZ406">
        <v>0</v>
      </c>
      <c r="DA406">
        <v>0</v>
      </c>
      <c r="DB406" t="s">
        <v>355</v>
      </c>
      <c r="DC406">
        <v>1657313570</v>
      </c>
      <c r="DD406">
        <v>1657313571.5</v>
      </c>
      <c r="DE406">
        <v>0</v>
      </c>
      <c r="DF406">
        <v>-0.183</v>
      </c>
      <c r="DG406">
        <v>-4.0000000000000001E-3</v>
      </c>
      <c r="DH406">
        <v>8.7509999999999994</v>
      </c>
      <c r="DI406">
        <v>0.37</v>
      </c>
      <c r="DJ406">
        <v>417</v>
      </c>
      <c r="DK406">
        <v>25</v>
      </c>
      <c r="DL406">
        <v>0.7</v>
      </c>
      <c r="DM406">
        <v>0.09</v>
      </c>
      <c r="DN406">
        <v>-51.9476926829268</v>
      </c>
      <c r="DO406">
        <v>-1.2144125435539499</v>
      </c>
      <c r="DP406">
        <v>0.39019416954442199</v>
      </c>
      <c r="DQ406">
        <v>0</v>
      </c>
      <c r="DR406">
        <v>5.8195399999999999</v>
      </c>
      <c r="DS406">
        <v>-0.75601003484319695</v>
      </c>
      <c r="DT406">
        <v>7.8131781235451198E-2</v>
      </c>
      <c r="DU406">
        <v>0</v>
      </c>
      <c r="DV406">
        <v>0</v>
      </c>
      <c r="DW406">
        <v>2</v>
      </c>
      <c r="DX406" t="s">
        <v>356</v>
      </c>
      <c r="DY406">
        <v>2.97018</v>
      </c>
      <c r="DZ406">
        <v>2.7046600000000001</v>
      </c>
      <c r="EA406">
        <v>0.12235600000000001</v>
      </c>
      <c r="EB406">
        <v>0.128326</v>
      </c>
      <c r="EC406">
        <v>8.3874500000000005E-2</v>
      </c>
      <c r="ED406">
        <v>6.9951799999999995E-2</v>
      </c>
      <c r="EE406">
        <v>34084.1</v>
      </c>
      <c r="EF406">
        <v>37017.199999999997</v>
      </c>
      <c r="EG406">
        <v>35209.4</v>
      </c>
      <c r="EH406">
        <v>38532.400000000001</v>
      </c>
      <c r="EI406">
        <v>45769.9</v>
      </c>
      <c r="EJ406">
        <v>51723.8</v>
      </c>
      <c r="EK406">
        <v>55062.8</v>
      </c>
      <c r="EL406">
        <v>61760.1</v>
      </c>
      <c r="EM406">
        <v>1.9545999999999999</v>
      </c>
      <c r="EN406">
        <v>2.1194000000000002</v>
      </c>
      <c r="EO406">
        <v>3.9458300000000002E-2</v>
      </c>
      <c r="EP406">
        <v>0</v>
      </c>
      <c r="EQ406">
        <v>25.4102</v>
      </c>
      <c r="ER406">
        <v>999.9</v>
      </c>
      <c r="ES406">
        <v>47.710999999999999</v>
      </c>
      <c r="ET406">
        <v>32.991999999999997</v>
      </c>
      <c r="EU406">
        <v>33.199199999999998</v>
      </c>
      <c r="EV406">
        <v>53.165799999999997</v>
      </c>
      <c r="EW406">
        <v>36.173900000000003</v>
      </c>
      <c r="EX406">
        <v>2</v>
      </c>
      <c r="EY406">
        <v>0.16750000000000001</v>
      </c>
      <c r="EZ406">
        <v>3.0583900000000002</v>
      </c>
      <c r="FA406">
        <v>20.121300000000002</v>
      </c>
      <c r="FB406">
        <v>5.1957300000000002</v>
      </c>
      <c r="FC406">
        <v>12.0099</v>
      </c>
      <c r="FD406">
        <v>4.9752000000000001</v>
      </c>
      <c r="FE406">
        <v>3.294</v>
      </c>
      <c r="FF406">
        <v>9999</v>
      </c>
      <c r="FG406">
        <v>9999</v>
      </c>
      <c r="FH406">
        <v>573.20000000000005</v>
      </c>
      <c r="FI406">
        <v>9999</v>
      </c>
      <c r="FJ406">
        <v>1.8631</v>
      </c>
      <c r="FK406">
        <v>1.8678900000000001</v>
      </c>
      <c r="FL406">
        <v>1.86768</v>
      </c>
      <c r="FM406">
        <v>1.86877</v>
      </c>
      <c r="FN406">
        <v>1.8696299999999999</v>
      </c>
      <c r="FO406">
        <v>1.8656900000000001</v>
      </c>
      <c r="FP406">
        <v>1.86676</v>
      </c>
      <c r="FQ406">
        <v>1.8681300000000001</v>
      </c>
      <c r="FR406">
        <v>5</v>
      </c>
      <c r="FS406">
        <v>0</v>
      </c>
      <c r="FT406">
        <v>0</v>
      </c>
      <c r="FU406">
        <v>0</v>
      </c>
      <c r="FV406" t="s">
        <v>357</v>
      </c>
      <c r="FW406" t="s">
        <v>358</v>
      </c>
      <c r="FX406" t="s">
        <v>359</v>
      </c>
      <c r="FY406" t="s">
        <v>359</v>
      </c>
      <c r="FZ406" t="s">
        <v>359</v>
      </c>
      <c r="GA406" t="s">
        <v>359</v>
      </c>
      <c r="GB406">
        <v>0</v>
      </c>
      <c r="GC406">
        <v>100</v>
      </c>
      <c r="GD406">
        <v>100</v>
      </c>
      <c r="GE406">
        <v>12.64</v>
      </c>
      <c r="GF406">
        <v>0.38159999999999999</v>
      </c>
      <c r="GG406">
        <v>5.0446826473162103</v>
      </c>
      <c r="GH406">
        <v>9.3557340467446508E-3</v>
      </c>
      <c r="GI406">
        <v>-4.1557999062529601E-7</v>
      </c>
      <c r="GJ406">
        <v>-1.9941505403715501E-10</v>
      </c>
      <c r="GK406">
        <v>-8.39205935762245E-2</v>
      </c>
      <c r="GL406">
        <v>-2.26915189044729E-2</v>
      </c>
      <c r="GM406">
        <v>1.9225399193251399E-3</v>
      </c>
      <c r="GN406">
        <v>-6.3442304722481101E-6</v>
      </c>
      <c r="GO406">
        <v>-2</v>
      </c>
      <c r="GP406">
        <v>1994</v>
      </c>
      <c r="GQ406">
        <v>1</v>
      </c>
      <c r="GR406">
        <v>31</v>
      </c>
      <c r="GS406">
        <v>1195.5999999999999</v>
      </c>
      <c r="GT406">
        <v>1195.5999999999999</v>
      </c>
      <c r="GU406">
        <v>2.4902299999999999</v>
      </c>
      <c r="GV406">
        <v>2.6232899999999999</v>
      </c>
      <c r="GW406">
        <v>2.2485400000000002</v>
      </c>
      <c r="GX406">
        <v>2.7490199999999998</v>
      </c>
      <c r="GY406">
        <v>1.9958499999999999</v>
      </c>
      <c r="GZ406">
        <v>2.3779300000000001</v>
      </c>
      <c r="HA406">
        <v>36.575899999999997</v>
      </c>
      <c r="HB406">
        <v>14.8413</v>
      </c>
      <c r="HC406">
        <v>18</v>
      </c>
      <c r="HD406">
        <v>503.07799999999997</v>
      </c>
      <c r="HE406">
        <v>617.11099999999999</v>
      </c>
      <c r="HF406">
        <v>20.882999999999999</v>
      </c>
      <c r="HG406">
        <v>29.291499999999999</v>
      </c>
      <c r="HH406">
        <v>30.0002</v>
      </c>
      <c r="HI406">
        <v>29.2102</v>
      </c>
      <c r="HJ406">
        <v>29.130600000000001</v>
      </c>
      <c r="HK406">
        <v>49.8444</v>
      </c>
      <c r="HL406">
        <v>41.572099999999999</v>
      </c>
      <c r="HM406">
        <v>0</v>
      </c>
      <c r="HN406">
        <v>20.848500000000001</v>
      </c>
      <c r="HO406">
        <v>944.15899999999999</v>
      </c>
      <c r="HP406">
        <v>18.638500000000001</v>
      </c>
      <c r="HQ406">
        <v>102.125</v>
      </c>
      <c r="HR406">
        <v>102.82899999999999</v>
      </c>
    </row>
    <row r="407" spans="1:226" x14ac:dyDescent="0.2">
      <c r="A407">
        <v>391</v>
      </c>
      <c r="B407">
        <v>1657385312.0999999</v>
      </c>
      <c r="C407">
        <v>6073.5999999046298</v>
      </c>
      <c r="D407" t="s">
        <v>1140</v>
      </c>
      <c r="E407" t="s">
        <v>1141</v>
      </c>
      <c r="F407">
        <v>5</v>
      </c>
      <c r="G407" t="s">
        <v>1480</v>
      </c>
      <c r="H407" t="s">
        <v>353</v>
      </c>
      <c r="I407">
        <v>1657385304.31429</v>
      </c>
      <c r="J407">
        <f t="shared" si="204"/>
        <v>4.8952672461152445E-3</v>
      </c>
      <c r="K407">
        <f t="shared" si="205"/>
        <v>4.8952672461152442</v>
      </c>
      <c r="L407">
        <f t="shared" si="206"/>
        <v>23.015987270293884</v>
      </c>
      <c r="M407">
        <f t="shared" si="207"/>
        <v>861.56664285714305</v>
      </c>
      <c r="N407">
        <f t="shared" si="208"/>
        <v>635.50517476968469</v>
      </c>
      <c r="O407">
        <f t="shared" si="209"/>
        <v>46.154887222455351</v>
      </c>
      <c r="P407">
        <f t="shared" si="210"/>
        <v>62.573072280823588</v>
      </c>
      <c r="Q407">
        <f t="shared" si="211"/>
        <v>0.19612853159449639</v>
      </c>
      <c r="R407">
        <f t="shared" si="212"/>
        <v>2.4084504854566497</v>
      </c>
      <c r="S407">
        <f t="shared" si="213"/>
        <v>0.1876679339670882</v>
      </c>
      <c r="T407">
        <f t="shared" si="214"/>
        <v>0.11802219464012004</v>
      </c>
      <c r="U407">
        <f t="shared" si="215"/>
        <v>321.5128376785716</v>
      </c>
      <c r="V407">
        <f t="shared" si="216"/>
        <v>27.015663484108927</v>
      </c>
      <c r="W407">
        <f t="shared" si="217"/>
        <v>27.015663484108927</v>
      </c>
      <c r="X407">
        <f t="shared" si="218"/>
        <v>3.5824536817115376</v>
      </c>
      <c r="Y407">
        <f t="shared" si="219"/>
        <v>51.269240752843615</v>
      </c>
      <c r="Z407">
        <f t="shared" si="220"/>
        <v>1.757643372417165</v>
      </c>
      <c r="AA407">
        <f t="shared" si="221"/>
        <v>3.4282609740415912</v>
      </c>
      <c r="AB407">
        <f t="shared" si="222"/>
        <v>1.8248103092943726</v>
      </c>
      <c r="AC407">
        <f t="shared" si="223"/>
        <v>-215.88128555368229</v>
      </c>
      <c r="AD407">
        <f t="shared" si="224"/>
        <v>-97.002924296035246</v>
      </c>
      <c r="AE407">
        <f t="shared" si="225"/>
        <v>-8.6609913766854518</v>
      </c>
      <c r="AF407">
        <f t="shared" si="226"/>
        <v>-3.2363547831380401E-2</v>
      </c>
      <c r="AG407">
        <f t="shared" si="227"/>
        <v>39.575288446214401</v>
      </c>
      <c r="AH407">
        <f t="shared" si="228"/>
        <v>4.9123681063873299</v>
      </c>
      <c r="AI407">
        <f t="shared" si="229"/>
        <v>23.015987270293884</v>
      </c>
      <c r="AJ407">
        <v>948.62282605009705</v>
      </c>
      <c r="AK407">
        <v>907.59109090909101</v>
      </c>
      <c r="AL407">
        <v>3.4354273965604798</v>
      </c>
      <c r="AM407">
        <v>65.2934651260463</v>
      </c>
      <c r="AN407">
        <f t="shared" si="230"/>
        <v>4.8952672461152442</v>
      </c>
      <c r="AO407">
        <v>18.559453602120399</v>
      </c>
      <c r="AP407">
        <v>24.253286060606101</v>
      </c>
      <c r="AQ407">
        <v>-2.6207151233286099E-5</v>
      </c>
      <c r="AR407">
        <v>77.479309085529493</v>
      </c>
      <c r="AS407">
        <v>0</v>
      </c>
      <c r="AT407">
        <v>0</v>
      </c>
      <c r="AU407">
        <f t="shared" si="231"/>
        <v>1</v>
      </c>
      <c r="AV407">
        <f t="shared" si="232"/>
        <v>0</v>
      </c>
      <c r="AW407">
        <f t="shared" si="233"/>
        <v>38463.540021320616</v>
      </c>
      <c r="AX407">
        <f t="shared" si="234"/>
        <v>1999.97642857143</v>
      </c>
      <c r="AY407">
        <f t="shared" si="235"/>
        <v>1681.1805107142868</v>
      </c>
      <c r="AZ407">
        <f t="shared" si="236"/>
        <v>0.84060016243048574</v>
      </c>
      <c r="BA407">
        <f t="shared" si="237"/>
        <v>0.16075831349083755</v>
      </c>
      <c r="BB407">
        <v>5.96</v>
      </c>
      <c r="BC407">
        <v>0.5</v>
      </c>
      <c r="BD407" t="s">
        <v>354</v>
      </c>
      <c r="BE407">
        <v>2</v>
      </c>
      <c r="BF407" t="b">
        <v>1</v>
      </c>
      <c r="BG407">
        <v>1657385304.31429</v>
      </c>
      <c r="BH407">
        <v>861.56664285714305</v>
      </c>
      <c r="BI407">
        <v>913.78603571428596</v>
      </c>
      <c r="BJ407">
        <v>24.200935714285698</v>
      </c>
      <c r="BK407">
        <v>18.487024999999999</v>
      </c>
      <c r="BL407">
        <v>849.00078571428605</v>
      </c>
      <c r="BM407">
        <v>23.820264285714298</v>
      </c>
      <c r="BN407">
        <v>499.99321428571398</v>
      </c>
      <c r="BO407">
        <v>72.576382142857099</v>
      </c>
      <c r="BP407">
        <v>5.0701089285714297E-2</v>
      </c>
      <c r="BQ407">
        <v>26.268592857142899</v>
      </c>
      <c r="BR407">
        <v>26.05555</v>
      </c>
      <c r="BS407">
        <v>999.9</v>
      </c>
      <c r="BT407">
        <v>0</v>
      </c>
      <c r="BU407">
        <v>0</v>
      </c>
      <c r="BV407">
        <v>9998.2142857142899</v>
      </c>
      <c r="BW407">
        <v>0</v>
      </c>
      <c r="BX407">
        <v>129.19728571428601</v>
      </c>
      <c r="BY407">
        <v>-52.219464285714302</v>
      </c>
      <c r="BZ407">
        <v>882.93489285714304</v>
      </c>
      <c r="CA407">
        <v>930.99896428571401</v>
      </c>
      <c r="CB407">
        <v>5.7139046428571403</v>
      </c>
      <c r="CC407">
        <v>913.78603571428596</v>
      </c>
      <c r="CD407">
        <v>18.487024999999999</v>
      </c>
      <c r="CE407">
        <v>1.7564160714285699</v>
      </c>
      <c r="CF407">
        <v>1.34172214285714</v>
      </c>
      <c r="CG407">
        <v>15.4042142857143</v>
      </c>
      <c r="CH407">
        <v>11.27435</v>
      </c>
      <c r="CI407">
        <v>1999.97642857143</v>
      </c>
      <c r="CJ407">
        <v>0.97999485714285695</v>
      </c>
      <c r="CK407">
        <v>2.0005314285714299E-2</v>
      </c>
      <c r="CL407">
        <v>0</v>
      </c>
      <c r="CM407">
        <v>2.2491964285714299</v>
      </c>
      <c r="CN407">
        <v>0</v>
      </c>
      <c r="CO407">
        <v>17292.6678571429</v>
      </c>
      <c r="CP407">
        <v>17299.932142857098</v>
      </c>
      <c r="CQ407">
        <v>40.613750000000003</v>
      </c>
      <c r="CR407">
        <v>41.191499999999998</v>
      </c>
      <c r="CS407">
        <v>40.436999999999998</v>
      </c>
      <c r="CT407">
        <v>39.743250000000003</v>
      </c>
      <c r="CU407">
        <v>39.75</v>
      </c>
      <c r="CV407">
        <v>1959.9660714285701</v>
      </c>
      <c r="CW407">
        <v>40.010357142857103</v>
      </c>
      <c r="CX407">
        <v>0</v>
      </c>
      <c r="CY407">
        <v>1657385287.3</v>
      </c>
      <c r="CZ407">
        <v>0</v>
      </c>
      <c r="DA407">
        <v>0</v>
      </c>
      <c r="DB407" t="s">
        <v>355</v>
      </c>
      <c r="DC407">
        <v>1657313570</v>
      </c>
      <c r="DD407">
        <v>1657313571.5</v>
      </c>
      <c r="DE407">
        <v>0</v>
      </c>
      <c r="DF407">
        <v>-0.183</v>
      </c>
      <c r="DG407">
        <v>-4.0000000000000001E-3</v>
      </c>
      <c r="DH407">
        <v>8.7509999999999994</v>
      </c>
      <c r="DI407">
        <v>0.37</v>
      </c>
      <c r="DJ407">
        <v>417</v>
      </c>
      <c r="DK407">
        <v>25</v>
      </c>
      <c r="DL407">
        <v>0.7</v>
      </c>
      <c r="DM407">
        <v>0.09</v>
      </c>
      <c r="DN407">
        <v>-52.092726829268301</v>
      </c>
      <c r="DO407">
        <v>-2.3671818815330399</v>
      </c>
      <c r="DP407">
        <v>0.41786680222547201</v>
      </c>
      <c r="DQ407">
        <v>0</v>
      </c>
      <c r="DR407">
        <v>5.7701909756097596</v>
      </c>
      <c r="DS407">
        <v>-0.90253547038326298</v>
      </c>
      <c r="DT407">
        <v>9.1493647568504199E-2</v>
      </c>
      <c r="DU407">
        <v>0</v>
      </c>
      <c r="DV407">
        <v>0</v>
      </c>
      <c r="DW407">
        <v>2</v>
      </c>
      <c r="DX407" t="s">
        <v>356</v>
      </c>
      <c r="DY407">
        <v>2.9706299999999999</v>
      </c>
      <c r="DZ407">
        <v>2.7044899999999998</v>
      </c>
      <c r="EA407">
        <v>0.12392300000000001</v>
      </c>
      <c r="EB407">
        <v>0.129857</v>
      </c>
      <c r="EC407">
        <v>8.39583E-2</v>
      </c>
      <c r="ED407">
        <v>7.0304400000000003E-2</v>
      </c>
      <c r="EE407">
        <v>34023.4</v>
      </c>
      <c r="EF407">
        <v>36951.4</v>
      </c>
      <c r="EG407">
        <v>35209.599999999999</v>
      </c>
      <c r="EH407">
        <v>38531.599999999999</v>
      </c>
      <c r="EI407">
        <v>45765.5</v>
      </c>
      <c r="EJ407">
        <v>51703.3</v>
      </c>
      <c r="EK407">
        <v>55062.6</v>
      </c>
      <c r="EL407">
        <v>61759.1</v>
      </c>
      <c r="EM407">
        <v>1.9550000000000001</v>
      </c>
      <c r="EN407">
        <v>2.1185999999999998</v>
      </c>
      <c r="EO407">
        <v>3.9428499999999998E-2</v>
      </c>
      <c r="EP407">
        <v>0</v>
      </c>
      <c r="EQ407">
        <v>25.416599999999999</v>
      </c>
      <c r="ER407">
        <v>999.9</v>
      </c>
      <c r="ES407">
        <v>47.686</v>
      </c>
      <c r="ET407">
        <v>33.002000000000002</v>
      </c>
      <c r="EU407">
        <v>33.195999999999998</v>
      </c>
      <c r="EV407">
        <v>53.2958</v>
      </c>
      <c r="EW407">
        <v>36.189900000000002</v>
      </c>
      <c r="EX407">
        <v>2</v>
      </c>
      <c r="EY407">
        <v>0.16792699999999999</v>
      </c>
      <c r="EZ407">
        <v>3.0977800000000002</v>
      </c>
      <c r="FA407">
        <v>20.121300000000002</v>
      </c>
      <c r="FB407">
        <v>5.1957300000000002</v>
      </c>
      <c r="FC407">
        <v>12.0099</v>
      </c>
      <c r="FD407">
        <v>4.976</v>
      </c>
      <c r="FE407">
        <v>3.2938000000000001</v>
      </c>
      <c r="FF407">
        <v>9999</v>
      </c>
      <c r="FG407">
        <v>9999</v>
      </c>
      <c r="FH407">
        <v>573.20000000000005</v>
      </c>
      <c r="FI407">
        <v>9999</v>
      </c>
      <c r="FJ407">
        <v>1.86304</v>
      </c>
      <c r="FK407">
        <v>1.8678900000000001</v>
      </c>
      <c r="FL407">
        <v>1.86768</v>
      </c>
      <c r="FM407">
        <v>1.86877</v>
      </c>
      <c r="FN407">
        <v>1.8696600000000001</v>
      </c>
      <c r="FO407">
        <v>1.8656900000000001</v>
      </c>
      <c r="FP407">
        <v>1.86676</v>
      </c>
      <c r="FQ407">
        <v>1.8681300000000001</v>
      </c>
      <c r="FR407">
        <v>5</v>
      </c>
      <c r="FS407">
        <v>0</v>
      </c>
      <c r="FT407">
        <v>0</v>
      </c>
      <c r="FU407">
        <v>0</v>
      </c>
      <c r="FV407" t="s">
        <v>357</v>
      </c>
      <c r="FW407" t="s">
        <v>358</v>
      </c>
      <c r="FX407" t="s">
        <v>359</v>
      </c>
      <c r="FY407" t="s">
        <v>359</v>
      </c>
      <c r="FZ407" t="s">
        <v>359</v>
      </c>
      <c r="GA407" t="s">
        <v>359</v>
      </c>
      <c r="GB407">
        <v>0</v>
      </c>
      <c r="GC407">
        <v>100</v>
      </c>
      <c r="GD407">
        <v>100</v>
      </c>
      <c r="GE407">
        <v>12.775</v>
      </c>
      <c r="GF407">
        <v>0.38350000000000001</v>
      </c>
      <c r="GG407">
        <v>5.0446826473162103</v>
      </c>
      <c r="GH407">
        <v>9.3557340467446508E-3</v>
      </c>
      <c r="GI407">
        <v>-4.1557999062529601E-7</v>
      </c>
      <c r="GJ407">
        <v>-1.9941505403715501E-10</v>
      </c>
      <c r="GK407">
        <v>-8.39205935762245E-2</v>
      </c>
      <c r="GL407">
        <v>-2.26915189044729E-2</v>
      </c>
      <c r="GM407">
        <v>1.9225399193251399E-3</v>
      </c>
      <c r="GN407">
        <v>-6.3442304722481101E-6</v>
      </c>
      <c r="GO407">
        <v>-2</v>
      </c>
      <c r="GP407">
        <v>1994</v>
      </c>
      <c r="GQ407">
        <v>1</v>
      </c>
      <c r="GR407">
        <v>31</v>
      </c>
      <c r="GS407">
        <v>1195.7</v>
      </c>
      <c r="GT407">
        <v>1195.7</v>
      </c>
      <c r="GU407">
        <v>2.5268600000000001</v>
      </c>
      <c r="GV407">
        <v>2.6232899999999999</v>
      </c>
      <c r="GW407">
        <v>2.2485400000000002</v>
      </c>
      <c r="GX407">
        <v>2.7477999999999998</v>
      </c>
      <c r="GY407">
        <v>1.9958499999999999</v>
      </c>
      <c r="GZ407">
        <v>2.3767100000000001</v>
      </c>
      <c r="HA407">
        <v>36.575899999999997</v>
      </c>
      <c r="HB407">
        <v>14.8325</v>
      </c>
      <c r="HC407">
        <v>18</v>
      </c>
      <c r="HD407">
        <v>503.38900000000001</v>
      </c>
      <c r="HE407">
        <v>616.53499999999997</v>
      </c>
      <c r="HF407">
        <v>20.829499999999999</v>
      </c>
      <c r="HG407">
        <v>29.2956</v>
      </c>
      <c r="HH407">
        <v>30.0001</v>
      </c>
      <c r="HI407">
        <v>29.215199999999999</v>
      </c>
      <c r="HJ407">
        <v>29.1356</v>
      </c>
      <c r="HK407">
        <v>50.579500000000003</v>
      </c>
      <c r="HL407">
        <v>41.572099999999999</v>
      </c>
      <c r="HM407">
        <v>0</v>
      </c>
      <c r="HN407">
        <v>20.793700000000001</v>
      </c>
      <c r="HO407">
        <v>957.58500000000004</v>
      </c>
      <c r="HP407">
        <v>18.6617</v>
      </c>
      <c r="HQ407">
        <v>102.125</v>
      </c>
      <c r="HR407">
        <v>102.827</v>
      </c>
    </row>
    <row r="408" spans="1:226" x14ac:dyDescent="0.2">
      <c r="A408">
        <v>392</v>
      </c>
      <c r="B408">
        <v>1657385317.0999999</v>
      </c>
      <c r="C408">
        <v>6078.5999999046298</v>
      </c>
      <c r="D408" t="s">
        <v>1142</v>
      </c>
      <c r="E408" t="s">
        <v>1143</v>
      </c>
      <c r="F408">
        <v>5</v>
      </c>
      <c r="G408" t="s">
        <v>1480</v>
      </c>
      <c r="H408" t="s">
        <v>353</v>
      </c>
      <c r="I408">
        <v>1657385309.5999999</v>
      </c>
      <c r="J408">
        <f t="shared" si="204"/>
        <v>4.8879245796981758E-3</v>
      </c>
      <c r="K408">
        <f t="shared" si="205"/>
        <v>4.8879245796981756</v>
      </c>
      <c r="L408">
        <f t="shared" si="206"/>
        <v>23.636832364199364</v>
      </c>
      <c r="M408">
        <f t="shared" si="207"/>
        <v>878.91407407407405</v>
      </c>
      <c r="N408">
        <f t="shared" si="208"/>
        <v>646.93632307556709</v>
      </c>
      <c r="O408">
        <f t="shared" si="209"/>
        <v>46.984723031490233</v>
      </c>
      <c r="P408">
        <f t="shared" si="210"/>
        <v>63.832455940219994</v>
      </c>
      <c r="Q408">
        <f t="shared" si="211"/>
        <v>0.19603015806661236</v>
      </c>
      <c r="R408">
        <f t="shared" si="212"/>
        <v>2.4100033376911467</v>
      </c>
      <c r="S408">
        <f t="shared" si="213"/>
        <v>0.18758304282522789</v>
      </c>
      <c r="T408">
        <f t="shared" si="214"/>
        <v>0.11796800803953159</v>
      </c>
      <c r="U408">
        <f t="shared" si="215"/>
        <v>321.51591255555627</v>
      </c>
      <c r="V408">
        <f t="shared" si="216"/>
        <v>27.017213339478467</v>
      </c>
      <c r="W408">
        <f t="shared" si="217"/>
        <v>27.017213339478467</v>
      </c>
      <c r="X408">
        <f t="shared" si="218"/>
        <v>3.5827797559912611</v>
      </c>
      <c r="Y408">
        <f t="shared" si="219"/>
        <v>51.336940279089795</v>
      </c>
      <c r="Z408">
        <f t="shared" si="220"/>
        <v>1.7599311568409766</v>
      </c>
      <c r="AA408">
        <f t="shared" si="221"/>
        <v>3.4281964356917847</v>
      </c>
      <c r="AB408">
        <f t="shared" si="222"/>
        <v>1.8228485991502845</v>
      </c>
      <c r="AC408">
        <f t="shared" si="223"/>
        <v>-215.55747396468956</v>
      </c>
      <c r="AD408">
        <f t="shared" si="224"/>
        <v>-97.308255725650895</v>
      </c>
      <c r="AE408">
        <f t="shared" si="225"/>
        <v>-8.6827085827062547</v>
      </c>
      <c r="AF408">
        <f t="shared" si="226"/>
        <v>-3.252571749044364E-2</v>
      </c>
      <c r="AG408">
        <f t="shared" si="227"/>
        <v>39.824496940734846</v>
      </c>
      <c r="AH408">
        <f t="shared" si="228"/>
        <v>4.8618844498073148</v>
      </c>
      <c r="AI408">
        <f t="shared" si="229"/>
        <v>23.636832364199364</v>
      </c>
      <c r="AJ408">
        <v>965.96035049395402</v>
      </c>
      <c r="AK408">
        <v>924.43144242424205</v>
      </c>
      <c r="AL408">
        <v>3.3676733799928402</v>
      </c>
      <c r="AM408">
        <v>65.2934651260463</v>
      </c>
      <c r="AN408">
        <f t="shared" si="230"/>
        <v>4.8879245796981756</v>
      </c>
      <c r="AO408">
        <v>18.638222557685101</v>
      </c>
      <c r="AP408">
        <v>24.271290909090901</v>
      </c>
      <c r="AQ408">
        <v>1.14663660338794E-2</v>
      </c>
      <c r="AR408">
        <v>77.479309085529493</v>
      </c>
      <c r="AS408">
        <v>0</v>
      </c>
      <c r="AT408">
        <v>0</v>
      </c>
      <c r="AU408">
        <f t="shared" si="231"/>
        <v>1</v>
      </c>
      <c r="AV408">
        <f t="shared" si="232"/>
        <v>0</v>
      </c>
      <c r="AW408">
        <f t="shared" si="233"/>
        <v>38501.365400717972</v>
      </c>
      <c r="AX408">
        <f t="shared" si="234"/>
        <v>1999.99555555556</v>
      </c>
      <c r="AY408">
        <f t="shared" si="235"/>
        <v>1681.1965888888926</v>
      </c>
      <c r="AZ408">
        <f t="shared" si="236"/>
        <v>0.8406001624448054</v>
      </c>
      <c r="BA408">
        <f t="shared" si="237"/>
        <v>0.16075831351847447</v>
      </c>
      <c r="BB408">
        <v>5.96</v>
      </c>
      <c r="BC408">
        <v>0.5</v>
      </c>
      <c r="BD408" t="s">
        <v>354</v>
      </c>
      <c r="BE408">
        <v>2</v>
      </c>
      <c r="BF408" t="b">
        <v>1</v>
      </c>
      <c r="BG408">
        <v>1657385309.5999999</v>
      </c>
      <c r="BH408">
        <v>878.91407407407405</v>
      </c>
      <c r="BI408">
        <v>931.47737037036995</v>
      </c>
      <c r="BJ408">
        <v>24.232629629629599</v>
      </c>
      <c r="BK408">
        <v>18.577822222222199</v>
      </c>
      <c r="BL408">
        <v>866.20714814814801</v>
      </c>
      <c r="BM408">
        <v>23.850218518518499</v>
      </c>
      <c r="BN408">
        <v>500.010777777778</v>
      </c>
      <c r="BO408">
        <v>72.575944444444403</v>
      </c>
      <c r="BP408">
        <v>5.0558899999999997E-2</v>
      </c>
      <c r="BQ408">
        <v>26.2682740740741</v>
      </c>
      <c r="BR408">
        <v>26.057322222222201</v>
      </c>
      <c r="BS408">
        <v>999.9</v>
      </c>
      <c r="BT408">
        <v>0</v>
      </c>
      <c r="BU408">
        <v>0</v>
      </c>
      <c r="BV408">
        <v>10008.5185185185</v>
      </c>
      <c r="BW408">
        <v>0</v>
      </c>
      <c r="BX408">
        <v>130.210814814815</v>
      </c>
      <c r="BY408">
        <v>-52.5633592592593</v>
      </c>
      <c r="BZ408">
        <v>900.74196296296304</v>
      </c>
      <c r="CA408">
        <v>949.11077777777803</v>
      </c>
      <c r="CB408">
        <v>5.6547933333333296</v>
      </c>
      <c r="CC408">
        <v>931.47737037036995</v>
      </c>
      <c r="CD408">
        <v>18.577822222222199</v>
      </c>
      <c r="CE408">
        <v>1.75870555555556</v>
      </c>
      <c r="CF408">
        <v>1.3483040740740699</v>
      </c>
      <c r="CG408">
        <v>15.4245074074074</v>
      </c>
      <c r="CH408">
        <v>11.348296296296301</v>
      </c>
      <c r="CI408">
        <v>1999.99555555556</v>
      </c>
      <c r="CJ408">
        <v>0.97999499999999995</v>
      </c>
      <c r="CK408">
        <v>2.0005166666666699E-2</v>
      </c>
      <c r="CL408">
        <v>0</v>
      </c>
      <c r="CM408">
        <v>2.2183000000000002</v>
      </c>
      <c r="CN408">
        <v>0</v>
      </c>
      <c r="CO408">
        <v>17302.581481481498</v>
      </c>
      <c r="CP408">
        <v>17300.096296296299</v>
      </c>
      <c r="CQ408">
        <v>40.622666666666703</v>
      </c>
      <c r="CR408">
        <v>41.201000000000001</v>
      </c>
      <c r="CS408">
        <v>40.436999999999998</v>
      </c>
      <c r="CT408">
        <v>39.747666666666703</v>
      </c>
      <c r="CU408">
        <v>39.761481481481503</v>
      </c>
      <c r="CV408">
        <v>1959.9848148148101</v>
      </c>
      <c r="CW408">
        <v>40.010740740740701</v>
      </c>
      <c r="CX408">
        <v>0</v>
      </c>
      <c r="CY408">
        <v>1657385292.0999999</v>
      </c>
      <c r="CZ408">
        <v>0</v>
      </c>
      <c r="DA408">
        <v>0</v>
      </c>
      <c r="DB408" t="s">
        <v>355</v>
      </c>
      <c r="DC408">
        <v>1657313570</v>
      </c>
      <c r="DD408">
        <v>1657313571.5</v>
      </c>
      <c r="DE408">
        <v>0</v>
      </c>
      <c r="DF408">
        <v>-0.183</v>
      </c>
      <c r="DG408">
        <v>-4.0000000000000001E-3</v>
      </c>
      <c r="DH408">
        <v>8.7509999999999994</v>
      </c>
      <c r="DI408">
        <v>0.37</v>
      </c>
      <c r="DJ408">
        <v>417</v>
      </c>
      <c r="DK408">
        <v>25</v>
      </c>
      <c r="DL408">
        <v>0.7</v>
      </c>
      <c r="DM408">
        <v>0.09</v>
      </c>
      <c r="DN408">
        <v>-52.3222097560976</v>
      </c>
      <c r="DO408">
        <v>-3.8406146341463399</v>
      </c>
      <c r="DP408">
        <v>0.46531052039753401</v>
      </c>
      <c r="DQ408">
        <v>0</v>
      </c>
      <c r="DR408">
        <v>5.7074604878048802</v>
      </c>
      <c r="DS408">
        <v>-0.76911407665505704</v>
      </c>
      <c r="DT408">
        <v>8.0862027777860002E-2</v>
      </c>
      <c r="DU408">
        <v>0</v>
      </c>
      <c r="DV408">
        <v>0</v>
      </c>
      <c r="DW408">
        <v>2</v>
      </c>
      <c r="DX408" t="s">
        <v>356</v>
      </c>
      <c r="DY408">
        <v>2.97072</v>
      </c>
      <c r="DZ408">
        <v>2.7047400000000001</v>
      </c>
      <c r="EA408">
        <v>0.12545100000000001</v>
      </c>
      <c r="EB408">
        <v>0.13130500000000001</v>
      </c>
      <c r="EC408">
        <v>8.4013199999999996E-2</v>
      </c>
      <c r="ED408">
        <v>7.0325399999999996E-2</v>
      </c>
      <c r="EE408">
        <v>33963.4</v>
      </c>
      <c r="EF408">
        <v>36889.699999999997</v>
      </c>
      <c r="EG408">
        <v>35208.9</v>
      </c>
      <c r="EH408">
        <v>38531.5</v>
      </c>
      <c r="EI408">
        <v>45762.400000000001</v>
      </c>
      <c r="EJ408">
        <v>51702.1</v>
      </c>
      <c r="EK408">
        <v>55062.1</v>
      </c>
      <c r="EL408">
        <v>61759</v>
      </c>
      <c r="EM408">
        <v>1.9543999999999999</v>
      </c>
      <c r="EN408">
        <v>2.1190000000000002</v>
      </c>
      <c r="EO408">
        <v>3.8474800000000003E-2</v>
      </c>
      <c r="EP408">
        <v>0</v>
      </c>
      <c r="EQ408">
        <v>25.423500000000001</v>
      </c>
      <c r="ER408">
        <v>999.9</v>
      </c>
      <c r="ES408">
        <v>47.686</v>
      </c>
      <c r="ET408">
        <v>33.002000000000002</v>
      </c>
      <c r="EU408">
        <v>33.197600000000001</v>
      </c>
      <c r="EV408">
        <v>52.915799999999997</v>
      </c>
      <c r="EW408">
        <v>36.129800000000003</v>
      </c>
      <c r="EX408">
        <v>2</v>
      </c>
      <c r="EY408">
        <v>0.168659</v>
      </c>
      <c r="EZ408">
        <v>3.2012900000000002</v>
      </c>
      <c r="FA408">
        <v>20.119199999999999</v>
      </c>
      <c r="FB408">
        <v>5.1957300000000002</v>
      </c>
      <c r="FC408">
        <v>12.0099</v>
      </c>
      <c r="FD408">
        <v>4.9744000000000002</v>
      </c>
      <c r="FE408">
        <v>3.294</v>
      </c>
      <c r="FF408">
        <v>9999</v>
      </c>
      <c r="FG408">
        <v>9999</v>
      </c>
      <c r="FH408">
        <v>573.20000000000005</v>
      </c>
      <c r="FI408">
        <v>9999</v>
      </c>
      <c r="FJ408">
        <v>1.86304</v>
      </c>
      <c r="FK408">
        <v>1.8678600000000001</v>
      </c>
      <c r="FL408">
        <v>1.86768</v>
      </c>
      <c r="FM408">
        <v>1.8688</v>
      </c>
      <c r="FN408">
        <v>1.8696299999999999</v>
      </c>
      <c r="FO408">
        <v>1.8656900000000001</v>
      </c>
      <c r="FP408">
        <v>1.86676</v>
      </c>
      <c r="FQ408">
        <v>1.8680699999999999</v>
      </c>
      <c r="FR408">
        <v>5</v>
      </c>
      <c r="FS408">
        <v>0</v>
      </c>
      <c r="FT408">
        <v>0</v>
      </c>
      <c r="FU408">
        <v>0</v>
      </c>
      <c r="FV408" t="s">
        <v>357</v>
      </c>
      <c r="FW408" t="s">
        <v>358</v>
      </c>
      <c r="FX408" t="s">
        <v>359</v>
      </c>
      <c r="FY408" t="s">
        <v>359</v>
      </c>
      <c r="FZ408" t="s">
        <v>359</v>
      </c>
      <c r="GA408" t="s">
        <v>359</v>
      </c>
      <c r="GB408">
        <v>0</v>
      </c>
      <c r="GC408">
        <v>100</v>
      </c>
      <c r="GD408">
        <v>100</v>
      </c>
      <c r="GE408">
        <v>12.909000000000001</v>
      </c>
      <c r="GF408">
        <v>0.38479999999999998</v>
      </c>
      <c r="GG408">
        <v>5.0446826473162103</v>
      </c>
      <c r="GH408">
        <v>9.3557340467446508E-3</v>
      </c>
      <c r="GI408">
        <v>-4.1557999062529601E-7</v>
      </c>
      <c r="GJ408">
        <v>-1.9941505403715501E-10</v>
      </c>
      <c r="GK408">
        <v>-8.39205935762245E-2</v>
      </c>
      <c r="GL408">
        <v>-2.26915189044729E-2</v>
      </c>
      <c r="GM408">
        <v>1.9225399193251399E-3</v>
      </c>
      <c r="GN408">
        <v>-6.3442304722481101E-6</v>
      </c>
      <c r="GO408">
        <v>-2</v>
      </c>
      <c r="GP408">
        <v>1994</v>
      </c>
      <c r="GQ408">
        <v>1</v>
      </c>
      <c r="GR408">
        <v>31</v>
      </c>
      <c r="GS408">
        <v>1195.8</v>
      </c>
      <c r="GT408">
        <v>1195.8</v>
      </c>
      <c r="GU408">
        <v>2.5610400000000002</v>
      </c>
      <c r="GV408">
        <v>2.6208499999999999</v>
      </c>
      <c r="GW408">
        <v>2.2485400000000002</v>
      </c>
      <c r="GX408">
        <v>2.7477999999999998</v>
      </c>
      <c r="GY408">
        <v>1.9958499999999999</v>
      </c>
      <c r="GZ408">
        <v>2.3718300000000001</v>
      </c>
      <c r="HA408">
        <v>36.599600000000002</v>
      </c>
      <c r="HB408">
        <v>14.8325</v>
      </c>
      <c r="HC408">
        <v>18</v>
      </c>
      <c r="HD408">
        <v>503.017</v>
      </c>
      <c r="HE408">
        <v>616.904</v>
      </c>
      <c r="HF408">
        <v>20.772600000000001</v>
      </c>
      <c r="HG408">
        <v>29.298999999999999</v>
      </c>
      <c r="HH408">
        <v>30.000299999999999</v>
      </c>
      <c r="HI408">
        <v>29.219200000000001</v>
      </c>
      <c r="HJ408">
        <v>29.1401</v>
      </c>
      <c r="HK408">
        <v>51.253999999999998</v>
      </c>
      <c r="HL408">
        <v>41.572099999999999</v>
      </c>
      <c r="HM408">
        <v>0</v>
      </c>
      <c r="HN408">
        <v>20.728300000000001</v>
      </c>
      <c r="HO408">
        <v>971.10299999999995</v>
      </c>
      <c r="HP408">
        <v>18.689</v>
      </c>
      <c r="HQ408">
        <v>102.124</v>
      </c>
      <c r="HR408">
        <v>102.827</v>
      </c>
    </row>
    <row r="409" spans="1:226" x14ac:dyDescent="0.2">
      <c r="A409">
        <v>393</v>
      </c>
      <c r="B409">
        <v>1657385322.0999999</v>
      </c>
      <c r="C409">
        <v>6083.5999999046298</v>
      </c>
      <c r="D409" t="s">
        <v>1144</v>
      </c>
      <c r="E409" t="s">
        <v>1145</v>
      </c>
      <c r="F409">
        <v>5</v>
      </c>
      <c r="G409" t="s">
        <v>1480</v>
      </c>
      <c r="H409" t="s">
        <v>353</v>
      </c>
      <c r="I409">
        <v>1657385314.31429</v>
      </c>
      <c r="J409">
        <f t="shared" si="204"/>
        <v>4.8365007594462312E-3</v>
      </c>
      <c r="K409">
        <f t="shared" si="205"/>
        <v>4.8365007594462313</v>
      </c>
      <c r="L409">
        <f t="shared" si="206"/>
        <v>23.577448567856369</v>
      </c>
      <c r="M409">
        <f t="shared" si="207"/>
        <v>894.50585714285705</v>
      </c>
      <c r="N409">
        <f t="shared" si="208"/>
        <v>660.08565216064721</v>
      </c>
      <c r="O409">
        <f t="shared" si="209"/>
        <v>47.939674260070511</v>
      </c>
      <c r="P409">
        <f t="shared" si="210"/>
        <v>64.96478036568098</v>
      </c>
      <c r="Q409">
        <f t="shared" si="211"/>
        <v>0.19369591596994054</v>
      </c>
      <c r="R409">
        <f t="shared" si="212"/>
        <v>2.4099847076813199</v>
      </c>
      <c r="S409">
        <f t="shared" si="213"/>
        <v>0.18544415947487106</v>
      </c>
      <c r="T409">
        <f t="shared" si="214"/>
        <v>0.11661469231126421</v>
      </c>
      <c r="U409">
        <f t="shared" si="215"/>
        <v>321.51348535714328</v>
      </c>
      <c r="V409">
        <f t="shared" si="216"/>
        <v>27.032700008261781</v>
      </c>
      <c r="W409">
        <f t="shared" si="217"/>
        <v>27.032700008261781</v>
      </c>
      <c r="X409">
        <f t="shared" si="218"/>
        <v>3.5860394214139486</v>
      </c>
      <c r="Y409">
        <f t="shared" si="219"/>
        <v>51.388142303288632</v>
      </c>
      <c r="Z409">
        <f t="shared" si="220"/>
        <v>1.7616311980967354</v>
      </c>
      <c r="AA409">
        <f t="shared" si="221"/>
        <v>3.4280888919854924</v>
      </c>
      <c r="AB409">
        <f t="shared" si="222"/>
        <v>1.8244082233172132</v>
      </c>
      <c r="AC409">
        <f t="shared" si="223"/>
        <v>-213.28968349157878</v>
      </c>
      <c r="AD409">
        <f t="shared" si="224"/>
        <v>-99.388660873122504</v>
      </c>
      <c r="AE409">
        <f t="shared" si="225"/>
        <v>-8.8690739608094677</v>
      </c>
      <c r="AF409">
        <f t="shared" si="226"/>
        <v>-3.3932968367494709E-2</v>
      </c>
      <c r="AG409">
        <f t="shared" si="227"/>
        <v>39.985892263855504</v>
      </c>
      <c r="AH409">
        <f t="shared" si="228"/>
        <v>4.8439197187537006</v>
      </c>
      <c r="AI409">
        <f t="shared" si="229"/>
        <v>23.577448567856369</v>
      </c>
      <c r="AJ409">
        <v>983.31024732789194</v>
      </c>
      <c r="AK409">
        <v>941.59330303030299</v>
      </c>
      <c r="AL409">
        <v>3.43589431022906</v>
      </c>
      <c r="AM409">
        <v>65.2934651260463</v>
      </c>
      <c r="AN409">
        <f t="shared" si="230"/>
        <v>4.8365007594462313</v>
      </c>
      <c r="AO409">
        <v>18.643965298619101</v>
      </c>
      <c r="AP409">
        <v>24.270915151515101</v>
      </c>
      <c r="AQ409">
        <v>-4.4424307800966203E-4</v>
      </c>
      <c r="AR409">
        <v>77.479309085529493</v>
      </c>
      <c r="AS409">
        <v>0</v>
      </c>
      <c r="AT409">
        <v>0</v>
      </c>
      <c r="AU409">
        <f t="shared" si="231"/>
        <v>1</v>
      </c>
      <c r="AV409">
        <f t="shared" si="232"/>
        <v>0</v>
      </c>
      <c r="AW409">
        <f t="shared" si="233"/>
        <v>38500.980722125038</v>
      </c>
      <c r="AX409">
        <f t="shared" si="234"/>
        <v>1999.9803571428599</v>
      </c>
      <c r="AY409">
        <f t="shared" si="235"/>
        <v>1681.1838214285735</v>
      </c>
      <c r="AZ409">
        <f t="shared" si="236"/>
        <v>0.84060016660877912</v>
      </c>
      <c r="BA409">
        <f t="shared" si="237"/>
        <v>0.16075832155494382</v>
      </c>
      <c r="BB409">
        <v>5.96</v>
      </c>
      <c r="BC409">
        <v>0.5</v>
      </c>
      <c r="BD409" t="s">
        <v>354</v>
      </c>
      <c r="BE409">
        <v>2</v>
      </c>
      <c r="BF409" t="b">
        <v>1</v>
      </c>
      <c r="BG409">
        <v>1657385314.31429</v>
      </c>
      <c r="BH409">
        <v>894.50585714285705</v>
      </c>
      <c r="BI409">
        <v>947.33160714285702</v>
      </c>
      <c r="BJ409">
        <v>24.256057142857099</v>
      </c>
      <c r="BK409">
        <v>18.622399999999999</v>
      </c>
      <c r="BL409">
        <v>881.672464285714</v>
      </c>
      <c r="BM409">
        <v>23.872353571428601</v>
      </c>
      <c r="BN409">
        <v>500.02146428571399</v>
      </c>
      <c r="BO409">
        <v>72.575964285714306</v>
      </c>
      <c r="BP409">
        <v>5.0480635714285703E-2</v>
      </c>
      <c r="BQ409">
        <v>26.267742857142899</v>
      </c>
      <c r="BR409">
        <v>26.059346428571398</v>
      </c>
      <c r="BS409">
        <v>999.9</v>
      </c>
      <c r="BT409">
        <v>0</v>
      </c>
      <c r="BU409">
        <v>0</v>
      </c>
      <c r="BV409">
        <v>10008.392857142901</v>
      </c>
      <c r="BW409">
        <v>0</v>
      </c>
      <c r="BX409">
        <v>131.51935714285699</v>
      </c>
      <c r="BY409">
        <v>-52.825842857142902</v>
      </c>
      <c r="BZ409">
        <v>916.742678571429</v>
      </c>
      <c r="CA409">
        <v>965.30846428571397</v>
      </c>
      <c r="CB409">
        <v>5.6336525000000002</v>
      </c>
      <c r="CC409">
        <v>947.33160714285702</v>
      </c>
      <c r="CD409">
        <v>18.622399999999999</v>
      </c>
      <c r="CE409">
        <v>1.7604060714285701</v>
      </c>
      <c r="CF409">
        <v>1.35153821428571</v>
      </c>
      <c r="CG409">
        <v>15.4395785714286</v>
      </c>
      <c r="CH409">
        <v>11.3845285714286</v>
      </c>
      <c r="CI409">
        <v>1999.9803571428599</v>
      </c>
      <c r="CJ409">
        <v>0.97999496428571498</v>
      </c>
      <c r="CK409">
        <v>2.0005203571428602E-2</v>
      </c>
      <c r="CL409">
        <v>0</v>
      </c>
      <c r="CM409">
        <v>2.24362142857143</v>
      </c>
      <c r="CN409">
        <v>0</v>
      </c>
      <c r="CO409">
        <v>17304.8464285714</v>
      </c>
      <c r="CP409">
        <v>17299.960714285698</v>
      </c>
      <c r="CQ409">
        <v>40.625</v>
      </c>
      <c r="CR409">
        <v>41.213999999999999</v>
      </c>
      <c r="CS409">
        <v>40.441499999999998</v>
      </c>
      <c r="CT409">
        <v>39.75</v>
      </c>
      <c r="CU409">
        <v>39.774357142857099</v>
      </c>
      <c r="CV409">
        <v>1959.9696428571399</v>
      </c>
      <c r="CW409">
        <v>40.0107142857143</v>
      </c>
      <c r="CX409">
        <v>0</v>
      </c>
      <c r="CY409">
        <v>1657385296.9000001</v>
      </c>
      <c r="CZ409">
        <v>0</v>
      </c>
      <c r="DA409">
        <v>0</v>
      </c>
      <c r="DB409" t="s">
        <v>355</v>
      </c>
      <c r="DC409">
        <v>1657313570</v>
      </c>
      <c r="DD409">
        <v>1657313571.5</v>
      </c>
      <c r="DE409">
        <v>0</v>
      </c>
      <c r="DF409">
        <v>-0.183</v>
      </c>
      <c r="DG409">
        <v>-4.0000000000000001E-3</v>
      </c>
      <c r="DH409">
        <v>8.7509999999999994</v>
      </c>
      <c r="DI409">
        <v>0.37</v>
      </c>
      <c r="DJ409">
        <v>417</v>
      </c>
      <c r="DK409">
        <v>25</v>
      </c>
      <c r="DL409">
        <v>0.7</v>
      </c>
      <c r="DM409">
        <v>0.09</v>
      </c>
      <c r="DN409">
        <v>-52.620048780487799</v>
      </c>
      <c r="DO409">
        <v>-3.8090278745644799</v>
      </c>
      <c r="DP409">
        <v>0.48135152112438201</v>
      </c>
      <c r="DQ409">
        <v>0</v>
      </c>
      <c r="DR409">
        <v>5.6605224390243896</v>
      </c>
      <c r="DS409">
        <v>-0.38716160278745798</v>
      </c>
      <c r="DT409">
        <v>4.7916656902222403E-2</v>
      </c>
      <c r="DU409">
        <v>0</v>
      </c>
      <c r="DV409">
        <v>0</v>
      </c>
      <c r="DW409">
        <v>2</v>
      </c>
      <c r="DX409" t="s">
        <v>356</v>
      </c>
      <c r="DY409">
        <v>2.97024</v>
      </c>
      <c r="DZ409">
        <v>2.70512</v>
      </c>
      <c r="EA409">
        <v>0.12695999999999999</v>
      </c>
      <c r="EB409">
        <v>0.13286500000000001</v>
      </c>
      <c r="EC409">
        <v>8.3993399999999996E-2</v>
      </c>
      <c r="ED409">
        <v>7.0348800000000003E-2</v>
      </c>
      <c r="EE409">
        <v>33904.199999999997</v>
      </c>
      <c r="EF409">
        <v>36822.400000000001</v>
      </c>
      <c r="EG409">
        <v>35208.300000000003</v>
      </c>
      <c r="EH409">
        <v>38530.300000000003</v>
      </c>
      <c r="EI409">
        <v>45762.400000000001</v>
      </c>
      <c r="EJ409">
        <v>51699.7</v>
      </c>
      <c r="EK409">
        <v>55060.9</v>
      </c>
      <c r="EL409">
        <v>61757.599999999999</v>
      </c>
      <c r="EM409">
        <v>1.9536</v>
      </c>
      <c r="EN409">
        <v>2.1192000000000002</v>
      </c>
      <c r="EO409">
        <v>3.9011200000000003E-2</v>
      </c>
      <c r="EP409">
        <v>0</v>
      </c>
      <c r="EQ409">
        <v>25.4299</v>
      </c>
      <c r="ER409">
        <v>999.9</v>
      </c>
      <c r="ES409">
        <v>47.686</v>
      </c>
      <c r="ET409">
        <v>33.002000000000002</v>
      </c>
      <c r="EU409">
        <v>33.197000000000003</v>
      </c>
      <c r="EV409">
        <v>53.105800000000002</v>
      </c>
      <c r="EW409">
        <v>36.169899999999998</v>
      </c>
      <c r="EX409">
        <v>2</v>
      </c>
      <c r="EY409">
        <v>0.16922799999999999</v>
      </c>
      <c r="EZ409">
        <v>3.2249699999999999</v>
      </c>
      <c r="FA409">
        <v>20.119499999999999</v>
      </c>
      <c r="FB409">
        <v>5.1957300000000002</v>
      </c>
      <c r="FC409">
        <v>12.0099</v>
      </c>
      <c r="FD409">
        <v>4.9756</v>
      </c>
      <c r="FE409">
        <v>3.294</v>
      </c>
      <c r="FF409">
        <v>9999</v>
      </c>
      <c r="FG409">
        <v>9999</v>
      </c>
      <c r="FH409">
        <v>573.20000000000005</v>
      </c>
      <c r="FI409">
        <v>9999</v>
      </c>
      <c r="FJ409">
        <v>1.86304</v>
      </c>
      <c r="FK409">
        <v>1.8678900000000001</v>
      </c>
      <c r="FL409">
        <v>1.86768</v>
      </c>
      <c r="FM409">
        <v>1.8687400000000001</v>
      </c>
      <c r="FN409">
        <v>1.8696600000000001</v>
      </c>
      <c r="FO409">
        <v>1.8656900000000001</v>
      </c>
      <c r="FP409">
        <v>1.86676</v>
      </c>
      <c r="FQ409">
        <v>1.8681300000000001</v>
      </c>
      <c r="FR409">
        <v>5</v>
      </c>
      <c r="FS409">
        <v>0</v>
      </c>
      <c r="FT409">
        <v>0</v>
      </c>
      <c r="FU409">
        <v>0</v>
      </c>
      <c r="FV409" t="s">
        <v>357</v>
      </c>
      <c r="FW409" t="s">
        <v>358</v>
      </c>
      <c r="FX409" t="s">
        <v>359</v>
      </c>
      <c r="FY409" t="s">
        <v>359</v>
      </c>
      <c r="FZ409" t="s">
        <v>359</v>
      </c>
      <c r="GA409" t="s">
        <v>359</v>
      </c>
      <c r="GB409">
        <v>0</v>
      </c>
      <c r="GC409">
        <v>100</v>
      </c>
      <c r="GD409">
        <v>100</v>
      </c>
      <c r="GE409">
        <v>13.042</v>
      </c>
      <c r="GF409">
        <v>0.38440000000000002</v>
      </c>
      <c r="GG409">
        <v>5.0446826473162103</v>
      </c>
      <c r="GH409">
        <v>9.3557340467446508E-3</v>
      </c>
      <c r="GI409">
        <v>-4.1557999062529601E-7</v>
      </c>
      <c r="GJ409">
        <v>-1.9941505403715501E-10</v>
      </c>
      <c r="GK409">
        <v>-8.39205935762245E-2</v>
      </c>
      <c r="GL409">
        <v>-2.26915189044729E-2</v>
      </c>
      <c r="GM409">
        <v>1.9225399193251399E-3</v>
      </c>
      <c r="GN409">
        <v>-6.3442304722481101E-6</v>
      </c>
      <c r="GO409">
        <v>-2</v>
      </c>
      <c r="GP409">
        <v>1994</v>
      </c>
      <c r="GQ409">
        <v>1</v>
      </c>
      <c r="GR409">
        <v>31</v>
      </c>
      <c r="GS409">
        <v>1195.9000000000001</v>
      </c>
      <c r="GT409">
        <v>1195.8</v>
      </c>
      <c r="GU409">
        <v>2.5976599999999999</v>
      </c>
      <c r="GV409">
        <v>2.6281699999999999</v>
      </c>
      <c r="GW409">
        <v>2.2485400000000002</v>
      </c>
      <c r="GX409">
        <v>2.7477999999999998</v>
      </c>
      <c r="GY409">
        <v>1.9958499999999999</v>
      </c>
      <c r="GZ409">
        <v>2.34985</v>
      </c>
      <c r="HA409">
        <v>36.599600000000002</v>
      </c>
      <c r="HB409">
        <v>14.8238</v>
      </c>
      <c r="HC409">
        <v>18</v>
      </c>
      <c r="HD409">
        <v>502.51400000000001</v>
      </c>
      <c r="HE409">
        <v>617.08799999999997</v>
      </c>
      <c r="HF409">
        <v>20.707000000000001</v>
      </c>
      <c r="HG409">
        <v>29.304099999999998</v>
      </c>
      <c r="HH409">
        <v>30.000299999999999</v>
      </c>
      <c r="HI409">
        <v>29.2227</v>
      </c>
      <c r="HJ409">
        <v>29.143000000000001</v>
      </c>
      <c r="HK409">
        <v>51.99</v>
      </c>
      <c r="HL409">
        <v>41.572099999999999</v>
      </c>
      <c r="HM409">
        <v>0</v>
      </c>
      <c r="HN409">
        <v>20.6707</v>
      </c>
      <c r="HO409">
        <v>991.375</v>
      </c>
      <c r="HP409">
        <v>18.732900000000001</v>
      </c>
      <c r="HQ409">
        <v>102.122</v>
      </c>
      <c r="HR409">
        <v>102.824</v>
      </c>
    </row>
    <row r="410" spans="1:226" x14ac:dyDescent="0.2">
      <c r="A410">
        <v>394</v>
      </c>
      <c r="B410">
        <v>1657385327.0999999</v>
      </c>
      <c r="C410">
        <v>6088.5999999046298</v>
      </c>
      <c r="D410" t="s">
        <v>1146</v>
      </c>
      <c r="E410" t="s">
        <v>1147</v>
      </c>
      <c r="F410">
        <v>5</v>
      </c>
      <c r="G410" t="s">
        <v>1480</v>
      </c>
      <c r="H410" t="s">
        <v>353</v>
      </c>
      <c r="I410">
        <v>1657385319.5999999</v>
      </c>
      <c r="J410">
        <f t="shared" si="204"/>
        <v>4.8078399230422741E-3</v>
      </c>
      <c r="K410">
        <f t="shared" si="205"/>
        <v>4.8078399230422741</v>
      </c>
      <c r="L410">
        <f t="shared" si="206"/>
        <v>23.511275879582278</v>
      </c>
      <c r="M410">
        <f t="shared" si="207"/>
        <v>912.11655555555603</v>
      </c>
      <c r="N410">
        <f t="shared" si="208"/>
        <v>676.26097533364464</v>
      </c>
      <c r="O410">
        <f t="shared" si="209"/>
        <v>49.114235146396183</v>
      </c>
      <c r="P410">
        <f t="shared" si="210"/>
        <v>66.24351932828111</v>
      </c>
      <c r="Q410">
        <f t="shared" si="211"/>
        <v>0.19241651267903184</v>
      </c>
      <c r="R410">
        <f t="shared" si="212"/>
        <v>2.411062247603895</v>
      </c>
      <c r="S410">
        <f t="shared" si="213"/>
        <v>0.18427441593047419</v>
      </c>
      <c r="T410">
        <f t="shared" si="214"/>
        <v>0.1158743342294663</v>
      </c>
      <c r="U410">
        <f t="shared" si="215"/>
        <v>321.51617044444487</v>
      </c>
      <c r="V410">
        <f t="shared" si="216"/>
        <v>27.0391493365046</v>
      </c>
      <c r="W410">
        <f t="shared" si="217"/>
        <v>27.0391493365046</v>
      </c>
      <c r="X410">
        <f t="shared" si="218"/>
        <v>3.5873976524212341</v>
      </c>
      <c r="Y410">
        <f t="shared" si="219"/>
        <v>51.414952911972058</v>
      </c>
      <c r="Z410">
        <f t="shared" si="220"/>
        <v>1.7623226327260646</v>
      </c>
      <c r="AA410">
        <f t="shared" si="221"/>
        <v>3.427646108600646</v>
      </c>
      <c r="AB410">
        <f t="shared" si="222"/>
        <v>1.8250750196951695</v>
      </c>
      <c r="AC410">
        <f t="shared" si="223"/>
        <v>-212.02574060616428</v>
      </c>
      <c r="AD410">
        <f t="shared" si="224"/>
        <v>-100.55573296937369</v>
      </c>
      <c r="AE410">
        <f t="shared" si="225"/>
        <v>-8.969400553126027</v>
      </c>
      <c r="AF410">
        <f t="shared" si="226"/>
        <v>-3.4703684219138609E-2</v>
      </c>
      <c r="AG410">
        <f t="shared" si="227"/>
        <v>40.139153112386637</v>
      </c>
      <c r="AH410">
        <f t="shared" si="228"/>
        <v>4.8332136916972397</v>
      </c>
      <c r="AI410">
        <f t="shared" si="229"/>
        <v>23.511275879582278</v>
      </c>
      <c r="AJ410">
        <v>1000.566036442</v>
      </c>
      <c r="AK410">
        <v>958.88027878787796</v>
      </c>
      <c r="AL410">
        <v>3.44888563774543</v>
      </c>
      <c r="AM410">
        <v>65.2934651260463</v>
      </c>
      <c r="AN410">
        <f t="shared" si="230"/>
        <v>4.8078399230422741</v>
      </c>
      <c r="AO410">
        <v>18.649487806617099</v>
      </c>
      <c r="AP410">
        <v>24.244248484848502</v>
      </c>
      <c r="AQ410">
        <v>-6.9183722200281202E-4</v>
      </c>
      <c r="AR410">
        <v>77.479309085529493</v>
      </c>
      <c r="AS410">
        <v>0</v>
      </c>
      <c r="AT410">
        <v>0</v>
      </c>
      <c r="AU410">
        <f t="shared" si="231"/>
        <v>1</v>
      </c>
      <c r="AV410">
        <f t="shared" si="232"/>
        <v>0</v>
      </c>
      <c r="AW410">
        <f t="shared" si="233"/>
        <v>38527.482465034162</v>
      </c>
      <c r="AX410">
        <f t="shared" si="234"/>
        <v>1999.9970370370399</v>
      </c>
      <c r="AY410">
        <f t="shared" si="235"/>
        <v>1681.1978444444469</v>
      </c>
      <c r="AZ410">
        <f t="shared" si="236"/>
        <v>0.8406001675558038</v>
      </c>
      <c r="BA410">
        <f t="shared" si="237"/>
        <v>0.1607583233827013</v>
      </c>
      <c r="BB410">
        <v>5.96</v>
      </c>
      <c r="BC410">
        <v>0.5</v>
      </c>
      <c r="BD410" t="s">
        <v>354</v>
      </c>
      <c r="BE410">
        <v>2</v>
      </c>
      <c r="BF410" t="b">
        <v>1</v>
      </c>
      <c r="BG410">
        <v>1657385319.5999999</v>
      </c>
      <c r="BH410">
        <v>912.11655555555603</v>
      </c>
      <c r="BI410">
        <v>965.21381481481501</v>
      </c>
      <c r="BJ410">
        <v>24.265674074074099</v>
      </c>
      <c r="BK410">
        <v>18.644651851851901</v>
      </c>
      <c r="BL410">
        <v>899.14085185185195</v>
      </c>
      <c r="BM410">
        <v>23.881448148148198</v>
      </c>
      <c r="BN410">
        <v>500.032851851852</v>
      </c>
      <c r="BO410">
        <v>72.575588888888902</v>
      </c>
      <c r="BP410">
        <v>5.0567192592592597E-2</v>
      </c>
      <c r="BQ410">
        <v>26.265555555555601</v>
      </c>
      <c r="BR410">
        <v>26.061040740740701</v>
      </c>
      <c r="BS410">
        <v>999.9</v>
      </c>
      <c r="BT410">
        <v>0</v>
      </c>
      <c r="BU410">
        <v>0</v>
      </c>
      <c r="BV410">
        <v>10015.5555555556</v>
      </c>
      <c r="BW410">
        <v>0</v>
      </c>
      <c r="BX410">
        <v>133.20407407407399</v>
      </c>
      <c r="BY410">
        <v>-53.097370370370399</v>
      </c>
      <c r="BZ410">
        <v>934.79996296296304</v>
      </c>
      <c r="CA410">
        <v>983.55207407407397</v>
      </c>
      <c r="CB410">
        <v>5.6210318518518498</v>
      </c>
      <c r="CC410">
        <v>965.21381481481501</v>
      </c>
      <c r="CD410">
        <v>18.644651851851901</v>
      </c>
      <c r="CE410">
        <v>1.7610955555555601</v>
      </c>
      <c r="CF410">
        <v>1.3531451851851899</v>
      </c>
      <c r="CG410">
        <v>15.445688888888901</v>
      </c>
      <c r="CH410">
        <v>11.402514814814801</v>
      </c>
      <c r="CI410">
        <v>1999.9970370370399</v>
      </c>
      <c r="CJ410">
        <v>0.97999511111111104</v>
      </c>
      <c r="CK410">
        <v>2.00050518518518E-2</v>
      </c>
      <c r="CL410">
        <v>0</v>
      </c>
      <c r="CM410">
        <v>2.26059259259259</v>
      </c>
      <c r="CN410">
        <v>0</v>
      </c>
      <c r="CO410">
        <v>17305.4666666667</v>
      </c>
      <c r="CP410">
        <v>17300.099999999999</v>
      </c>
      <c r="CQ410">
        <v>40.625</v>
      </c>
      <c r="CR410">
        <v>41.226666666666702</v>
      </c>
      <c r="CS410">
        <v>40.441666666666698</v>
      </c>
      <c r="CT410">
        <v>39.75</v>
      </c>
      <c r="CU410">
        <v>39.789037037036998</v>
      </c>
      <c r="CV410">
        <v>1959.9859259259299</v>
      </c>
      <c r="CW410">
        <v>40.011111111111099</v>
      </c>
      <c r="CX410">
        <v>0</v>
      </c>
      <c r="CY410">
        <v>1657385302.3</v>
      </c>
      <c r="CZ410">
        <v>0</v>
      </c>
      <c r="DA410">
        <v>0</v>
      </c>
      <c r="DB410" t="s">
        <v>355</v>
      </c>
      <c r="DC410">
        <v>1657313570</v>
      </c>
      <c r="DD410">
        <v>1657313571.5</v>
      </c>
      <c r="DE410">
        <v>0</v>
      </c>
      <c r="DF410">
        <v>-0.183</v>
      </c>
      <c r="DG410">
        <v>-4.0000000000000001E-3</v>
      </c>
      <c r="DH410">
        <v>8.7509999999999994</v>
      </c>
      <c r="DI410">
        <v>0.37</v>
      </c>
      <c r="DJ410">
        <v>417</v>
      </c>
      <c r="DK410">
        <v>25</v>
      </c>
      <c r="DL410">
        <v>0.7</v>
      </c>
      <c r="DM410">
        <v>0.09</v>
      </c>
      <c r="DN410">
        <v>-52.921926829268301</v>
      </c>
      <c r="DO410">
        <v>-2.9469721254354999</v>
      </c>
      <c r="DP410">
        <v>0.42289007568097198</v>
      </c>
      <c r="DQ410">
        <v>0</v>
      </c>
      <c r="DR410">
        <v>5.6339407317073196</v>
      </c>
      <c r="DS410">
        <v>-0.20281526132404301</v>
      </c>
      <c r="DT410">
        <v>3.1135779464777101E-2</v>
      </c>
      <c r="DU410">
        <v>0</v>
      </c>
      <c r="DV410">
        <v>0</v>
      </c>
      <c r="DW410">
        <v>2</v>
      </c>
      <c r="DX410" t="s">
        <v>356</v>
      </c>
      <c r="DY410">
        <v>2.97078</v>
      </c>
      <c r="DZ410">
        <v>2.70505</v>
      </c>
      <c r="EA410">
        <v>0.12850700000000001</v>
      </c>
      <c r="EB410">
        <v>0.13430800000000001</v>
      </c>
      <c r="EC410">
        <v>8.3942900000000001E-2</v>
      </c>
      <c r="ED410">
        <v>7.0353600000000002E-2</v>
      </c>
      <c r="EE410">
        <v>33844.400000000001</v>
      </c>
      <c r="EF410">
        <v>36760.800000000003</v>
      </c>
      <c r="EG410">
        <v>35208.6</v>
      </c>
      <c r="EH410">
        <v>38530.1</v>
      </c>
      <c r="EI410">
        <v>45765.4</v>
      </c>
      <c r="EJ410">
        <v>51699.3</v>
      </c>
      <c r="EK410">
        <v>55061.3</v>
      </c>
      <c r="EL410">
        <v>61757.4</v>
      </c>
      <c r="EM410">
        <v>1.9538</v>
      </c>
      <c r="EN410">
        <v>2.1187999999999998</v>
      </c>
      <c r="EO410">
        <v>3.7282700000000002E-2</v>
      </c>
      <c r="EP410">
        <v>0</v>
      </c>
      <c r="EQ410">
        <v>25.436299999999999</v>
      </c>
      <c r="ER410">
        <v>999.9</v>
      </c>
      <c r="ES410">
        <v>47.661999999999999</v>
      </c>
      <c r="ET410">
        <v>33.021999999999998</v>
      </c>
      <c r="EU410">
        <v>33.220599999999997</v>
      </c>
      <c r="EV410">
        <v>52.995800000000003</v>
      </c>
      <c r="EW410">
        <v>36.133800000000001</v>
      </c>
      <c r="EX410">
        <v>2</v>
      </c>
      <c r="EY410">
        <v>0.169715</v>
      </c>
      <c r="EZ410">
        <v>3.2740100000000001</v>
      </c>
      <c r="FA410">
        <v>20.118400000000001</v>
      </c>
      <c r="FB410">
        <v>5.1957300000000002</v>
      </c>
      <c r="FC410">
        <v>12.0099</v>
      </c>
      <c r="FD410">
        <v>4.9744000000000002</v>
      </c>
      <c r="FE410">
        <v>3.294</v>
      </c>
      <c r="FF410">
        <v>9999</v>
      </c>
      <c r="FG410">
        <v>9999</v>
      </c>
      <c r="FH410">
        <v>573.20000000000005</v>
      </c>
      <c r="FI410">
        <v>9999</v>
      </c>
      <c r="FJ410">
        <v>1.86304</v>
      </c>
      <c r="FK410">
        <v>1.8678900000000001</v>
      </c>
      <c r="FL410">
        <v>1.86768</v>
      </c>
      <c r="FM410">
        <v>1.8687400000000001</v>
      </c>
      <c r="FN410">
        <v>1.8696600000000001</v>
      </c>
      <c r="FO410">
        <v>1.8656900000000001</v>
      </c>
      <c r="FP410">
        <v>1.86676</v>
      </c>
      <c r="FQ410">
        <v>1.8680699999999999</v>
      </c>
      <c r="FR410">
        <v>5</v>
      </c>
      <c r="FS410">
        <v>0</v>
      </c>
      <c r="FT410">
        <v>0</v>
      </c>
      <c r="FU410">
        <v>0</v>
      </c>
      <c r="FV410" t="s">
        <v>357</v>
      </c>
      <c r="FW410" t="s">
        <v>358</v>
      </c>
      <c r="FX410" t="s">
        <v>359</v>
      </c>
      <c r="FY410" t="s">
        <v>359</v>
      </c>
      <c r="FZ410" t="s">
        <v>359</v>
      </c>
      <c r="GA410" t="s">
        <v>359</v>
      </c>
      <c r="GB410">
        <v>0</v>
      </c>
      <c r="GC410">
        <v>100</v>
      </c>
      <c r="GD410">
        <v>100</v>
      </c>
      <c r="GE410">
        <v>13.178000000000001</v>
      </c>
      <c r="GF410">
        <v>0.38319999999999999</v>
      </c>
      <c r="GG410">
        <v>5.0446826473162103</v>
      </c>
      <c r="GH410">
        <v>9.3557340467446508E-3</v>
      </c>
      <c r="GI410">
        <v>-4.1557999062529601E-7</v>
      </c>
      <c r="GJ410">
        <v>-1.9941505403715501E-10</v>
      </c>
      <c r="GK410">
        <v>-8.39205935762245E-2</v>
      </c>
      <c r="GL410">
        <v>-2.26915189044729E-2</v>
      </c>
      <c r="GM410">
        <v>1.9225399193251399E-3</v>
      </c>
      <c r="GN410">
        <v>-6.3442304722481101E-6</v>
      </c>
      <c r="GO410">
        <v>-2</v>
      </c>
      <c r="GP410">
        <v>1994</v>
      </c>
      <c r="GQ410">
        <v>1</v>
      </c>
      <c r="GR410">
        <v>31</v>
      </c>
      <c r="GS410">
        <v>1196</v>
      </c>
      <c r="GT410">
        <v>1195.9000000000001</v>
      </c>
      <c r="GU410">
        <v>2.63062</v>
      </c>
      <c r="GV410">
        <v>2.6245099999999999</v>
      </c>
      <c r="GW410">
        <v>2.2485400000000002</v>
      </c>
      <c r="GX410">
        <v>2.7477999999999998</v>
      </c>
      <c r="GY410">
        <v>1.9958499999999999</v>
      </c>
      <c r="GZ410">
        <v>2.36084</v>
      </c>
      <c r="HA410">
        <v>36.599600000000002</v>
      </c>
      <c r="HB410">
        <v>14.8238</v>
      </c>
      <c r="HC410">
        <v>18</v>
      </c>
      <c r="HD410">
        <v>502.67899999999997</v>
      </c>
      <c r="HE410">
        <v>616.827</v>
      </c>
      <c r="HF410">
        <v>20.646999999999998</v>
      </c>
      <c r="HG410">
        <v>29.309200000000001</v>
      </c>
      <c r="HH410">
        <v>30.0001</v>
      </c>
      <c r="HI410">
        <v>29.226700000000001</v>
      </c>
      <c r="HJ410">
        <v>29.147500000000001</v>
      </c>
      <c r="HK410">
        <v>52.651400000000002</v>
      </c>
      <c r="HL410">
        <v>41.294499999999999</v>
      </c>
      <c r="HM410">
        <v>0</v>
      </c>
      <c r="HN410">
        <v>20.61</v>
      </c>
      <c r="HO410">
        <v>1004.98</v>
      </c>
      <c r="HP410">
        <v>18.7926</v>
      </c>
      <c r="HQ410">
        <v>102.123</v>
      </c>
      <c r="HR410">
        <v>102.824</v>
      </c>
    </row>
    <row r="411" spans="1:226" x14ac:dyDescent="0.2">
      <c r="A411">
        <v>395</v>
      </c>
      <c r="B411">
        <v>1657385332.0999999</v>
      </c>
      <c r="C411">
        <v>6093.5999999046298</v>
      </c>
      <c r="D411" t="s">
        <v>1148</v>
      </c>
      <c r="E411" t="s">
        <v>1149</v>
      </c>
      <c r="F411">
        <v>5</v>
      </c>
      <c r="G411" t="s">
        <v>1480</v>
      </c>
      <c r="H411" t="s">
        <v>353</v>
      </c>
      <c r="I411">
        <v>1657385324.31429</v>
      </c>
      <c r="J411">
        <f t="shared" si="204"/>
        <v>4.7470301272286419E-3</v>
      </c>
      <c r="K411">
        <f t="shared" si="205"/>
        <v>4.7470301272286415</v>
      </c>
      <c r="L411">
        <f t="shared" si="206"/>
        <v>23.086337627397739</v>
      </c>
      <c r="M411">
        <f t="shared" si="207"/>
        <v>927.89221428571398</v>
      </c>
      <c r="N411">
        <f t="shared" si="208"/>
        <v>692.00370530156522</v>
      </c>
      <c r="O411">
        <f t="shared" si="209"/>
        <v>50.257300220255779</v>
      </c>
      <c r="P411">
        <f t="shared" si="210"/>
        <v>67.388884233030069</v>
      </c>
      <c r="Q411">
        <f t="shared" si="211"/>
        <v>0.18948192261147329</v>
      </c>
      <c r="R411">
        <f t="shared" si="212"/>
        <v>2.4102930327671666</v>
      </c>
      <c r="S411">
        <f t="shared" si="213"/>
        <v>0.18157839537927703</v>
      </c>
      <c r="T411">
        <f t="shared" si="214"/>
        <v>0.11416912638095156</v>
      </c>
      <c r="U411">
        <f t="shared" si="215"/>
        <v>321.51774471428638</v>
      </c>
      <c r="V411">
        <f t="shared" si="216"/>
        <v>27.053787516427271</v>
      </c>
      <c r="W411">
        <f t="shared" si="217"/>
        <v>27.053787516427271</v>
      </c>
      <c r="X411">
        <f t="shared" si="218"/>
        <v>3.5904821251542969</v>
      </c>
      <c r="Y411">
        <f t="shared" si="219"/>
        <v>51.412913819105235</v>
      </c>
      <c r="Z411">
        <f t="shared" si="220"/>
        <v>1.7617786936027633</v>
      </c>
      <c r="AA411">
        <f t="shared" si="221"/>
        <v>3.4267240713131488</v>
      </c>
      <c r="AB411">
        <f t="shared" si="222"/>
        <v>1.8287034315515336</v>
      </c>
      <c r="AC411">
        <f t="shared" si="223"/>
        <v>-209.34402861078311</v>
      </c>
      <c r="AD411">
        <f t="shared" si="224"/>
        <v>-103.01775745470641</v>
      </c>
      <c r="AE411">
        <f t="shared" si="225"/>
        <v>-9.1924062205871309</v>
      </c>
      <c r="AF411">
        <f t="shared" si="226"/>
        <v>-3.6447571790290567E-2</v>
      </c>
      <c r="AG411">
        <f t="shared" si="227"/>
        <v>40.08215756942645</v>
      </c>
      <c r="AH411">
        <f t="shared" si="228"/>
        <v>4.792419015607476</v>
      </c>
      <c r="AI411">
        <f t="shared" si="229"/>
        <v>23.086337627397739</v>
      </c>
      <c r="AJ411">
        <v>1016.82582059064</v>
      </c>
      <c r="AK411">
        <v>975.89901212121197</v>
      </c>
      <c r="AL411">
        <v>3.3846467269307001</v>
      </c>
      <c r="AM411">
        <v>65.2934651260463</v>
      </c>
      <c r="AN411">
        <f t="shared" si="230"/>
        <v>4.7470301272286415</v>
      </c>
      <c r="AO411">
        <v>18.736587245138299</v>
      </c>
      <c r="AP411">
        <v>24.264348484848501</v>
      </c>
      <c r="AQ411">
        <v>-1.5277001560572701E-3</v>
      </c>
      <c r="AR411">
        <v>77.479309085529493</v>
      </c>
      <c r="AS411">
        <v>0</v>
      </c>
      <c r="AT411">
        <v>0</v>
      </c>
      <c r="AU411">
        <f t="shared" si="231"/>
        <v>1</v>
      </c>
      <c r="AV411">
        <f t="shared" si="232"/>
        <v>0</v>
      </c>
      <c r="AW411">
        <f t="shared" si="233"/>
        <v>38509.335936053292</v>
      </c>
      <c r="AX411">
        <f t="shared" si="234"/>
        <v>2000.0067857142899</v>
      </c>
      <c r="AY411">
        <f t="shared" si="235"/>
        <v>1681.2060428571465</v>
      </c>
      <c r="AZ411">
        <f t="shared" si="236"/>
        <v>0.84060016939228244</v>
      </c>
      <c r="BA411">
        <f t="shared" si="237"/>
        <v>0.16075832692710507</v>
      </c>
      <c r="BB411">
        <v>5.96</v>
      </c>
      <c r="BC411">
        <v>0.5</v>
      </c>
      <c r="BD411" t="s">
        <v>354</v>
      </c>
      <c r="BE411">
        <v>2</v>
      </c>
      <c r="BF411" t="b">
        <v>1</v>
      </c>
      <c r="BG411">
        <v>1657385324.31429</v>
      </c>
      <c r="BH411">
        <v>927.89221428571398</v>
      </c>
      <c r="BI411">
        <v>980.96789285714306</v>
      </c>
      <c r="BJ411">
        <v>24.258314285714299</v>
      </c>
      <c r="BK411">
        <v>18.684632142857101</v>
      </c>
      <c r="BL411">
        <v>914.78957142857098</v>
      </c>
      <c r="BM411">
        <v>23.874492857142901</v>
      </c>
      <c r="BN411">
        <v>500.02728571428599</v>
      </c>
      <c r="BO411">
        <v>72.575178571428594</v>
      </c>
      <c r="BP411">
        <v>5.0588942857142903E-2</v>
      </c>
      <c r="BQ411">
        <v>26.260999999999999</v>
      </c>
      <c r="BR411">
        <v>26.056678571428598</v>
      </c>
      <c r="BS411">
        <v>999.9</v>
      </c>
      <c r="BT411">
        <v>0</v>
      </c>
      <c r="BU411">
        <v>0</v>
      </c>
      <c r="BV411">
        <v>10010.535714285699</v>
      </c>
      <c r="BW411">
        <v>0</v>
      </c>
      <c r="BX411">
        <v>134.61053571428599</v>
      </c>
      <c r="BY411">
        <v>-53.075742857142899</v>
      </c>
      <c r="BZ411">
        <v>950.96067857142896</v>
      </c>
      <c r="CA411">
        <v>999.646821428571</v>
      </c>
      <c r="CB411">
        <v>5.5736924999999999</v>
      </c>
      <c r="CC411">
        <v>980.96789285714306</v>
      </c>
      <c r="CD411">
        <v>18.684632142857101</v>
      </c>
      <c r="CE411">
        <v>1.7605514285714301</v>
      </c>
      <c r="CF411">
        <v>1.35603964285714</v>
      </c>
      <c r="CG411">
        <v>15.440875</v>
      </c>
      <c r="CH411">
        <v>11.434725</v>
      </c>
      <c r="CI411">
        <v>2000.0067857142899</v>
      </c>
      <c r="CJ411">
        <v>0.97999517857142904</v>
      </c>
      <c r="CK411">
        <v>2.0004982142857099E-2</v>
      </c>
      <c r="CL411">
        <v>0</v>
      </c>
      <c r="CM411">
        <v>2.2932714285714302</v>
      </c>
      <c r="CN411">
        <v>0</v>
      </c>
      <c r="CO411">
        <v>17305.7642857143</v>
      </c>
      <c r="CP411">
        <v>17300.185714285701</v>
      </c>
      <c r="CQ411">
        <v>40.625</v>
      </c>
      <c r="CR411">
        <v>41.238750000000003</v>
      </c>
      <c r="CS411">
        <v>40.450499999999998</v>
      </c>
      <c r="CT411">
        <v>39.75</v>
      </c>
      <c r="CU411">
        <v>39.798714285714297</v>
      </c>
      <c r="CV411">
        <v>1959.99535714286</v>
      </c>
      <c r="CW411">
        <v>40.011428571428603</v>
      </c>
      <c r="CX411">
        <v>0</v>
      </c>
      <c r="CY411">
        <v>1657385307.0999999</v>
      </c>
      <c r="CZ411">
        <v>0</v>
      </c>
      <c r="DA411">
        <v>0</v>
      </c>
      <c r="DB411" t="s">
        <v>355</v>
      </c>
      <c r="DC411">
        <v>1657313570</v>
      </c>
      <c r="DD411">
        <v>1657313571.5</v>
      </c>
      <c r="DE411">
        <v>0</v>
      </c>
      <c r="DF411">
        <v>-0.183</v>
      </c>
      <c r="DG411">
        <v>-4.0000000000000001E-3</v>
      </c>
      <c r="DH411">
        <v>8.7509999999999994</v>
      </c>
      <c r="DI411">
        <v>0.37</v>
      </c>
      <c r="DJ411">
        <v>417</v>
      </c>
      <c r="DK411">
        <v>25</v>
      </c>
      <c r="DL411">
        <v>0.7</v>
      </c>
      <c r="DM411">
        <v>0.09</v>
      </c>
      <c r="DN411">
        <v>-53.025726829268301</v>
      </c>
      <c r="DO411">
        <v>-0.199538675958014</v>
      </c>
      <c r="DP411">
        <v>0.484570046800048</v>
      </c>
      <c r="DQ411">
        <v>0</v>
      </c>
      <c r="DR411">
        <v>5.5896548780487798</v>
      </c>
      <c r="DS411">
        <v>-0.485482369337983</v>
      </c>
      <c r="DT411">
        <v>6.0138621944432501E-2</v>
      </c>
      <c r="DU411">
        <v>0</v>
      </c>
      <c r="DV411">
        <v>0</v>
      </c>
      <c r="DW411">
        <v>2</v>
      </c>
      <c r="DX411" t="s">
        <v>356</v>
      </c>
      <c r="DY411">
        <v>2.97065</v>
      </c>
      <c r="DZ411">
        <v>2.70418</v>
      </c>
      <c r="EA411">
        <v>0.129972</v>
      </c>
      <c r="EB411">
        <v>0.13576099999999999</v>
      </c>
      <c r="EC411">
        <v>8.3973699999999998E-2</v>
      </c>
      <c r="ED411">
        <v>7.0708800000000002E-2</v>
      </c>
      <c r="EE411">
        <v>33786.699999999997</v>
      </c>
      <c r="EF411">
        <v>36698.6</v>
      </c>
      <c r="EG411">
        <v>35207.800000000003</v>
      </c>
      <c r="EH411">
        <v>38529.599999999999</v>
      </c>
      <c r="EI411">
        <v>45764</v>
      </c>
      <c r="EJ411">
        <v>51678.400000000001</v>
      </c>
      <c r="EK411">
        <v>55061.4</v>
      </c>
      <c r="EL411">
        <v>61756.1</v>
      </c>
      <c r="EM411">
        <v>1.9534</v>
      </c>
      <c r="EN411">
        <v>2.1190000000000002</v>
      </c>
      <c r="EO411">
        <v>3.7968200000000001E-2</v>
      </c>
      <c r="EP411">
        <v>0</v>
      </c>
      <c r="EQ411">
        <v>25.440200000000001</v>
      </c>
      <c r="ER411">
        <v>999.9</v>
      </c>
      <c r="ES411">
        <v>47.661999999999999</v>
      </c>
      <c r="ET411">
        <v>33.021999999999998</v>
      </c>
      <c r="EU411">
        <v>33.219499999999996</v>
      </c>
      <c r="EV411">
        <v>52.555799999999998</v>
      </c>
      <c r="EW411">
        <v>36.117800000000003</v>
      </c>
      <c r="EX411">
        <v>2</v>
      </c>
      <c r="EY411">
        <v>0.17006099999999999</v>
      </c>
      <c r="EZ411">
        <v>3.2608299999999999</v>
      </c>
      <c r="FA411">
        <v>20.118200000000002</v>
      </c>
      <c r="FB411">
        <v>5.1969200000000004</v>
      </c>
      <c r="FC411">
        <v>12.0099</v>
      </c>
      <c r="FD411">
        <v>4.9744000000000002</v>
      </c>
      <c r="FE411">
        <v>3.294</v>
      </c>
      <c r="FF411">
        <v>9999</v>
      </c>
      <c r="FG411">
        <v>9999</v>
      </c>
      <c r="FH411">
        <v>573.20000000000005</v>
      </c>
      <c r="FI411">
        <v>9999</v>
      </c>
      <c r="FJ411">
        <v>1.86304</v>
      </c>
      <c r="FK411">
        <v>1.86792</v>
      </c>
      <c r="FL411">
        <v>1.86768</v>
      </c>
      <c r="FM411">
        <v>1.8687400000000001</v>
      </c>
      <c r="FN411">
        <v>1.8696600000000001</v>
      </c>
      <c r="FO411">
        <v>1.8656900000000001</v>
      </c>
      <c r="FP411">
        <v>1.86676</v>
      </c>
      <c r="FQ411">
        <v>1.8680099999999999</v>
      </c>
      <c r="FR411">
        <v>5</v>
      </c>
      <c r="FS411">
        <v>0</v>
      </c>
      <c r="FT411">
        <v>0</v>
      </c>
      <c r="FU411">
        <v>0</v>
      </c>
      <c r="FV411" t="s">
        <v>357</v>
      </c>
      <c r="FW411" t="s">
        <v>358</v>
      </c>
      <c r="FX411" t="s">
        <v>359</v>
      </c>
      <c r="FY411" t="s">
        <v>359</v>
      </c>
      <c r="FZ411" t="s">
        <v>359</v>
      </c>
      <c r="GA411" t="s">
        <v>359</v>
      </c>
      <c r="GB411">
        <v>0</v>
      </c>
      <c r="GC411">
        <v>100</v>
      </c>
      <c r="GD411">
        <v>100</v>
      </c>
      <c r="GE411">
        <v>13.308999999999999</v>
      </c>
      <c r="GF411">
        <v>0.38400000000000001</v>
      </c>
      <c r="GG411">
        <v>5.0446826473162103</v>
      </c>
      <c r="GH411">
        <v>9.3557340467446508E-3</v>
      </c>
      <c r="GI411">
        <v>-4.1557999062529601E-7</v>
      </c>
      <c r="GJ411">
        <v>-1.9941505403715501E-10</v>
      </c>
      <c r="GK411">
        <v>-8.39205935762245E-2</v>
      </c>
      <c r="GL411">
        <v>-2.26915189044729E-2</v>
      </c>
      <c r="GM411">
        <v>1.9225399193251399E-3</v>
      </c>
      <c r="GN411">
        <v>-6.3442304722481101E-6</v>
      </c>
      <c r="GO411">
        <v>-2</v>
      </c>
      <c r="GP411">
        <v>1994</v>
      </c>
      <c r="GQ411">
        <v>1</v>
      </c>
      <c r="GR411">
        <v>31</v>
      </c>
      <c r="GS411">
        <v>1196</v>
      </c>
      <c r="GT411">
        <v>1196</v>
      </c>
      <c r="GU411">
        <v>2.6672400000000001</v>
      </c>
      <c r="GV411">
        <v>2.6208499999999999</v>
      </c>
      <c r="GW411">
        <v>2.2485400000000002</v>
      </c>
      <c r="GX411">
        <v>2.7477999999999998</v>
      </c>
      <c r="GY411">
        <v>1.9958499999999999</v>
      </c>
      <c r="GZ411">
        <v>2.3718300000000001</v>
      </c>
      <c r="HA411">
        <v>36.6233</v>
      </c>
      <c r="HB411">
        <v>14.8238</v>
      </c>
      <c r="HC411">
        <v>18</v>
      </c>
      <c r="HD411">
        <v>502.44499999999999</v>
      </c>
      <c r="HE411">
        <v>617.03800000000001</v>
      </c>
      <c r="HF411">
        <v>20.586200000000002</v>
      </c>
      <c r="HG411">
        <v>29.3142</v>
      </c>
      <c r="HH411">
        <v>30.000299999999999</v>
      </c>
      <c r="HI411">
        <v>29.2302</v>
      </c>
      <c r="HJ411">
        <v>29.1525</v>
      </c>
      <c r="HK411">
        <v>53.362499999999997</v>
      </c>
      <c r="HL411">
        <v>41.294499999999999</v>
      </c>
      <c r="HM411">
        <v>0</v>
      </c>
      <c r="HN411">
        <v>20.559899999999999</v>
      </c>
      <c r="HO411">
        <v>1025.1400000000001</v>
      </c>
      <c r="HP411">
        <v>18.831099999999999</v>
      </c>
      <c r="HQ411">
        <v>102.122</v>
      </c>
      <c r="HR411">
        <v>102.822</v>
      </c>
    </row>
    <row r="412" spans="1:226" x14ac:dyDescent="0.2">
      <c r="A412">
        <v>396</v>
      </c>
      <c r="B412">
        <v>1657385337.0999999</v>
      </c>
      <c r="C412">
        <v>6098.5999999046298</v>
      </c>
      <c r="D412" t="s">
        <v>1150</v>
      </c>
      <c r="E412" t="s">
        <v>1151</v>
      </c>
      <c r="F412">
        <v>5</v>
      </c>
      <c r="G412" t="s">
        <v>1480</v>
      </c>
      <c r="H412" t="s">
        <v>353</v>
      </c>
      <c r="I412">
        <v>1657385329.5999999</v>
      </c>
      <c r="J412">
        <f t="shared" si="204"/>
        <v>4.7270036089496143E-3</v>
      </c>
      <c r="K412">
        <f t="shared" si="205"/>
        <v>4.7270036089496141</v>
      </c>
      <c r="L412">
        <f t="shared" si="206"/>
        <v>23.188077849578139</v>
      </c>
      <c r="M412">
        <f t="shared" si="207"/>
        <v>945.55233333333399</v>
      </c>
      <c r="N412">
        <f t="shared" si="208"/>
        <v>707.19536253023057</v>
      </c>
      <c r="O412">
        <f t="shared" si="209"/>
        <v>51.360657672179769</v>
      </c>
      <c r="P412">
        <f t="shared" si="210"/>
        <v>68.671533039624833</v>
      </c>
      <c r="Q412">
        <f t="shared" si="211"/>
        <v>0.18862798991274893</v>
      </c>
      <c r="R412">
        <f t="shared" si="212"/>
        <v>2.4093112009581845</v>
      </c>
      <c r="S412">
        <f t="shared" si="213"/>
        <v>0.18079090609651702</v>
      </c>
      <c r="T412">
        <f t="shared" si="214"/>
        <v>0.11367131374343042</v>
      </c>
      <c r="U412">
        <f t="shared" si="215"/>
        <v>321.52184511111068</v>
      </c>
      <c r="V412">
        <f t="shared" si="216"/>
        <v>27.053554381007974</v>
      </c>
      <c r="W412">
        <f t="shared" si="217"/>
        <v>27.053554381007974</v>
      </c>
      <c r="X412">
        <f t="shared" si="218"/>
        <v>3.5904329820699092</v>
      </c>
      <c r="Y412">
        <f t="shared" si="219"/>
        <v>51.425638956175504</v>
      </c>
      <c r="Z412">
        <f t="shared" si="220"/>
        <v>1.7615064096632411</v>
      </c>
      <c r="AA412">
        <f t="shared" si="221"/>
        <v>3.4253466664058019</v>
      </c>
      <c r="AB412">
        <f t="shared" si="222"/>
        <v>1.8289265724066681</v>
      </c>
      <c r="AC412">
        <f t="shared" si="223"/>
        <v>-208.46085915467799</v>
      </c>
      <c r="AD412">
        <f t="shared" si="224"/>
        <v>-103.82973056882564</v>
      </c>
      <c r="AE412">
        <f t="shared" si="225"/>
        <v>-9.2683088144240333</v>
      </c>
      <c r="AF412">
        <f t="shared" si="226"/>
        <v>-3.7053426816967772E-2</v>
      </c>
      <c r="AG412">
        <f t="shared" si="227"/>
        <v>40.193474667813135</v>
      </c>
      <c r="AH412">
        <f t="shared" si="228"/>
        <v>4.7445503818845083</v>
      </c>
      <c r="AI412">
        <f t="shared" si="229"/>
        <v>23.188077849578139</v>
      </c>
      <c r="AJ412">
        <v>1034.97901062131</v>
      </c>
      <c r="AK412">
        <v>993.20450303030304</v>
      </c>
      <c r="AL412">
        <v>3.5743020483569898</v>
      </c>
      <c r="AM412">
        <v>65.2934651260463</v>
      </c>
      <c r="AN412">
        <f t="shared" si="230"/>
        <v>4.7270036089496141</v>
      </c>
      <c r="AO412">
        <v>18.791762966188202</v>
      </c>
      <c r="AP412">
        <v>24.2608672727273</v>
      </c>
      <c r="AQ412">
        <v>6.3144495862470203E-3</v>
      </c>
      <c r="AR412">
        <v>77.479309085529493</v>
      </c>
      <c r="AS412">
        <v>0</v>
      </c>
      <c r="AT412">
        <v>0</v>
      </c>
      <c r="AU412">
        <f t="shared" si="231"/>
        <v>1</v>
      </c>
      <c r="AV412">
        <f t="shared" si="232"/>
        <v>0</v>
      </c>
      <c r="AW412">
        <f t="shared" si="233"/>
        <v>38486.311004843104</v>
      </c>
      <c r="AX412">
        <f t="shared" si="234"/>
        <v>2000.0325925925899</v>
      </c>
      <c r="AY412">
        <f t="shared" si="235"/>
        <v>1681.2277111111086</v>
      </c>
      <c r="AZ412">
        <f t="shared" si="236"/>
        <v>0.84060015688633216</v>
      </c>
      <c r="BA412">
        <f t="shared" si="237"/>
        <v>0.1607583027906212</v>
      </c>
      <c r="BB412">
        <v>5.96</v>
      </c>
      <c r="BC412">
        <v>0.5</v>
      </c>
      <c r="BD412" t="s">
        <v>354</v>
      </c>
      <c r="BE412">
        <v>2</v>
      </c>
      <c r="BF412" t="b">
        <v>1</v>
      </c>
      <c r="BG412">
        <v>1657385329.5999999</v>
      </c>
      <c r="BH412">
        <v>945.55233333333399</v>
      </c>
      <c r="BI412">
        <v>998.80803703703702</v>
      </c>
      <c r="BJ412">
        <v>24.254540740740701</v>
      </c>
      <c r="BK412">
        <v>18.736466666666701</v>
      </c>
      <c r="BL412">
        <v>932.30822222222196</v>
      </c>
      <c r="BM412">
        <v>23.870922222222202</v>
      </c>
      <c r="BN412">
        <v>500.02340740740698</v>
      </c>
      <c r="BO412">
        <v>72.575059259259305</v>
      </c>
      <c r="BP412">
        <v>5.0781340740740699E-2</v>
      </c>
      <c r="BQ412">
        <v>26.254192592592599</v>
      </c>
      <c r="BR412">
        <v>26.0576222222222</v>
      </c>
      <c r="BS412">
        <v>999.9</v>
      </c>
      <c r="BT412">
        <v>0</v>
      </c>
      <c r="BU412">
        <v>0</v>
      </c>
      <c r="BV412">
        <v>10004.0740740741</v>
      </c>
      <c r="BW412">
        <v>0</v>
      </c>
      <c r="BX412">
        <v>135.92955555555599</v>
      </c>
      <c r="BY412">
        <v>-53.255477777777799</v>
      </c>
      <c r="BZ412">
        <v>969.05637037037104</v>
      </c>
      <c r="CA412">
        <v>1017.88025925926</v>
      </c>
      <c r="CB412">
        <v>5.5180796296296304</v>
      </c>
      <c r="CC412">
        <v>998.80803703703702</v>
      </c>
      <c r="CD412">
        <v>18.736466666666701</v>
      </c>
      <c r="CE412">
        <v>1.76027481481482</v>
      </c>
      <c r="CF412">
        <v>1.35979925925926</v>
      </c>
      <c r="CG412">
        <v>15.438422222222201</v>
      </c>
      <c r="CH412">
        <v>11.476537037037</v>
      </c>
      <c r="CI412">
        <v>2000.0325925925899</v>
      </c>
      <c r="CJ412">
        <v>0.979995333333333</v>
      </c>
      <c r="CK412">
        <v>2.0004822222222201E-2</v>
      </c>
      <c r="CL412">
        <v>0</v>
      </c>
      <c r="CM412">
        <v>2.30554074074074</v>
      </c>
      <c r="CN412">
        <v>0</v>
      </c>
      <c r="CO412">
        <v>17301.774074074099</v>
      </c>
      <c r="CP412">
        <v>17300.407407407401</v>
      </c>
      <c r="CQ412">
        <v>40.625</v>
      </c>
      <c r="CR412">
        <v>41.245333333333299</v>
      </c>
      <c r="CS412">
        <v>40.457999999999998</v>
      </c>
      <c r="CT412">
        <v>39.754592592592601</v>
      </c>
      <c r="CU412">
        <v>39.805111111111103</v>
      </c>
      <c r="CV412">
        <v>1960.0214814814799</v>
      </c>
      <c r="CW412">
        <v>40.011111111111099</v>
      </c>
      <c r="CX412">
        <v>0</v>
      </c>
      <c r="CY412">
        <v>1657385311.9000001</v>
      </c>
      <c r="CZ412">
        <v>0</v>
      </c>
      <c r="DA412">
        <v>0</v>
      </c>
      <c r="DB412" t="s">
        <v>355</v>
      </c>
      <c r="DC412">
        <v>1657313570</v>
      </c>
      <c r="DD412">
        <v>1657313571.5</v>
      </c>
      <c r="DE412">
        <v>0</v>
      </c>
      <c r="DF412">
        <v>-0.183</v>
      </c>
      <c r="DG412">
        <v>-4.0000000000000001E-3</v>
      </c>
      <c r="DH412">
        <v>8.7509999999999994</v>
      </c>
      <c r="DI412">
        <v>0.37</v>
      </c>
      <c r="DJ412">
        <v>417</v>
      </c>
      <c r="DK412">
        <v>25</v>
      </c>
      <c r="DL412">
        <v>0.7</v>
      </c>
      <c r="DM412">
        <v>0.09</v>
      </c>
      <c r="DN412">
        <v>-53.182402439024401</v>
      </c>
      <c r="DO412">
        <v>-0.94224041811854398</v>
      </c>
      <c r="DP412">
        <v>0.51977071140366904</v>
      </c>
      <c r="DQ412">
        <v>0</v>
      </c>
      <c r="DR412">
        <v>5.5593512195121999</v>
      </c>
      <c r="DS412">
        <v>-0.67111128919861496</v>
      </c>
      <c r="DT412">
        <v>7.2263202800599696E-2</v>
      </c>
      <c r="DU412">
        <v>0</v>
      </c>
      <c r="DV412">
        <v>0</v>
      </c>
      <c r="DW412">
        <v>2</v>
      </c>
      <c r="DX412" t="s">
        <v>356</v>
      </c>
      <c r="DY412">
        <v>2.9710100000000002</v>
      </c>
      <c r="DZ412">
        <v>2.7046700000000001</v>
      </c>
      <c r="EA412">
        <v>0.13148299999999999</v>
      </c>
      <c r="EB412">
        <v>0.13723299999999999</v>
      </c>
      <c r="EC412">
        <v>8.3975499999999995E-2</v>
      </c>
      <c r="ED412">
        <v>7.0730699999999994E-2</v>
      </c>
      <c r="EE412">
        <v>33728</v>
      </c>
      <c r="EF412">
        <v>36636.400000000001</v>
      </c>
      <c r="EG412">
        <v>35207.800000000003</v>
      </c>
      <c r="EH412">
        <v>38529.9</v>
      </c>
      <c r="EI412">
        <v>45763.199999999997</v>
      </c>
      <c r="EJ412">
        <v>51677.7</v>
      </c>
      <c r="EK412">
        <v>55060.6</v>
      </c>
      <c r="EL412">
        <v>61756.6</v>
      </c>
      <c r="EM412">
        <v>1.9548000000000001</v>
      </c>
      <c r="EN412">
        <v>2.1183999999999998</v>
      </c>
      <c r="EO412">
        <v>3.7580700000000002E-2</v>
      </c>
      <c r="EP412">
        <v>0</v>
      </c>
      <c r="EQ412">
        <v>25.444500000000001</v>
      </c>
      <c r="ER412">
        <v>999.9</v>
      </c>
      <c r="ES412">
        <v>47.661999999999999</v>
      </c>
      <c r="ET412">
        <v>33.031999999999996</v>
      </c>
      <c r="EU412">
        <v>33.237900000000003</v>
      </c>
      <c r="EV412">
        <v>52.805799999999998</v>
      </c>
      <c r="EW412">
        <v>36.073700000000002</v>
      </c>
      <c r="EX412">
        <v>2</v>
      </c>
      <c r="EY412">
        <v>0.170427</v>
      </c>
      <c r="EZ412">
        <v>3.3569499999999999</v>
      </c>
      <c r="FA412">
        <v>20.116700000000002</v>
      </c>
      <c r="FB412">
        <v>5.1945300000000003</v>
      </c>
      <c r="FC412">
        <v>12.0099</v>
      </c>
      <c r="FD412">
        <v>4.9756</v>
      </c>
      <c r="FE412">
        <v>3.2936000000000001</v>
      </c>
      <c r="FF412">
        <v>9999</v>
      </c>
      <c r="FG412">
        <v>9999</v>
      </c>
      <c r="FH412">
        <v>573.20000000000005</v>
      </c>
      <c r="FI412">
        <v>9999</v>
      </c>
      <c r="FJ412">
        <v>1.86304</v>
      </c>
      <c r="FK412">
        <v>1.86792</v>
      </c>
      <c r="FL412">
        <v>1.86768</v>
      </c>
      <c r="FM412">
        <v>1.8687400000000001</v>
      </c>
      <c r="FN412">
        <v>1.8696600000000001</v>
      </c>
      <c r="FO412">
        <v>1.8656900000000001</v>
      </c>
      <c r="FP412">
        <v>1.86676</v>
      </c>
      <c r="FQ412">
        <v>1.8681000000000001</v>
      </c>
      <c r="FR412">
        <v>5</v>
      </c>
      <c r="FS412">
        <v>0</v>
      </c>
      <c r="FT412">
        <v>0</v>
      </c>
      <c r="FU412">
        <v>0</v>
      </c>
      <c r="FV412" t="s">
        <v>357</v>
      </c>
      <c r="FW412" t="s">
        <v>358</v>
      </c>
      <c r="FX412" t="s">
        <v>359</v>
      </c>
      <c r="FY412" t="s">
        <v>359</v>
      </c>
      <c r="FZ412" t="s">
        <v>359</v>
      </c>
      <c r="GA412" t="s">
        <v>359</v>
      </c>
      <c r="GB412">
        <v>0</v>
      </c>
      <c r="GC412">
        <v>100</v>
      </c>
      <c r="GD412">
        <v>100</v>
      </c>
      <c r="GE412">
        <v>13.444000000000001</v>
      </c>
      <c r="GF412">
        <v>0.38400000000000001</v>
      </c>
      <c r="GG412">
        <v>5.0446826473162103</v>
      </c>
      <c r="GH412">
        <v>9.3557340467446508E-3</v>
      </c>
      <c r="GI412">
        <v>-4.1557999062529601E-7</v>
      </c>
      <c r="GJ412">
        <v>-1.9941505403715501E-10</v>
      </c>
      <c r="GK412">
        <v>-8.39205935762245E-2</v>
      </c>
      <c r="GL412">
        <v>-2.26915189044729E-2</v>
      </c>
      <c r="GM412">
        <v>1.9225399193251399E-3</v>
      </c>
      <c r="GN412">
        <v>-6.3442304722481101E-6</v>
      </c>
      <c r="GO412">
        <v>-2</v>
      </c>
      <c r="GP412">
        <v>1994</v>
      </c>
      <c r="GQ412">
        <v>1</v>
      </c>
      <c r="GR412">
        <v>31</v>
      </c>
      <c r="GS412">
        <v>1196.0999999999999</v>
      </c>
      <c r="GT412">
        <v>1196.0999999999999</v>
      </c>
      <c r="GU412">
        <v>2.7002000000000002</v>
      </c>
      <c r="GV412">
        <v>2.6171899999999999</v>
      </c>
      <c r="GW412">
        <v>2.2485400000000002</v>
      </c>
      <c r="GX412">
        <v>2.7477999999999998</v>
      </c>
      <c r="GY412">
        <v>1.9958499999999999</v>
      </c>
      <c r="GZ412">
        <v>2.3706100000000001</v>
      </c>
      <c r="HA412">
        <v>36.6233</v>
      </c>
      <c r="HB412">
        <v>14.8325</v>
      </c>
      <c r="HC412">
        <v>18</v>
      </c>
      <c r="HD412">
        <v>503.42899999999997</v>
      </c>
      <c r="HE412">
        <v>616.59299999999996</v>
      </c>
      <c r="HF412">
        <v>20.537600000000001</v>
      </c>
      <c r="HG412">
        <v>29.319199999999999</v>
      </c>
      <c r="HH412">
        <v>30.0001</v>
      </c>
      <c r="HI412">
        <v>29.235199999999999</v>
      </c>
      <c r="HJ412">
        <v>29.1555</v>
      </c>
      <c r="HK412">
        <v>54.0274</v>
      </c>
      <c r="HL412">
        <v>41.294499999999999</v>
      </c>
      <c r="HM412">
        <v>0</v>
      </c>
      <c r="HN412">
        <v>20.497299999999999</v>
      </c>
      <c r="HO412">
        <v>1038.52</v>
      </c>
      <c r="HP412">
        <v>18.872599999999998</v>
      </c>
      <c r="HQ412">
        <v>102.121</v>
      </c>
      <c r="HR412">
        <v>102.82299999999999</v>
      </c>
    </row>
    <row r="413" spans="1:226" x14ac:dyDescent="0.2">
      <c r="A413">
        <v>397</v>
      </c>
      <c r="B413">
        <v>1657385342.0999999</v>
      </c>
      <c r="C413">
        <v>6103.5999999046298</v>
      </c>
      <c r="D413" t="s">
        <v>1152</v>
      </c>
      <c r="E413" t="s">
        <v>1153</v>
      </c>
      <c r="F413">
        <v>5</v>
      </c>
      <c r="G413" t="s">
        <v>1480</v>
      </c>
      <c r="H413" t="s">
        <v>353</v>
      </c>
      <c r="I413">
        <v>1657385334.31429</v>
      </c>
      <c r="J413">
        <f t="shared" si="204"/>
        <v>4.6764696820263086E-3</v>
      </c>
      <c r="K413">
        <f t="shared" si="205"/>
        <v>4.6764696820263083</v>
      </c>
      <c r="L413">
        <f t="shared" si="206"/>
        <v>23.692453813624514</v>
      </c>
      <c r="M413">
        <f t="shared" si="207"/>
        <v>961.35914285714296</v>
      </c>
      <c r="N413">
        <f t="shared" si="208"/>
        <v>715.40600695764772</v>
      </c>
      <c r="O413">
        <f t="shared" si="209"/>
        <v>51.957122028267072</v>
      </c>
      <c r="P413">
        <f t="shared" si="210"/>
        <v>69.819730073046244</v>
      </c>
      <c r="Q413">
        <f t="shared" si="211"/>
        <v>0.18622187230293755</v>
      </c>
      <c r="R413">
        <f t="shared" si="212"/>
        <v>2.407724687961613</v>
      </c>
      <c r="S413">
        <f t="shared" si="213"/>
        <v>0.17857428229148672</v>
      </c>
      <c r="T413">
        <f t="shared" si="214"/>
        <v>0.11226986151704023</v>
      </c>
      <c r="U413">
        <f t="shared" si="215"/>
        <v>321.5223773571426</v>
      </c>
      <c r="V413">
        <f t="shared" si="216"/>
        <v>27.067102526624691</v>
      </c>
      <c r="W413">
        <f t="shared" si="217"/>
        <v>27.067102526624691</v>
      </c>
      <c r="X413">
        <f t="shared" si="218"/>
        <v>3.5932897974949616</v>
      </c>
      <c r="Y413">
        <f t="shared" si="219"/>
        <v>51.433296355245616</v>
      </c>
      <c r="Z413">
        <f t="shared" si="220"/>
        <v>1.7614870672627692</v>
      </c>
      <c r="AA413">
        <f t="shared" si="221"/>
        <v>3.424799093366135</v>
      </c>
      <c r="AB413">
        <f t="shared" si="222"/>
        <v>1.8318027302321924</v>
      </c>
      <c r="AC413">
        <f t="shared" si="223"/>
        <v>-206.23231297736021</v>
      </c>
      <c r="AD413">
        <f t="shared" si="224"/>
        <v>-105.87134698451902</v>
      </c>
      <c r="AE413">
        <f t="shared" si="225"/>
        <v>-9.4572938062348957</v>
      </c>
      <c r="AF413">
        <f t="shared" si="226"/>
        <v>-3.8576410971501218E-2</v>
      </c>
      <c r="AG413">
        <f t="shared" si="227"/>
        <v>40.043039831035919</v>
      </c>
      <c r="AH413">
        <f t="shared" si="228"/>
        <v>4.7049900025239948</v>
      </c>
      <c r="AI413">
        <f t="shared" si="229"/>
        <v>23.692453813624514</v>
      </c>
      <c r="AJ413">
        <v>1051.2335737993201</v>
      </c>
      <c r="AK413">
        <v>1010.02721212121</v>
      </c>
      <c r="AL413">
        <v>3.2632120469628401</v>
      </c>
      <c r="AM413">
        <v>65.2934651260463</v>
      </c>
      <c r="AN413">
        <f t="shared" si="230"/>
        <v>4.6764696820263083</v>
      </c>
      <c r="AO413">
        <v>18.8019729704206</v>
      </c>
      <c r="AP413">
        <v>24.2459842424242</v>
      </c>
      <c r="AQ413">
        <v>-1.06197613719782E-3</v>
      </c>
      <c r="AR413">
        <v>77.479309085529493</v>
      </c>
      <c r="AS413">
        <v>0</v>
      </c>
      <c r="AT413">
        <v>0</v>
      </c>
      <c r="AU413">
        <f t="shared" si="231"/>
        <v>1</v>
      </c>
      <c r="AV413">
        <f t="shared" si="232"/>
        <v>0</v>
      </c>
      <c r="AW413">
        <f t="shared" si="233"/>
        <v>38448.052241405872</v>
      </c>
      <c r="AX413">
        <f t="shared" si="234"/>
        <v>2000.03607142857</v>
      </c>
      <c r="AY413">
        <f t="shared" si="235"/>
        <v>1681.2306214285702</v>
      </c>
      <c r="AZ413">
        <f t="shared" si="236"/>
        <v>0.84060014989015375</v>
      </c>
      <c r="BA413">
        <f t="shared" si="237"/>
        <v>0.16075828928799676</v>
      </c>
      <c r="BB413">
        <v>5.96</v>
      </c>
      <c r="BC413">
        <v>0.5</v>
      </c>
      <c r="BD413" t="s">
        <v>354</v>
      </c>
      <c r="BE413">
        <v>2</v>
      </c>
      <c r="BF413" t="b">
        <v>1</v>
      </c>
      <c r="BG413">
        <v>1657385334.31429</v>
      </c>
      <c r="BH413">
        <v>961.35914285714296</v>
      </c>
      <c r="BI413">
        <v>1014.48225</v>
      </c>
      <c r="BJ413">
        <v>24.254200000000001</v>
      </c>
      <c r="BK413">
        <v>18.781860714285699</v>
      </c>
      <c r="BL413">
        <v>947.98889285714301</v>
      </c>
      <c r="BM413">
        <v>23.870592857142899</v>
      </c>
      <c r="BN413">
        <v>499.99842857142897</v>
      </c>
      <c r="BO413">
        <v>72.575339285714307</v>
      </c>
      <c r="BP413">
        <v>5.0724128571428599E-2</v>
      </c>
      <c r="BQ413">
        <v>26.2514857142857</v>
      </c>
      <c r="BR413">
        <v>26.057407142857102</v>
      </c>
      <c r="BS413">
        <v>999.9</v>
      </c>
      <c r="BT413">
        <v>0</v>
      </c>
      <c r="BU413">
        <v>0</v>
      </c>
      <c r="BV413">
        <v>9993.5714285714294</v>
      </c>
      <c r="BW413">
        <v>0</v>
      </c>
      <c r="BX413">
        <v>136.68074999999999</v>
      </c>
      <c r="BY413">
        <v>-53.1228464285714</v>
      </c>
      <c r="BZ413">
        <v>985.25589285714295</v>
      </c>
      <c r="CA413">
        <v>1033.90107142857</v>
      </c>
      <c r="CB413">
        <v>5.47233464285714</v>
      </c>
      <c r="CC413">
        <v>1014.48225</v>
      </c>
      <c r="CD413">
        <v>18.781860714285699</v>
      </c>
      <c r="CE413">
        <v>1.7602567857142899</v>
      </c>
      <c r="CF413">
        <v>1.3631</v>
      </c>
      <c r="CG413">
        <v>15.4382535714286</v>
      </c>
      <c r="CH413">
        <v>11.5132214285714</v>
      </c>
      <c r="CI413">
        <v>2000.03607142857</v>
      </c>
      <c r="CJ413">
        <v>0.97999560714285705</v>
      </c>
      <c r="CK413">
        <v>2.0004539285714301E-2</v>
      </c>
      <c r="CL413">
        <v>0</v>
      </c>
      <c r="CM413">
        <v>2.3011678571428602</v>
      </c>
      <c r="CN413">
        <v>0</v>
      </c>
      <c r="CO413">
        <v>17293.349999999999</v>
      </c>
      <c r="CP413">
        <v>17300.446428571398</v>
      </c>
      <c r="CQ413">
        <v>40.625</v>
      </c>
      <c r="CR413">
        <v>41.25</v>
      </c>
      <c r="CS413">
        <v>40.477499999999999</v>
      </c>
      <c r="CT413">
        <v>39.774357142857099</v>
      </c>
      <c r="CU413">
        <v>39.811999999999998</v>
      </c>
      <c r="CV413">
        <v>1960.02535714286</v>
      </c>
      <c r="CW413">
        <v>40.0107142857143</v>
      </c>
      <c r="CX413">
        <v>0</v>
      </c>
      <c r="CY413">
        <v>1657385317.3</v>
      </c>
      <c r="CZ413">
        <v>0</v>
      </c>
      <c r="DA413">
        <v>0</v>
      </c>
      <c r="DB413" t="s">
        <v>355</v>
      </c>
      <c r="DC413">
        <v>1657313570</v>
      </c>
      <c r="DD413">
        <v>1657313571.5</v>
      </c>
      <c r="DE413">
        <v>0</v>
      </c>
      <c r="DF413">
        <v>-0.183</v>
      </c>
      <c r="DG413">
        <v>-4.0000000000000001E-3</v>
      </c>
      <c r="DH413">
        <v>8.7509999999999994</v>
      </c>
      <c r="DI413">
        <v>0.37</v>
      </c>
      <c r="DJ413">
        <v>417</v>
      </c>
      <c r="DK413">
        <v>25</v>
      </c>
      <c r="DL413">
        <v>0.7</v>
      </c>
      <c r="DM413">
        <v>0.09</v>
      </c>
      <c r="DN413">
        <v>-53.205948780487802</v>
      </c>
      <c r="DO413">
        <v>0.86164808362376599</v>
      </c>
      <c r="DP413">
        <v>0.59874909852651803</v>
      </c>
      <c r="DQ413">
        <v>0</v>
      </c>
      <c r="DR413">
        <v>5.5085821951219502</v>
      </c>
      <c r="DS413">
        <v>-0.577213379790945</v>
      </c>
      <c r="DT413">
        <v>6.5408027683345901E-2</v>
      </c>
      <c r="DU413">
        <v>0</v>
      </c>
      <c r="DV413">
        <v>0</v>
      </c>
      <c r="DW413">
        <v>2</v>
      </c>
      <c r="DX413" t="s">
        <v>356</v>
      </c>
      <c r="DY413">
        <v>2.9702799999999998</v>
      </c>
      <c r="DZ413">
        <v>2.7048199999999998</v>
      </c>
      <c r="EA413">
        <v>0.13297400000000001</v>
      </c>
      <c r="EB413">
        <v>0.13869500000000001</v>
      </c>
      <c r="EC413">
        <v>8.3933800000000003E-2</v>
      </c>
      <c r="ED413">
        <v>7.0746799999999999E-2</v>
      </c>
      <c r="EE413">
        <v>33669.9</v>
      </c>
      <c r="EF413">
        <v>36574</v>
      </c>
      <c r="EG413">
        <v>35207.599999999999</v>
      </c>
      <c r="EH413">
        <v>38529.5</v>
      </c>
      <c r="EI413">
        <v>45765.1</v>
      </c>
      <c r="EJ413">
        <v>51676.5</v>
      </c>
      <c r="EK413">
        <v>55060.2</v>
      </c>
      <c r="EL413">
        <v>61756.3</v>
      </c>
      <c r="EM413">
        <v>1.9538</v>
      </c>
      <c r="EN413">
        <v>2.1192000000000002</v>
      </c>
      <c r="EO413">
        <v>3.7282700000000002E-2</v>
      </c>
      <c r="EP413">
        <v>0</v>
      </c>
      <c r="EQ413">
        <v>25.449200000000001</v>
      </c>
      <c r="ER413">
        <v>999.9</v>
      </c>
      <c r="ES413">
        <v>47.637999999999998</v>
      </c>
      <c r="ET413">
        <v>33.031999999999996</v>
      </c>
      <c r="EU413">
        <v>33.218899999999998</v>
      </c>
      <c r="EV413">
        <v>52.9358</v>
      </c>
      <c r="EW413">
        <v>36.157899999999998</v>
      </c>
      <c r="EX413">
        <v>2</v>
      </c>
      <c r="EY413">
        <v>0.17122000000000001</v>
      </c>
      <c r="EZ413">
        <v>3.3975200000000001</v>
      </c>
      <c r="FA413">
        <v>20.1159</v>
      </c>
      <c r="FB413">
        <v>5.1957300000000002</v>
      </c>
      <c r="FC413">
        <v>12.0099</v>
      </c>
      <c r="FD413">
        <v>4.9752000000000001</v>
      </c>
      <c r="FE413">
        <v>3.2938000000000001</v>
      </c>
      <c r="FF413">
        <v>9999</v>
      </c>
      <c r="FG413">
        <v>9999</v>
      </c>
      <c r="FH413">
        <v>573.20000000000005</v>
      </c>
      <c r="FI413">
        <v>9999</v>
      </c>
      <c r="FJ413">
        <v>1.86307</v>
      </c>
      <c r="FK413">
        <v>1.8678900000000001</v>
      </c>
      <c r="FL413">
        <v>1.86768</v>
      </c>
      <c r="FM413">
        <v>1.86877</v>
      </c>
      <c r="FN413">
        <v>1.8696600000000001</v>
      </c>
      <c r="FO413">
        <v>1.8656900000000001</v>
      </c>
      <c r="FP413">
        <v>1.86676</v>
      </c>
      <c r="FQ413">
        <v>1.8680699999999999</v>
      </c>
      <c r="FR413">
        <v>5</v>
      </c>
      <c r="FS413">
        <v>0</v>
      </c>
      <c r="FT413">
        <v>0</v>
      </c>
      <c r="FU413">
        <v>0</v>
      </c>
      <c r="FV413" t="s">
        <v>357</v>
      </c>
      <c r="FW413" t="s">
        <v>358</v>
      </c>
      <c r="FX413" t="s">
        <v>359</v>
      </c>
      <c r="FY413" t="s">
        <v>359</v>
      </c>
      <c r="FZ413" t="s">
        <v>359</v>
      </c>
      <c r="GA413" t="s">
        <v>359</v>
      </c>
      <c r="GB413">
        <v>0</v>
      </c>
      <c r="GC413">
        <v>100</v>
      </c>
      <c r="GD413">
        <v>100</v>
      </c>
      <c r="GE413">
        <v>13.577</v>
      </c>
      <c r="GF413">
        <v>0.38300000000000001</v>
      </c>
      <c r="GG413">
        <v>5.0446826473162103</v>
      </c>
      <c r="GH413">
        <v>9.3557340467446508E-3</v>
      </c>
      <c r="GI413">
        <v>-4.1557999062529601E-7</v>
      </c>
      <c r="GJ413">
        <v>-1.9941505403715501E-10</v>
      </c>
      <c r="GK413">
        <v>-8.39205935762245E-2</v>
      </c>
      <c r="GL413">
        <v>-2.26915189044729E-2</v>
      </c>
      <c r="GM413">
        <v>1.9225399193251399E-3</v>
      </c>
      <c r="GN413">
        <v>-6.3442304722481101E-6</v>
      </c>
      <c r="GO413">
        <v>-2</v>
      </c>
      <c r="GP413">
        <v>1994</v>
      </c>
      <c r="GQ413">
        <v>1</v>
      </c>
      <c r="GR413">
        <v>31</v>
      </c>
      <c r="GS413">
        <v>1196.2</v>
      </c>
      <c r="GT413">
        <v>1196.2</v>
      </c>
      <c r="GU413">
        <v>2.7343799999999998</v>
      </c>
      <c r="GV413">
        <v>2.6220699999999999</v>
      </c>
      <c r="GW413">
        <v>2.2485400000000002</v>
      </c>
      <c r="GX413">
        <v>2.7477999999999998</v>
      </c>
      <c r="GY413">
        <v>1.9958499999999999</v>
      </c>
      <c r="GZ413">
        <v>2.36572</v>
      </c>
      <c r="HA413">
        <v>36.646900000000002</v>
      </c>
      <c r="HB413">
        <v>14.8238</v>
      </c>
      <c r="HC413">
        <v>18</v>
      </c>
      <c r="HD413">
        <v>502.78800000000001</v>
      </c>
      <c r="HE413">
        <v>617.27599999999995</v>
      </c>
      <c r="HF413">
        <v>20.475200000000001</v>
      </c>
      <c r="HG413">
        <v>29.324200000000001</v>
      </c>
      <c r="HH413">
        <v>30.000299999999999</v>
      </c>
      <c r="HI413">
        <v>29.2392</v>
      </c>
      <c r="HJ413">
        <v>29.1599</v>
      </c>
      <c r="HK413">
        <v>54.726900000000001</v>
      </c>
      <c r="HL413">
        <v>41.016300000000001</v>
      </c>
      <c r="HM413">
        <v>0</v>
      </c>
      <c r="HN413">
        <v>20.437999999999999</v>
      </c>
      <c r="HO413">
        <v>1058.6300000000001</v>
      </c>
      <c r="HP413">
        <v>18.933</v>
      </c>
      <c r="HQ413">
        <v>102.12</v>
      </c>
      <c r="HR413">
        <v>102.822</v>
      </c>
    </row>
    <row r="414" spans="1:226" x14ac:dyDescent="0.2">
      <c r="A414">
        <v>398</v>
      </c>
      <c r="B414">
        <v>1657385347.0999999</v>
      </c>
      <c r="C414">
        <v>6108.5999999046298</v>
      </c>
      <c r="D414" t="s">
        <v>1154</v>
      </c>
      <c r="E414" t="s">
        <v>1155</v>
      </c>
      <c r="F414">
        <v>5</v>
      </c>
      <c r="G414" t="s">
        <v>1480</v>
      </c>
      <c r="H414" t="s">
        <v>353</v>
      </c>
      <c r="I414">
        <v>1657385339.5999999</v>
      </c>
      <c r="J414">
        <f t="shared" si="204"/>
        <v>4.6219372634048288E-3</v>
      </c>
      <c r="K414">
        <f t="shared" si="205"/>
        <v>4.6219372634048286</v>
      </c>
      <c r="L414">
        <f t="shared" si="206"/>
        <v>23.623127375746943</v>
      </c>
      <c r="M414">
        <f t="shared" si="207"/>
        <v>979.037592592593</v>
      </c>
      <c r="N414">
        <f t="shared" si="208"/>
        <v>730.06740425974851</v>
      </c>
      <c r="O414">
        <f t="shared" si="209"/>
        <v>53.022027409960202</v>
      </c>
      <c r="P414">
        <f t="shared" si="210"/>
        <v>71.103788180299048</v>
      </c>
      <c r="Q414">
        <f t="shared" si="211"/>
        <v>0.18360412955776176</v>
      </c>
      <c r="R414">
        <f t="shared" si="212"/>
        <v>2.4082533293564872</v>
      </c>
      <c r="S414">
        <f t="shared" si="213"/>
        <v>0.17616697864621364</v>
      </c>
      <c r="T414">
        <f t="shared" si="214"/>
        <v>0.11074745774340206</v>
      </c>
      <c r="U414">
        <f t="shared" si="215"/>
        <v>321.52101233333366</v>
      </c>
      <c r="V414">
        <f t="shared" si="216"/>
        <v>27.081524594206488</v>
      </c>
      <c r="W414">
        <f t="shared" si="217"/>
        <v>27.081524594206488</v>
      </c>
      <c r="X414">
        <f t="shared" si="218"/>
        <v>3.596333071635601</v>
      </c>
      <c r="Y414">
        <f t="shared" si="219"/>
        <v>51.431774048791169</v>
      </c>
      <c r="Z414">
        <f t="shared" si="220"/>
        <v>1.7611836695408967</v>
      </c>
      <c r="AA414">
        <f t="shared" si="221"/>
        <v>3.4243105592082737</v>
      </c>
      <c r="AB414">
        <f t="shared" si="222"/>
        <v>1.8351494020947043</v>
      </c>
      <c r="AC414">
        <f t="shared" si="223"/>
        <v>-203.82743331615296</v>
      </c>
      <c r="AD414">
        <f t="shared" si="224"/>
        <v>-108.08065649113104</v>
      </c>
      <c r="AE414">
        <f t="shared" si="225"/>
        <v>-9.6531089611798322</v>
      </c>
      <c r="AF414">
        <f t="shared" si="226"/>
        <v>-4.0186435130181053E-2</v>
      </c>
      <c r="AG414">
        <f t="shared" si="227"/>
        <v>40.222107135470885</v>
      </c>
      <c r="AH414">
        <f t="shared" si="228"/>
        <v>4.6788208002377978</v>
      </c>
      <c r="AI414">
        <f t="shared" si="229"/>
        <v>23.623127375746943</v>
      </c>
      <c r="AJ414">
        <v>1069.1995124852899</v>
      </c>
      <c r="AK414">
        <v>1027.41648484848</v>
      </c>
      <c r="AL414">
        <v>3.4363621065119498</v>
      </c>
      <c r="AM414">
        <v>65.2934651260463</v>
      </c>
      <c r="AN414">
        <f t="shared" si="230"/>
        <v>4.6219372634048286</v>
      </c>
      <c r="AO414">
        <v>18.814284744990399</v>
      </c>
      <c r="AP414">
        <v>24.225299393939402</v>
      </c>
      <c r="AQ414">
        <v>-7.7508001166145101E-3</v>
      </c>
      <c r="AR414">
        <v>77.479309085529493</v>
      </c>
      <c r="AS414">
        <v>0</v>
      </c>
      <c r="AT414">
        <v>0</v>
      </c>
      <c r="AU414">
        <f t="shared" si="231"/>
        <v>1</v>
      </c>
      <c r="AV414">
        <f t="shared" si="232"/>
        <v>0</v>
      </c>
      <c r="AW414">
        <f t="shared" si="233"/>
        <v>38461.231570134507</v>
      </c>
      <c r="AX414">
        <f t="shared" si="234"/>
        <v>2000.0277777777801</v>
      </c>
      <c r="AY414">
        <f t="shared" si="235"/>
        <v>1681.2236333333351</v>
      </c>
      <c r="AZ414">
        <f t="shared" si="236"/>
        <v>0.84060014166469899</v>
      </c>
      <c r="BA414">
        <f t="shared" si="237"/>
        <v>0.16075827341286925</v>
      </c>
      <c r="BB414">
        <v>5.96</v>
      </c>
      <c r="BC414">
        <v>0.5</v>
      </c>
      <c r="BD414" t="s">
        <v>354</v>
      </c>
      <c r="BE414">
        <v>2</v>
      </c>
      <c r="BF414" t="b">
        <v>1</v>
      </c>
      <c r="BG414">
        <v>1657385339.5999999</v>
      </c>
      <c r="BH414">
        <v>979.037592592593</v>
      </c>
      <c r="BI414">
        <v>1032.4437037037001</v>
      </c>
      <c r="BJ414">
        <v>24.2499740740741</v>
      </c>
      <c r="BK414">
        <v>18.8079518518519</v>
      </c>
      <c r="BL414">
        <v>965.52718518518498</v>
      </c>
      <c r="BM414">
        <v>23.866599999999998</v>
      </c>
      <c r="BN414">
        <v>499.98955555555602</v>
      </c>
      <c r="BO414">
        <v>72.575488888888898</v>
      </c>
      <c r="BP414">
        <v>5.0719459259259303E-2</v>
      </c>
      <c r="BQ414">
        <v>26.249070370370401</v>
      </c>
      <c r="BR414">
        <v>26.058603703703699</v>
      </c>
      <c r="BS414">
        <v>999.9</v>
      </c>
      <c r="BT414">
        <v>0</v>
      </c>
      <c r="BU414">
        <v>0</v>
      </c>
      <c r="BV414">
        <v>9997.0370370370401</v>
      </c>
      <c r="BW414">
        <v>0</v>
      </c>
      <c r="BX414">
        <v>137.32588888888901</v>
      </c>
      <c r="BY414">
        <v>-53.4050222222222</v>
      </c>
      <c r="BZ414">
        <v>1003.36944444444</v>
      </c>
      <c r="CA414">
        <v>1052.2337037037</v>
      </c>
      <c r="CB414">
        <v>5.4420166666666701</v>
      </c>
      <c r="CC414">
        <v>1032.4437037037001</v>
      </c>
      <c r="CD414">
        <v>18.8079518518519</v>
      </c>
      <c r="CE414">
        <v>1.75995407407407</v>
      </c>
      <c r="CF414">
        <v>1.3649962962963</v>
      </c>
      <c r="CG414">
        <v>15.4355592592593</v>
      </c>
      <c r="CH414">
        <v>11.5342518518519</v>
      </c>
      <c r="CI414">
        <v>2000.0277777777801</v>
      </c>
      <c r="CJ414">
        <v>0.97999577777777802</v>
      </c>
      <c r="CK414">
        <v>2.0004362962962999E-2</v>
      </c>
      <c r="CL414">
        <v>0</v>
      </c>
      <c r="CM414">
        <v>2.2946925925925901</v>
      </c>
      <c r="CN414">
        <v>0</v>
      </c>
      <c r="CO414">
        <v>17280.270370370399</v>
      </c>
      <c r="CP414">
        <v>17300.370370370401</v>
      </c>
      <c r="CQ414">
        <v>40.629592592592601</v>
      </c>
      <c r="CR414">
        <v>41.25</v>
      </c>
      <c r="CS414">
        <v>40.490666666666698</v>
      </c>
      <c r="CT414">
        <v>39.7959259259259</v>
      </c>
      <c r="CU414">
        <v>39.811999999999998</v>
      </c>
      <c r="CV414">
        <v>1960.0177777777801</v>
      </c>
      <c r="CW414">
        <v>40.01</v>
      </c>
      <c r="CX414">
        <v>0</v>
      </c>
      <c r="CY414">
        <v>1657385322.0999999</v>
      </c>
      <c r="CZ414">
        <v>0</v>
      </c>
      <c r="DA414">
        <v>0</v>
      </c>
      <c r="DB414" t="s">
        <v>355</v>
      </c>
      <c r="DC414">
        <v>1657313570</v>
      </c>
      <c r="DD414">
        <v>1657313571.5</v>
      </c>
      <c r="DE414">
        <v>0</v>
      </c>
      <c r="DF414">
        <v>-0.183</v>
      </c>
      <c r="DG414">
        <v>-4.0000000000000001E-3</v>
      </c>
      <c r="DH414">
        <v>8.7509999999999994</v>
      </c>
      <c r="DI414">
        <v>0.37</v>
      </c>
      <c r="DJ414">
        <v>417</v>
      </c>
      <c r="DK414">
        <v>25</v>
      </c>
      <c r="DL414">
        <v>0.7</v>
      </c>
      <c r="DM414">
        <v>0.09</v>
      </c>
      <c r="DN414">
        <v>-53.254156097561001</v>
      </c>
      <c r="DO414">
        <v>-0.71351916376299696</v>
      </c>
      <c r="DP414">
        <v>0.63333092149472403</v>
      </c>
      <c r="DQ414">
        <v>0</v>
      </c>
      <c r="DR414">
        <v>5.4696734146341504</v>
      </c>
      <c r="DS414">
        <v>-0.42081763066202299</v>
      </c>
      <c r="DT414">
        <v>5.0255454193004298E-2</v>
      </c>
      <c r="DU414">
        <v>0</v>
      </c>
      <c r="DV414">
        <v>0</v>
      </c>
      <c r="DW414">
        <v>2</v>
      </c>
      <c r="DX414" t="s">
        <v>356</v>
      </c>
      <c r="DY414">
        <v>2.9716300000000002</v>
      </c>
      <c r="DZ414">
        <v>2.7043599999999999</v>
      </c>
      <c r="EA414">
        <v>0.13446</v>
      </c>
      <c r="EB414">
        <v>0.140123</v>
      </c>
      <c r="EC414">
        <v>8.3870600000000003E-2</v>
      </c>
      <c r="ED414">
        <v>7.0852600000000002E-2</v>
      </c>
      <c r="EE414">
        <v>33612</v>
      </c>
      <c r="EF414">
        <v>36512.9</v>
      </c>
      <c r="EG414">
        <v>35207.5</v>
      </c>
      <c r="EH414">
        <v>38529.1</v>
      </c>
      <c r="EI414">
        <v>45768.1</v>
      </c>
      <c r="EJ414">
        <v>51670.3</v>
      </c>
      <c r="EK414">
        <v>55060</v>
      </c>
      <c r="EL414">
        <v>61755.9</v>
      </c>
      <c r="EM414">
        <v>1.9550000000000001</v>
      </c>
      <c r="EN414">
        <v>2.1187999999999998</v>
      </c>
      <c r="EO414">
        <v>3.6418399999999997E-2</v>
      </c>
      <c r="EP414">
        <v>0</v>
      </c>
      <c r="EQ414">
        <v>25.452999999999999</v>
      </c>
      <c r="ER414">
        <v>999.9</v>
      </c>
      <c r="ES414">
        <v>47.637999999999998</v>
      </c>
      <c r="ET414">
        <v>33.042000000000002</v>
      </c>
      <c r="EU414">
        <v>33.240400000000001</v>
      </c>
      <c r="EV414">
        <v>52.945799999999998</v>
      </c>
      <c r="EW414">
        <v>36.061700000000002</v>
      </c>
      <c r="EX414">
        <v>2</v>
      </c>
      <c r="EY414">
        <v>0.17164599999999999</v>
      </c>
      <c r="EZ414">
        <v>3.4301499999999998</v>
      </c>
      <c r="FA414">
        <v>20.115500000000001</v>
      </c>
      <c r="FB414">
        <v>5.1957300000000002</v>
      </c>
      <c r="FC414">
        <v>12.0099</v>
      </c>
      <c r="FD414">
        <v>4.9752000000000001</v>
      </c>
      <c r="FE414">
        <v>3.294</v>
      </c>
      <c r="FF414">
        <v>9999</v>
      </c>
      <c r="FG414">
        <v>9999</v>
      </c>
      <c r="FH414">
        <v>573.20000000000005</v>
      </c>
      <c r="FI414">
        <v>9999</v>
      </c>
      <c r="FJ414">
        <v>1.8630100000000001</v>
      </c>
      <c r="FK414">
        <v>1.8678900000000001</v>
      </c>
      <c r="FL414">
        <v>1.8676200000000001</v>
      </c>
      <c r="FM414">
        <v>1.86877</v>
      </c>
      <c r="FN414">
        <v>1.8695999999999999</v>
      </c>
      <c r="FO414">
        <v>1.8656900000000001</v>
      </c>
      <c r="FP414">
        <v>1.86676</v>
      </c>
      <c r="FQ414">
        <v>1.8681000000000001</v>
      </c>
      <c r="FR414">
        <v>5</v>
      </c>
      <c r="FS414">
        <v>0</v>
      </c>
      <c r="FT414">
        <v>0</v>
      </c>
      <c r="FU414">
        <v>0</v>
      </c>
      <c r="FV414" t="s">
        <v>357</v>
      </c>
      <c r="FW414" t="s">
        <v>358</v>
      </c>
      <c r="FX414" t="s">
        <v>359</v>
      </c>
      <c r="FY414" t="s">
        <v>359</v>
      </c>
      <c r="FZ414" t="s">
        <v>359</v>
      </c>
      <c r="GA414" t="s">
        <v>359</v>
      </c>
      <c r="GB414">
        <v>0</v>
      </c>
      <c r="GC414">
        <v>100</v>
      </c>
      <c r="GD414">
        <v>100</v>
      </c>
      <c r="GE414">
        <v>13.707000000000001</v>
      </c>
      <c r="GF414">
        <v>0.38159999999999999</v>
      </c>
      <c r="GG414">
        <v>5.0446826473162103</v>
      </c>
      <c r="GH414">
        <v>9.3557340467446508E-3</v>
      </c>
      <c r="GI414">
        <v>-4.1557999062529601E-7</v>
      </c>
      <c r="GJ414">
        <v>-1.9941505403715501E-10</v>
      </c>
      <c r="GK414">
        <v>-8.39205935762245E-2</v>
      </c>
      <c r="GL414">
        <v>-2.26915189044729E-2</v>
      </c>
      <c r="GM414">
        <v>1.9225399193251399E-3</v>
      </c>
      <c r="GN414">
        <v>-6.3442304722481101E-6</v>
      </c>
      <c r="GO414">
        <v>-2</v>
      </c>
      <c r="GP414">
        <v>1994</v>
      </c>
      <c r="GQ414">
        <v>1</v>
      </c>
      <c r="GR414">
        <v>31</v>
      </c>
      <c r="GS414">
        <v>1196.3</v>
      </c>
      <c r="GT414">
        <v>1196.3</v>
      </c>
      <c r="GU414">
        <v>2.7673299999999998</v>
      </c>
      <c r="GV414">
        <v>2.6232899999999999</v>
      </c>
      <c r="GW414">
        <v>2.2485400000000002</v>
      </c>
      <c r="GX414">
        <v>2.7477999999999998</v>
      </c>
      <c r="GY414">
        <v>1.9958499999999999</v>
      </c>
      <c r="GZ414">
        <v>2.3730500000000001</v>
      </c>
      <c r="HA414">
        <v>36.646900000000002</v>
      </c>
      <c r="HB414">
        <v>14.815</v>
      </c>
      <c r="HC414">
        <v>18</v>
      </c>
      <c r="HD414">
        <v>503.637</v>
      </c>
      <c r="HE414">
        <v>617.01499999999999</v>
      </c>
      <c r="HF414">
        <v>20.414899999999999</v>
      </c>
      <c r="HG414">
        <v>29.3293</v>
      </c>
      <c r="HH414">
        <v>30.0001</v>
      </c>
      <c r="HI414">
        <v>29.244199999999999</v>
      </c>
      <c r="HJ414">
        <v>29.164899999999999</v>
      </c>
      <c r="HK414">
        <v>55.379399999999997</v>
      </c>
      <c r="HL414">
        <v>40.7104</v>
      </c>
      <c r="HM414">
        <v>0</v>
      </c>
      <c r="HN414">
        <v>20.380500000000001</v>
      </c>
      <c r="HO414">
        <v>1072</v>
      </c>
      <c r="HP414">
        <v>19.0015</v>
      </c>
      <c r="HQ414">
        <v>102.12</v>
      </c>
      <c r="HR414">
        <v>102.821</v>
      </c>
    </row>
    <row r="415" spans="1:226" x14ac:dyDescent="0.2">
      <c r="A415">
        <v>399</v>
      </c>
      <c r="B415">
        <v>1657385352.0999999</v>
      </c>
      <c r="C415">
        <v>6113.5999999046298</v>
      </c>
      <c r="D415" t="s">
        <v>1156</v>
      </c>
      <c r="E415" t="s">
        <v>1157</v>
      </c>
      <c r="F415">
        <v>5</v>
      </c>
      <c r="G415" t="s">
        <v>1480</v>
      </c>
      <c r="H415" t="s">
        <v>353</v>
      </c>
      <c r="I415">
        <v>1657385344.31429</v>
      </c>
      <c r="J415">
        <f t="shared" si="204"/>
        <v>4.5844086011369032E-3</v>
      </c>
      <c r="K415">
        <f t="shared" si="205"/>
        <v>4.5844086011369027</v>
      </c>
      <c r="L415">
        <f t="shared" si="206"/>
        <v>22.940427252993604</v>
      </c>
      <c r="M415">
        <f t="shared" si="207"/>
        <v>994.96557142857102</v>
      </c>
      <c r="N415">
        <f t="shared" si="208"/>
        <v>749.38061860637185</v>
      </c>
      <c r="O415">
        <f t="shared" si="209"/>
        <v>54.424585696396107</v>
      </c>
      <c r="P415">
        <f t="shared" si="210"/>
        <v>72.260461056335032</v>
      </c>
      <c r="Q415">
        <f t="shared" si="211"/>
        <v>0.18178914418558464</v>
      </c>
      <c r="R415">
        <f t="shared" si="212"/>
        <v>2.4095685815383501</v>
      </c>
      <c r="S415">
        <f t="shared" si="213"/>
        <v>0.17449897268291736</v>
      </c>
      <c r="T415">
        <f t="shared" si="214"/>
        <v>0.10969249044739035</v>
      </c>
      <c r="U415">
        <f t="shared" si="215"/>
        <v>321.51982800000042</v>
      </c>
      <c r="V415">
        <f t="shared" si="216"/>
        <v>27.088274690224612</v>
      </c>
      <c r="W415">
        <f t="shared" si="217"/>
        <v>27.088274690224612</v>
      </c>
      <c r="X415">
        <f t="shared" si="218"/>
        <v>3.5977582166279229</v>
      </c>
      <c r="Y415">
        <f t="shared" si="219"/>
        <v>51.414399779679023</v>
      </c>
      <c r="Z415">
        <f t="shared" si="220"/>
        <v>1.7601179788844061</v>
      </c>
      <c r="AA415">
        <f t="shared" si="221"/>
        <v>3.4233949757788937</v>
      </c>
      <c r="AB415">
        <f t="shared" si="222"/>
        <v>1.8376402377435168</v>
      </c>
      <c r="AC415">
        <f t="shared" si="223"/>
        <v>-202.17241931013743</v>
      </c>
      <c r="AD415">
        <f t="shared" si="224"/>
        <v>-109.60469806179356</v>
      </c>
      <c r="AE415">
        <f t="shared" si="225"/>
        <v>-9.7839930726670286</v>
      </c>
      <c r="AF415">
        <f t="shared" si="226"/>
        <v>-4.1282444597612766E-2</v>
      </c>
      <c r="AG415">
        <f t="shared" si="227"/>
        <v>40.000237525887755</v>
      </c>
      <c r="AH415">
        <f t="shared" si="228"/>
        <v>4.626312579782792</v>
      </c>
      <c r="AI415">
        <f t="shared" si="229"/>
        <v>22.940427252993604</v>
      </c>
      <c r="AJ415">
        <v>1085.4956879756</v>
      </c>
      <c r="AK415">
        <v>1044.70793939394</v>
      </c>
      <c r="AL415">
        <v>3.3922934076831299</v>
      </c>
      <c r="AM415">
        <v>65.2934651260463</v>
      </c>
      <c r="AN415">
        <f t="shared" si="230"/>
        <v>4.5844086011369027</v>
      </c>
      <c r="AO415">
        <v>18.881976044942299</v>
      </c>
      <c r="AP415">
        <v>24.229664242424299</v>
      </c>
      <c r="AQ415">
        <v>-3.3897454377684998E-3</v>
      </c>
      <c r="AR415">
        <v>77.479309085529493</v>
      </c>
      <c r="AS415">
        <v>0</v>
      </c>
      <c r="AT415">
        <v>0</v>
      </c>
      <c r="AU415">
        <f t="shared" si="231"/>
        <v>1</v>
      </c>
      <c r="AV415">
        <f t="shared" si="232"/>
        <v>0</v>
      </c>
      <c r="AW415">
        <f t="shared" si="233"/>
        <v>38493.82599789642</v>
      </c>
      <c r="AX415">
        <f t="shared" si="234"/>
        <v>2000.0203571428599</v>
      </c>
      <c r="AY415">
        <f t="shared" si="235"/>
        <v>1681.2174000000023</v>
      </c>
      <c r="AZ415">
        <f t="shared" si="236"/>
        <v>0.84060014389139248</v>
      </c>
      <c r="BA415">
        <f t="shared" si="237"/>
        <v>0.16075827771038759</v>
      </c>
      <c r="BB415">
        <v>5.96</v>
      </c>
      <c r="BC415">
        <v>0.5</v>
      </c>
      <c r="BD415" t="s">
        <v>354</v>
      </c>
      <c r="BE415">
        <v>2</v>
      </c>
      <c r="BF415" t="b">
        <v>1</v>
      </c>
      <c r="BG415">
        <v>1657385344.31429</v>
      </c>
      <c r="BH415">
        <v>994.96557142857102</v>
      </c>
      <c r="BI415">
        <v>1048.1342857142899</v>
      </c>
      <c r="BJ415">
        <v>24.2353392857143</v>
      </c>
      <c r="BK415">
        <v>18.854257142857101</v>
      </c>
      <c r="BL415">
        <v>981.32885714285703</v>
      </c>
      <c r="BM415">
        <v>23.852760714285701</v>
      </c>
      <c r="BN415">
        <v>499.98467857142901</v>
      </c>
      <c r="BO415">
        <v>72.575478571428604</v>
      </c>
      <c r="BP415">
        <v>5.0613357142857099E-2</v>
      </c>
      <c r="BQ415">
        <v>26.2445428571429</v>
      </c>
      <c r="BR415">
        <v>26.057767857142899</v>
      </c>
      <c r="BS415">
        <v>999.9</v>
      </c>
      <c r="BT415">
        <v>0</v>
      </c>
      <c r="BU415">
        <v>0</v>
      </c>
      <c r="BV415">
        <v>10005.714285714301</v>
      </c>
      <c r="BW415">
        <v>0</v>
      </c>
      <c r="BX415">
        <v>137.83217857142901</v>
      </c>
      <c r="BY415">
        <v>-53.167549999999999</v>
      </c>
      <c r="BZ415">
        <v>1019.67742857143</v>
      </c>
      <c r="CA415">
        <v>1068.27642857143</v>
      </c>
      <c r="CB415">
        <v>5.3810689285714304</v>
      </c>
      <c r="CC415">
        <v>1048.1342857142899</v>
      </c>
      <c r="CD415">
        <v>18.854257142857101</v>
      </c>
      <c r="CE415">
        <v>1.7588910714285699</v>
      </c>
      <c r="CF415">
        <v>1.3683571428571399</v>
      </c>
      <c r="CG415">
        <v>15.4261464285714</v>
      </c>
      <c r="CH415">
        <v>11.571350000000001</v>
      </c>
      <c r="CI415">
        <v>2000.0203571428599</v>
      </c>
      <c r="CJ415">
        <v>0.97999614285714298</v>
      </c>
      <c r="CK415">
        <v>2.0003985714285698E-2</v>
      </c>
      <c r="CL415">
        <v>0</v>
      </c>
      <c r="CM415">
        <v>2.2930107142857099</v>
      </c>
      <c r="CN415">
        <v>0</v>
      </c>
      <c r="CO415">
        <v>17270.114285714299</v>
      </c>
      <c r="CP415">
        <v>17300.303571428602</v>
      </c>
      <c r="CQ415">
        <v>40.633857142857103</v>
      </c>
      <c r="CR415">
        <v>41.25</v>
      </c>
      <c r="CS415">
        <v>40.497750000000003</v>
      </c>
      <c r="CT415">
        <v>39.811999999999998</v>
      </c>
      <c r="CU415">
        <v>39.811999999999998</v>
      </c>
      <c r="CV415">
        <v>1960.0103571428599</v>
      </c>
      <c r="CW415">
        <v>40.01</v>
      </c>
      <c r="CX415">
        <v>0</v>
      </c>
      <c r="CY415">
        <v>1657385326.9000001</v>
      </c>
      <c r="CZ415">
        <v>0</v>
      </c>
      <c r="DA415">
        <v>0</v>
      </c>
      <c r="DB415" t="s">
        <v>355</v>
      </c>
      <c r="DC415">
        <v>1657313570</v>
      </c>
      <c r="DD415">
        <v>1657313571.5</v>
      </c>
      <c r="DE415">
        <v>0</v>
      </c>
      <c r="DF415">
        <v>-0.183</v>
      </c>
      <c r="DG415">
        <v>-4.0000000000000001E-3</v>
      </c>
      <c r="DH415">
        <v>8.7509999999999994</v>
      </c>
      <c r="DI415">
        <v>0.37</v>
      </c>
      <c r="DJ415">
        <v>417</v>
      </c>
      <c r="DK415">
        <v>25</v>
      </c>
      <c r="DL415">
        <v>0.7</v>
      </c>
      <c r="DM415">
        <v>0.09</v>
      </c>
      <c r="DN415">
        <v>-53.3043487804878</v>
      </c>
      <c r="DO415">
        <v>1.9649101045295601</v>
      </c>
      <c r="DP415">
        <v>0.66747921503108398</v>
      </c>
      <c r="DQ415">
        <v>0</v>
      </c>
      <c r="DR415">
        <v>5.4060948780487799</v>
      </c>
      <c r="DS415">
        <v>-0.70366034843205805</v>
      </c>
      <c r="DT415">
        <v>7.9407553370584402E-2</v>
      </c>
      <c r="DU415">
        <v>0</v>
      </c>
      <c r="DV415">
        <v>0</v>
      </c>
      <c r="DW415">
        <v>2</v>
      </c>
      <c r="DX415" t="s">
        <v>356</v>
      </c>
      <c r="DY415">
        <v>2.9700600000000001</v>
      </c>
      <c r="DZ415">
        <v>2.7051400000000001</v>
      </c>
      <c r="EA415">
        <v>0.135905</v>
      </c>
      <c r="EB415">
        <v>0.14149300000000001</v>
      </c>
      <c r="EC415">
        <v>8.3893300000000004E-2</v>
      </c>
      <c r="ED415">
        <v>7.1292099999999997E-2</v>
      </c>
      <c r="EE415">
        <v>33555.4</v>
      </c>
      <c r="EF415">
        <v>36454.5</v>
      </c>
      <c r="EG415">
        <v>35207</v>
      </c>
      <c r="EH415">
        <v>38528.9</v>
      </c>
      <c r="EI415">
        <v>45766</v>
      </c>
      <c r="EJ415">
        <v>51644.800000000003</v>
      </c>
      <c r="EK415">
        <v>55058.8</v>
      </c>
      <c r="EL415">
        <v>61754.6</v>
      </c>
      <c r="EM415">
        <v>1.9538</v>
      </c>
      <c r="EN415">
        <v>2.1194000000000002</v>
      </c>
      <c r="EO415">
        <v>3.7193299999999999E-2</v>
      </c>
      <c r="EP415">
        <v>0</v>
      </c>
      <c r="EQ415">
        <v>25.455200000000001</v>
      </c>
      <c r="ER415">
        <v>999.9</v>
      </c>
      <c r="ES415">
        <v>47.637999999999998</v>
      </c>
      <c r="ET415">
        <v>33.042000000000002</v>
      </c>
      <c r="EU415">
        <v>33.240099999999998</v>
      </c>
      <c r="EV415">
        <v>53.015799999999999</v>
      </c>
      <c r="EW415">
        <v>36.069699999999997</v>
      </c>
      <c r="EX415">
        <v>2</v>
      </c>
      <c r="EY415">
        <v>0.17219499999999999</v>
      </c>
      <c r="EZ415">
        <v>3.4610699999999999</v>
      </c>
      <c r="FA415">
        <v>20.1145</v>
      </c>
      <c r="FB415">
        <v>5.1969200000000004</v>
      </c>
      <c r="FC415">
        <v>12.0099</v>
      </c>
      <c r="FD415">
        <v>4.9744000000000002</v>
      </c>
      <c r="FE415">
        <v>3.294</v>
      </c>
      <c r="FF415">
        <v>9999</v>
      </c>
      <c r="FG415">
        <v>9999</v>
      </c>
      <c r="FH415">
        <v>573.20000000000005</v>
      </c>
      <c r="FI415">
        <v>9999</v>
      </c>
      <c r="FJ415">
        <v>1.8629500000000001</v>
      </c>
      <c r="FK415">
        <v>1.8678600000000001</v>
      </c>
      <c r="FL415">
        <v>1.86768</v>
      </c>
      <c r="FM415">
        <v>1.86877</v>
      </c>
      <c r="FN415">
        <v>1.8696600000000001</v>
      </c>
      <c r="FO415">
        <v>1.8656900000000001</v>
      </c>
      <c r="FP415">
        <v>1.86676</v>
      </c>
      <c r="FQ415">
        <v>1.8681300000000001</v>
      </c>
      <c r="FR415">
        <v>5</v>
      </c>
      <c r="FS415">
        <v>0</v>
      </c>
      <c r="FT415">
        <v>0</v>
      </c>
      <c r="FU415">
        <v>0</v>
      </c>
      <c r="FV415" t="s">
        <v>357</v>
      </c>
      <c r="FW415" t="s">
        <v>358</v>
      </c>
      <c r="FX415" t="s">
        <v>359</v>
      </c>
      <c r="FY415" t="s">
        <v>359</v>
      </c>
      <c r="FZ415" t="s">
        <v>359</v>
      </c>
      <c r="GA415" t="s">
        <v>359</v>
      </c>
      <c r="GB415">
        <v>0</v>
      </c>
      <c r="GC415">
        <v>100</v>
      </c>
      <c r="GD415">
        <v>100</v>
      </c>
      <c r="GE415">
        <v>13.84</v>
      </c>
      <c r="GF415">
        <v>0.38219999999999998</v>
      </c>
      <c r="GG415">
        <v>5.0446826473162103</v>
      </c>
      <c r="GH415">
        <v>9.3557340467446508E-3</v>
      </c>
      <c r="GI415">
        <v>-4.1557999062529601E-7</v>
      </c>
      <c r="GJ415">
        <v>-1.9941505403715501E-10</v>
      </c>
      <c r="GK415">
        <v>-8.39205935762245E-2</v>
      </c>
      <c r="GL415">
        <v>-2.26915189044729E-2</v>
      </c>
      <c r="GM415">
        <v>1.9225399193251399E-3</v>
      </c>
      <c r="GN415">
        <v>-6.3442304722481101E-6</v>
      </c>
      <c r="GO415">
        <v>-2</v>
      </c>
      <c r="GP415">
        <v>1994</v>
      </c>
      <c r="GQ415">
        <v>1</v>
      </c>
      <c r="GR415">
        <v>31</v>
      </c>
      <c r="GS415">
        <v>1196.4000000000001</v>
      </c>
      <c r="GT415">
        <v>1196.3</v>
      </c>
      <c r="GU415">
        <v>2.8002899999999999</v>
      </c>
      <c r="GV415">
        <v>2.6208499999999999</v>
      </c>
      <c r="GW415">
        <v>2.2485400000000002</v>
      </c>
      <c r="GX415">
        <v>2.7477999999999998</v>
      </c>
      <c r="GY415">
        <v>1.9958499999999999</v>
      </c>
      <c r="GZ415">
        <v>2.3547400000000001</v>
      </c>
      <c r="HA415">
        <v>36.646900000000002</v>
      </c>
      <c r="HB415">
        <v>14.815</v>
      </c>
      <c r="HC415">
        <v>18</v>
      </c>
      <c r="HD415">
        <v>502.86599999999999</v>
      </c>
      <c r="HE415">
        <v>617.51400000000001</v>
      </c>
      <c r="HF415">
        <v>20.357900000000001</v>
      </c>
      <c r="HG415">
        <v>29.334299999999999</v>
      </c>
      <c r="HH415">
        <v>30.0001</v>
      </c>
      <c r="HI415">
        <v>29.247699999999998</v>
      </c>
      <c r="HJ415">
        <v>29.167899999999999</v>
      </c>
      <c r="HK415">
        <v>56.031799999999997</v>
      </c>
      <c r="HL415">
        <v>40.7104</v>
      </c>
      <c r="HM415">
        <v>0</v>
      </c>
      <c r="HN415">
        <v>20.3249</v>
      </c>
      <c r="HO415">
        <v>1092.1099999999999</v>
      </c>
      <c r="HP415">
        <v>19.05</v>
      </c>
      <c r="HQ415">
        <v>102.11799999999999</v>
      </c>
      <c r="HR415">
        <v>102.82</v>
      </c>
    </row>
    <row r="416" spans="1:226" x14ac:dyDescent="0.2">
      <c r="A416">
        <v>400</v>
      </c>
      <c r="B416">
        <v>1657385357.0999999</v>
      </c>
      <c r="C416">
        <v>6118.5999999046298</v>
      </c>
      <c r="D416" t="s">
        <v>1158</v>
      </c>
      <c r="E416" t="s">
        <v>1159</v>
      </c>
      <c r="F416">
        <v>5</v>
      </c>
      <c r="G416" t="s">
        <v>1480</v>
      </c>
      <c r="H416" t="s">
        <v>353</v>
      </c>
      <c r="I416">
        <v>1657385349.5999999</v>
      </c>
      <c r="J416">
        <f t="shared" si="204"/>
        <v>4.5157803961419296E-3</v>
      </c>
      <c r="K416">
        <f t="shared" si="205"/>
        <v>4.5157803961419294</v>
      </c>
      <c r="L416">
        <f t="shared" si="206"/>
        <v>23.335245460167201</v>
      </c>
      <c r="M416">
        <f t="shared" si="207"/>
        <v>1012.5602962963</v>
      </c>
      <c r="N416">
        <f t="shared" si="208"/>
        <v>759.14074223356135</v>
      </c>
      <c r="O416">
        <f t="shared" si="209"/>
        <v>55.133219501810387</v>
      </c>
      <c r="P416">
        <f t="shared" si="210"/>
        <v>73.538022620509579</v>
      </c>
      <c r="Q416">
        <f t="shared" si="211"/>
        <v>0.17865617777204248</v>
      </c>
      <c r="R416">
        <f t="shared" si="212"/>
        <v>2.4100172375754561</v>
      </c>
      <c r="S416">
        <f t="shared" si="213"/>
        <v>0.17161113857299332</v>
      </c>
      <c r="T416">
        <f t="shared" si="214"/>
        <v>0.10786678230129199</v>
      </c>
      <c r="U416">
        <f t="shared" si="215"/>
        <v>321.51764300000053</v>
      </c>
      <c r="V416">
        <f t="shared" si="216"/>
        <v>27.100992735793351</v>
      </c>
      <c r="W416">
        <f t="shared" si="217"/>
        <v>27.100992735793351</v>
      </c>
      <c r="X416">
        <f t="shared" si="218"/>
        <v>3.6004447117931608</v>
      </c>
      <c r="Y416">
        <f t="shared" si="219"/>
        <v>51.433702415212956</v>
      </c>
      <c r="Z416">
        <f t="shared" si="220"/>
        <v>1.7598928290685119</v>
      </c>
      <c r="AA416">
        <f t="shared" si="221"/>
        <v>3.4216724568285684</v>
      </c>
      <c r="AB416">
        <f t="shared" si="222"/>
        <v>1.840551882724649</v>
      </c>
      <c r="AC416">
        <f t="shared" si="223"/>
        <v>-199.14591546985909</v>
      </c>
      <c r="AD416">
        <f t="shared" si="224"/>
        <v>-112.38462351725468</v>
      </c>
      <c r="AE416">
        <f t="shared" si="225"/>
        <v>-10.030490548507215</v>
      </c>
      <c r="AF416">
        <f t="shared" si="226"/>
        <v>-4.3386535620442146E-2</v>
      </c>
      <c r="AG416">
        <f t="shared" si="227"/>
        <v>39.9892119207489</v>
      </c>
      <c r="AH416">
        <f t="shared" si="228"/>
        <v>4.5612576389253654</v>
      </c>
      <c r="AI416">
        <f t="shared" si="229"/>
        <v>23.335245460167201</v>
      </c>
      <c r="AJ416">
        <v>1102.76287302264</v>
      </c>
      <c r="AK416">
        <v>1061.4532121212101</v>
      </c>
      <c r="AL416">
        <v>3.4028830111670101</v>
      </c>
      <c r="AM416">
        <v>65.2934651260463</v>
      </c>
      <c r="AN416">
        <f t="shared" si="230"/>
        <v>4.5157803961419294</v>
      </c>
      <c r="AO416">
        <v>19.0108518405812</v>
      </c>
      <c r="AP416">
        <v>24.253463636363598</v>
      </c>
      <c r="AQ416">
        <v>2.1559625260076298E-3</v>
      </c>
      <c r="AR416">
        <v>77.479309085529493</v>
      </c>
      <c r="AS416">
        <v>0</v>
      </c>
      <c r="AT416">
        <v>0</v>
      </c>
      <c r="AU416">
        <f t="shared" si="231"/>
        <v>1</v>
      </c>
      <c r="AV416">
        <f t="shared" si="232"/>
        <v>0</v>
      </c>
      <c r="AW416">
        <f t="shared" si="233"/>
        <v>38505.838688315103</v>
      </c>
      <c r="AX416">
        <f t="shared" si="234"/>
        <v>2000.0066666666701</v>
      </c>
      <c r="AY416">
        <f t="shared" si="235"/>
        <v>1681.2059000000029</v>
      </c>
      <c r="AZ416">
        <f t="shared" si="236"/>
        <v>0.84060014799950666</v>
      </c>
      <c r="BA416">
        <f t="shared" si="237"/>
        <v>0.16075828563904787</v>
      </c>
      <c r="BB416">
        <v>5.96</v>
      </c>
      <c r="BC416">
        <v>0.5</v>
      </c>
      <c r="BD416" t="s">
        <v>354</v>
      </c>
      <c r="BE416">
        <v>2</v>
      </c>
      <c r="BF416" t="b">
        <v>1</v>
      </c>
      <c r="BG416">
        <v>1657385349.5999999</v>
      </c>
      <c r="BH416">
        <v>1012.5602962963</v>
      </c>
      <c r="BI416">
        <v>1065.7337037037</v>
      </c>
      <c r="BJ416">
        <v>24.2323296296296</v>
      </c>
      <c r="BK416">
        <v>18.926966666666701</v>
      </c>
      <c r="BL416">
        <v>998.78481481481504</v>
      </c>
      <c r="BM416">
        <v>23.8499185185185</v>
      </c>
      <c r="BN416">
        <v>499.99099999999999</v>
      </c>
      <c r="BO416">
        <v>72.575266666666707</v>
      </c>
      <c r="BP416">
        <v>5.0554125925925897E-2</v>
      </c>
      <c r="BQ416">
        <v>26.2360222222222</v>
      </c>
      <c r="BR416">
        <v>26.0550259259259</v>
      </c>
      <c r="BS416">
        <v>999.9</v>
      </c>
      <c r="BT416">
        <v>0</v>
      </c>
      <c r="BU416">
        <v>0</v>
      </c>
      <c r="BV416">
        <v>10008.703703703701</v>
      </c>
      <c r="BW416">
        <v>0</v>
      </c>
      <c r="BX416">
        <v>138.31111111111099</v>
      </c>
      <c r="BY416">
        <v>-53.172429629629598</v>
      </c>
      <c r="BZ416">
        <v>1037.7055555555601</v>
      </c>
      <c r="CA416">
        <v>1086.29481481481</v>
      </c>
      <c r="CB416">
        <v>5.3053474074074103</v>
      </c>
      <c r="CC416">
        <v>1065.7337037037</v>
      </c>
      <c r="CD416">
        <v>18.926966666666701</v>
      </c>
      <c r="CE416">
        <v>1.75866740740741</v>
      </c>
      <c r="CF416">
        <v>1.3736299999999999</v>
      </c>
      <c r="CG416">
        <v>15.4241740740741</v>
      </c>
      <c r="CH416">
        <v>11.6294814814815</v>
      </c>
      <c r="CI416">
        <v>2000.0066666666701</v>
      </c>
      <c r="CJ416">
        <v>0.97999611111111096</v>
      </c>
      <c r="CK416">
        <v>2.0004018518518501E-2</v>
      </c>
      <c r="CL416">
        <v>0</v>
      </c>
      <c r="CM416">
        <v>2.2334037037036998</v>
      </c>
      <c r="CN416">
        <v>0</v>
      </c>
      <c r="CO416">
        <v>17259.774074074099</v>
      </c>
      <c r="CP416">
        <v>17300.181481481501</v>
      </c>
      <c r="CQ416">
        <v>40.638777777777797</v>
      </c>
      <c r="CR416">
        <v>41.254592592592601</v>
      </c>
      <c r="CS416">
        <v>40.5</v>
      </c>
      <c r="CT416">
        <v>39.811999999999998</v>
      </c>
      <c r="CU416">
        <v>39.811999999999998</v>
      </c>
      <c r="CV416">
        <v>1959.9966666666701</v>
      </c>
      <c r="CW416">
        <v>40.01</v>
      </c>
      <c r="CX416">
        <v>0</v>
      </c>
      <c r="CY416">
        <v>1657385332.3</v>
      </c>
      <c r="CZ416">
        <v>0</v>
      </c>
      <c r="DA416">
        <v>0</v>
      </c>
      <c r="DB416" t="s">
        <v>355</v>
      </c>
      <c r="DC416">
        <v>1657313570</v>
      </c>
      <c r="DD416">
        <v>1657313571.5</v>
      </c>
      <c r="DE416">
        <v>0</v>
      </c>
      <c r="DF416">
        <v>-0.183</v>
      </c>
      <c r="DG416">
        <v>-4.0000000000000001E-3</v>
      </c>
      <c r="DH416">
        <v>8.7509999999999994</v>
      </c>
      <c r="DI416">
        <v>0.37</v>
      </c>
      <c r="DJ416">
        <v>417</v>
      </c>
      <c r="DK416">
        <v>25</v>
      </c>
      <c r="DL416">
        <v>0.7</v>
      </c>
      <c r="DM416">
        <v>0.09</v>
      </c>
      <c r="DN416">
        <v>-53.195302439024402</v>
      </c>
      <c r="DO416">
        <v>1.8193149825783299</v>
      </c>
      <c r="DP416">
        <v>0.66247249716969103</v>
      </c>
      <c r="DQ416">
        <v>0</v>
      </c>
      <c r="DR416">
        <v>5.3598465853658501</v>
      </c>
      <c r="DS416">
        <v>-0.91487414634144903</v>
      </c>
      <c r="DT416">
        <v>9.5746063833244799E-2</v>
      </c>
      <c r="DU416">
        <v>0</v>
      </c>
      <c r="DV416">
        <v>0</v>
      </c>
      <c r="DW416">
        <v>2</v>
      </c>
      <c r="DX416" t="s">
        <v>356</v>
      </c>
      <c r="DY416">
        <v>2.9708800000000002</v>
      </c>
      <c r="DZ416">
        <v>2.7034899999999999</v>
      </c>
      <c r="EA416">
        <v>0.13730200000000001</v>
      </c>
      <c r="EB416">
        <v>0.142818</v>
      </c>
      <c r="EC416">
        <v>8.3951799999999993E-2</v>
      </c>
      <c r="ED416">
        <v>7.1324799999999994E-2</v>
      </c>
      <c r="EE416">
        <v>33500.400000000001</v>
      </c>
      <c r="EF416">
        <v>36397.1</v>
      </c>
      <c r="EG416">
        <v>35206.199999999997</v>
      </c>
      <c r="EH416">
        <v>38527.800000000003</v>
      </c>
      <c r="EI416">
        <v>45763.199999999997</v>
      </c>
      <c r="EJ416">
        <v>51641.8</v>
      </c>
      <c r="EK416">
        <v>55058.9</v>
      </c>
      <c r="EL416">
        <v>61753.1</v>
      </c>
      <c r="EM416">
        <v>1.9536</v>
      </c>
      <c r="EN416">
        <v>2.1185999999999998</v>
      </c>
      <c r="EO416">
        <v>3.6239599999999997E-2</v>
      </c>
      <c r="EP416">
        <v>0</v>
      </c>
      <c r="EQ416">
        <v>25.459499999999998</v>
      </c>
      <c r="ER416">
        <v>999.9</v>
      </c>
      <c r="ES416">
        <v>47.613</v>
      </c>
      <c r="ET416">
        <v>33.042000000000002</v>
      </c>
      <c r="EU416">
        <v>33.227499999999999</v>
      </c>
      <c r="EV416">
        <v>52.815800000000003</v>
      </c>
      <c r="EW416">
        <v>36.0777</v>
      </c>
      <c r="EX416">
        <v>2</v>
      </c>
      <c r="EY416">
        <v>0.17311000000000001</v>
      </c>
      <c r="EZ416">
        <v>3.4894599999999998</v>
      </c>
      <c r="FA416">
        <v>20.114100000000001</v>
      </c>
      <c r="FB416">
        <v>5.1945300000000003</v>
      </c>
      <c r="FC416">
        <v>12.0099</v>
      </c>
      <c r="FD416">
        <v>4.9728000000000003</v>
      </c>
      <c r="FE416">
        <v>3.294</v>
      </c>
      <c r="FF416">
        <v>9999</v>
      </c>
      <c r="FG416">
        <v>9999</v>
      </c>
      <c r="FH416">
        <v>573.20000000000005</v>
      </c>
      <c r="FI416">
        <v>9999</v>
      </c>
      <c r="FJ416">
        <v>1.86307</v>
      </c>
      <c r="FK416">
        <v>1.86792</v>
      </c>
      <c r="FL416">
        <v>1.86768</v>
      </c>
      <c r="FM416">
        <v>1.86887</v>
      </c>
      <c r="FN416">
        <v>1.8696600000000001</v>
      </c>
      <c r="FO416">
        <v>1.8656900000000001</v>
      </c>
      <c r="FP416">
        <v>1.86676</v>
      </c>
      <c r="FQ416">
        <v>1.8681300000000001</v>
      </c>
      <c r="FR416">
        <v>5</v>
      </c>
      <c r="FS416">
        <v>0</v>
      </c>
      <c r="FT416">
        <v>0</v>
      </c>
      <c r="FU416">
        <v>0</v>
      </c>
      <c r="FV416" t="s">
        <v>357</v>
      </c>
      <c r="FW416" t="s">
        <v>358</v>
      </c>
      <c r="FX416" t="s">
        <v>359</v>
      </c>
      <c r="FY416" t="s">
        <v>359</v>
      </c>
      <c r="FZ416" t="s">
        <v>359</v>
      </c>
      <c r="GA416" t="s">
        <v>359</v>
      </c>
      <c r="GB416">
        <v>0</v>
      </c>
      <c r="GC416">
        <v>100</v>
      </c>
      <c r="GD416">
        <v>100</v>
      </c>
      <c r="GE416">
        <v>13.97</v>
      </c>
      <c r="GF416">
        <v>0.38350000000000001</v>
      </c>
      <c r="GG416">
        <v>5.0446826473162103</v>
      </c>
      <c r="GH416">
        <v>9.3557340467446508E-3</v>
      </c>
      <c r="GI416">
        <v>-4.1557999062529601E-7</v>
      </c>
      <c r="GJ416">
        <v>-1.9941505403715501E-10</v>
      </c>
      <c r="GK416">
        <v>-8.39205935762245E-2</v>
      </c>
      <c r="GL416">
        <v>-2.26915189044729E-2</v>
      </c>
      <c r="GM416">
        <v>1.9225399193251399E-3</v>
      </c>
      <c r="GN416">
        <v>-6.3442304722481101E-6</v>
      </c>
      <c r="GO416">
        <v>-2</v>
      </c>
      <c r="GP416">
        <v>1994</v>
      </c>
      <c r="GQ416">
        <v>1</v>
      </c>
      <c r="GR416">
        <v>31</v>
      </c>
      <c r="GS416">
        <v>1196.5</v>
      </c>
      <c r="GT416">
        <v>1196.4000000000001</v>
      </c>
      <c r="GU416">
        <v>2.83203</v>
      </c>
      <c r="GV416">
        <v>2.6208499999999999</v>
      </c>
      <c r="GW416">
        <v>2.2485400000000002</v>
      </c>
      <c r="GX416">
        <v>2.7477999999999998</v>
      </c>
      <c r="GY416">
        <v>1.9958499999999999</v>
      </c>
      <c r="GZ416">
        <v>2.3864700000000001</v>
      </c>
      <c r="HA416">
        <v>36.6706</v>
      </c>
      <c r="HB416">
        <v>14.8238</v>
      </c>
      <c r="HC416">
        <v>18</v>
      </c>
      <c r="HD416">
        <v>502.77499999999998</v>
      </c>
      <c r="HE416">
        <v>616.93799999999999</v>
      </c>
      <c r="HF416">
        <v>20.302099999999999</v>
      </c>
      <c r="HG416">
        <v>29.339400000000001</v>
      </c>
      <c r="HH416">
        <v>30.000299999999999</v>
      </c>
      <c r="HI416">
        <v>29.252700000000001</v>
      </c>
      <c r="HJ416">
        <v>29.172799999999999</v>
      </c>
      <c r="HK416">
        <v>56.674300000000002</v>
      </c>
      <c r="HL416">
        <v>40.7104</v>
      </c>
      <c r="HM416">
        <v>0</v>
      </c>
      <c r="HN416">
        <v>20.270600000000002</v>
      </c>
      <c r="HO416">
        <v>1105.53</v>
      </c>
      <c r="HP416">
        <v>19.084099999999999</v>
      </c>
      <c r="HQ416">
        <v>102.117</v>
      </c>
      <c r="HR416">
        <v>102.81699999999999</v>
      </c>
    </row>
    <row r="417" spans="1:226" x14ac:dyDescent="0.2">
      <c r="A417">
        <v>401</v>
      </c>
      <c r="B417">
        <v>1657385362.0999999</v>
      </c>
      <c r="C417">
        <v>6123.5999999046298</v>
      </c>
      <c r="D417" t="s">
        <v>1160</v>
      </c>
      <c r="E417" t="s">
        <v>1161</v>
      </c>
      <c r="F417">
        <v>5</v>
      </c>
      <c r="G417" t="s">
        <v>1480</v>
      </c>
      <c r="H417" t="s">
        <v>353</v>
      </c>
      <c r="I417">
        <v>1657385354.31429</v>
      </c>
      <c r="J417">
        <f t="shared" si="204"/>
        <v>4.4931417852133761E-3</v>
      </c>
      <c r="K417">
        <f t="shared" si="205"/>
        <v>4.4931417852133757</v>
      </c>
      <c r="L417">
        <f t="shared" si="206"/>
        <v>22.961334470067762</v>
      </c>
      <c r="M417">
        <f t="shared" si="207"/>
        <v>1028.20107142857</v>
      </c>
      <c r="N417">
        <f t="shared" si="208"/>
        <v>776.62983997355752</v>
      </c>
      <c r="O417">
        <f t="shared" si="209"/>
        <v>56.402999542040057</v>
      </c>
      <c r="P417">
        <f t="shared" si="210"/>
        <v>74.673443609744993</v>
      </c>
      <c r="Q417">
        <f t="shared" si="211"/>
        <v>0.17783953681396181</v>
      </c>
      <c r="R417">
        <f t="shared" si="212"/>
        <v>2.4092022237449537</v>
      </c>
      <c r="S417">
        <f t="shared" si="213"/>
        <v>0.17085514069090818</v>
      </c>
      <c r="T417">
        <f t="shared" si="214"/>
        <v>0.10738912754629404</v>
      </c>
      <c r="U417">
        <f t="shared" si="215"/>
        <v>321.51806099999908</v>
      </c>
      <c r="V417">
        <f t="shared" si="216"/>
        <v>27.097623128589124</v>
      </c>
      <c r="W417">
        <f t="shared" si="217"/>
        <v>27.097623128589124</v>
      </c>
      <c r="X417">
        <f t="shared" si="218"/>
        <v>3.5997327626803304</v>
      </c>
      <c r="Y417">
        <f t="shared" si="219"/>
        <v>51.478556743531634</v>
      </c>
      <c r="Z417">
        <f t="shared" si="220"/>
        <v>1.760313793155984</v>
      </c>
      <c r="AA417">
        <f t="shared" si="221"/>
        <v>3.4195088295228295</v>
      </c>
      <c r="AB417">
        <f t="shared" si="222"/>
        <v>1.8394189695243464</v>
      </c>
      <c r="AC417">
        <f t="shared" si="223"/>
        <v>-198.1475527279099</v>
      </c>
      <c r="AD417">
        <f t="shared" si="224"/>
        <v>-113.29975579895007</v>
      </c>
      <c r="AE417">
        <f t="shared" si="225"/>
        <v>-10.114875872358578</v>
      </c>
      <c r="AF417">
        <f t="shared" si="226"/>
        <v>-4.4123399219486714E-2</v>
      </c>
      <c r="AG417">
        <f t="shared" si="227"/>
        <v>39.767900855052545</v>
      </c>
      <c r="AH417">
        <f t="shared" si="228"/>
        <v>4.5146224865792552</v>
      </c>
      <c r="AI417">
        <f t="shared" si="229"/>
        <v>22.961334470067762</v>
      </c>
      <c r="AJ417">
        <v>1119.10052599394</v>
      </c>
      <c r="AK417">
        <v>1078.3367272727301</v>
      </c>
      <c r="AL417">
        <v>3.3782144857553602</v>
      </c>
      <c r="AM417">
        <v>65.2934651260463</v>
      </c>
      <c r="AN417">
        <f t="shared" si="230"/>
        <v>4.4931417852133757</v>
      </c>
      <c r="AO417">
        <v>19.0232440331596</v>
      </c>
      <c r="AP417">
        <v>24.2440084848485</v>
      </c>
      <c r="AQ417">
        <v>1.18291749466555E-3</v>
      </c>
      <c r="AR417">
        <v>77.479309085529493</v>
      </c>
      <c r="AS417">
        <v>0</v>
      </c>
      <c r="AT417">
        <v>0</v>
      </c>
      <c r="AU417">
        <f t="shared" si="231"/>
        <v>1</v>
      </c>
      <c r="AV417">
        <f t="shared" si="232"/>
        <v>0</v>
      </c>
      <c r="AW417">
        <f t="shared" si="233"/>
        <v>38487.366682443178</v>
      </c>
      <c r="AX417">
        <f t="shared" si="234"/>
        <v>2000.0092857142799</v>
      </c>
      <c r="AY417">
        <f t="shared" si="235"/>
        <v>1681.2080999999951</v>
      </c>
      <c r="AZ417">
        <f t="shared" si="236"/>
        <v>0.84060014721360221</v>
      </c>
      <c r="BA417">
        <f t="shared" si="237"/>
        <v>0.16075828412225229</v>
      </c>
      <c r="BB417">
        <v>5.96</v>
      </c>
      <c r="BC417">
        <v>0.5</v>
      </c>
      <c r="BD417" t="s">
        <v>354</v>
      </c>
      <c r="BE417">
        <v>2</v>
      </c>
      <c r="BF417" t="b">
        <v>1</v>
      </c>
      <c r="BG417">
        <v>1657385354.31429</v>
      </c>
      <c r="BH417">
        <v>1028.20107142857</v>
      </c>
      <c r="BI417">
        <v>1081.1389285714299</v>
      </c>
      <c r="BJ417">
        <v>24.238289285714298</v>
      </c>
      <c r="BK417">
        <v>18.9871642857143</v>
      </c>
      <c r="BL417">
        <v>1014.30157142857</v>
      </c>
      <c r="BM417">
        <v>23.855557142857101</v>
      </c>
      <c r="BN417">
        <v>499.987464285714</v>
      </c>
      <c r="BO417">
        <v>72.574785714285696</v>
      </c>
      <c r="BP417">
        <v>5.0545735714285701E-2</v>
      </c>
      <c r="BQ417">
        <v>26.225314285714301</v>
      </c>
      <c r="BR417">
        <v>26.052389285714298</v>
      </c>
      <c r="BS417">
        <v>999.9</v>
      </c>
      <c r="BT417">
        <v>0</v>
      </c>
      <c r="BU417">
        <v>0</v>
      </c>
      <c r="BV417">
        <v>10003.392857142901</v>
      </c>
      <c r="BW417">
        <v>0</v>
      </c>
      <c r="BX417">
        <v>138.65807142857099</v>
      </c>
      <c r="BY417">
        <v>-52.937832142857097</v>
      </c>
      <c r="BZ417">
        <v>1053.7407142857101</v>
      </c>
      <c r="CA417">
        <v>1102.0646428571399</v>
      </c>
      <c r="CB417">
        <v>5.2511214285714303</v>
      </c>
      <c r="CC417">
        <v>1081.1389285714299</v>
      </c>
      <c r="CD417">
        <v>18.9871642857143</v>
      </c>
      <c r="CE417">
        <v>1.7590892857142899</v>
      </c>
      <c r="CF417">
        <v>1.3779896428571401</v>
      </c>
      <c r="CG417">
        <v>15.4279214285714</v>
      </c>
      <c r="CH417">
        <v>11.677507142857101</v>
      </c>
      <c r="CI417">
        <v>2000.0092857142799</v>
      </c>
      <c r="CJ417">
        <v>0.97999635714285704</v>
      </c>
      <c r="CK417">
        <v>2.00037642857143E-2</v>
      </c>
      <c r="CL417">
        <v>0</v>
      </c>
      <c r="CM417">
        <v>2.26446785714286</v>
      </c>
      <c r="CN417">
        <v>0</v>
      </c>
      <c r="CO417">
        <v>17250.0142857143</v>
      </c>
      <c r="CP417">
        <v>17300.210714285698</v>
      </c>
      <c r="CQ417">
        <v>40.655999999999999</v>
      </c>
      <c r="CR417">
        <v>41.274357142857099</v>
      </c>
      <c r="CS417">
        <v>40.5</v>
      </c>
      <c r="CT417">
        <v>39.825499999999998</v>
      </c>
      <c r="CU417">
        <v>39.811999999999998</v>
      </c>
      <c r="CV417">
        <v>1959.99928571429</v>
      </c>
      <c r="CW417">
        <v>40.01</v>
      </c>
      <c r="CX417">
        <v>0</v>
      </c>
      <c r="CY417">
        <v>1657385337.0999999</v>
      </c>
      <c r="CZ417">
        <v>0</v>
      </c>
      <c r="DA417">
        <v>0</v>
      </c>
      <c r="DB417" t="s">
        <v>355</v>
      </c>
      <c r="DC417">
        <v>1657313570</v>
      </c>
      <c r="DD417">
        <v>1657313571.5</v>
      </c>
      <c r="DE417">
        <v>0</v>
      </c>
      <c r="DF417">
        <v>-0.183</v>
      </c>
      <c r="DG417">
        <v>-4.0000000000000001E-3</v>
      </c>
      <c r="DH417">
        <v>8.7509999999999994</v>
      </c>
      <c r="DI417">
        <v>0.37</v>
      </c>
      <c r="DJ417">
        <v>417</v>
      </c>
      <c r="DK417">
        <v>25</v>
      </c>
      <c r="DL417">
        <v>0.7</v>
      </c>
      <c r="DM417">
        <v>0.09</v>
      </c>
      <c r="DN417">
        <v>-53.114324390243901</v>
      </c>
      <c r="DO417">
        <v>3.0042292682926801</v>
      </c>
      <c r="DP417">
        <v>0.59103017989901097</v>
      </c>
      <c r="DQ417">
        <v>0</v>
      </c>
      <c r="DR417">
        <v>5.2926421951219504</v>
      </c>
      <c r="DS417">
        <v>-0.73501463414634305</v>
      </c>
      <c r="DT417">
        <v>8.2580889583787703E-2</v>
      </c>
      <c r="DU417">
        <v>0</v>
      </c>
      <c r="DV417">
        <v>0</v>
      </c>
      <c r="DW417">
        <v>2</v>
      </c>
      <c r="DX417" t="s">
        <v>356</v>
      </c>
      <c r="DY417">
        <v>2.9699599999999999</v>
      </c>
      <c r="DZ417">
        <v>2.7046100000000002</v>
      </c>
      <c r="EA417">
        <v>0.13870099999999999</v>
      </c>
      <c r="EB417">
        <v>0.14424500000000001</v>
      </c>
      <c r="EC417">
        <v>8.3915699999999996E-2</v>
      </c>
      <c r="ED417">
        <v>7.1348599999999998E-2</v>
      </c>
      <c r="EE417">
        <v>33446.1</v>
      </c>
      <c r="EF417">
        <v>36336.199999999997</v>
      </c>
      <c r="EG417">
        <v>35206.300000000003</v>
      </c>
      <c r="EH417">
        <v>38527.4</v>
      </c>
      <c r="EI417">
        <v>45764.9</v>
      </c>
      <c r="EJ417">
        <v>51641.1</v>
      </c>
      <c r="EK417">
        <v>55058.8</v>
      </c>
      <c r="EL417">
        <v>61753.8</v>
      </c>
      <c r="EM417">
        <v>1.9528000000000001</v>
      </c>
      <c r="EN417">
        <v>2.1194000000000002</v>
      </c>
      <c r="EO417">
        <v>3.5464799999999998E-2</v>
      </c>
      <c r="EP417">
        <v>0</v>
      </c>
      <c r="EQ417">
        <v>25.461600000000001</v>
      </c>
      <c r="ER417">
        <v>999.9</v>
      </c>
      <c r="ES417">
        <v>47.613</v>
      </c>
      <c r="ET417">
        <v>33.063000000000002</v>
      </c>
      <c r="EU417">
        <v>33.263800000000003</v>
      </c>
      <c r="EV417">
        <v>52.735799999999998</v>
      </c>
      <c r="EW417">
        <v>36.101799999999997</v>
      </c>
      <c r="EX417">
        <v>2</v>
      </c>
      <c r="EY417">
        <v>0.173537</v>
      </c>
      <c r="EZ417">
        <v>3.4965799999999998</v>
      </c>
      <c r="FA417">
        <v>20.114000000000001</v>
      </c>
      <c r="FB417">
        <v>5.1957300000000002</v>
      </c>
      <c r="FC417">
        <v>12.0099</v>
      </c>
      <c r="FD417">
        <v>4.9752000000000001</v>
      </c>
      <c r="FE417">
        <v>3.294</v>
      </c>
      <c r="FF417">
        <v>9999</v>
      </c>
      <c r="FG417">
        <v>9999</v>
      </c>
      <c r="FH417">
        <v>573.20000000000005</v>
      </c>
      <c r="FI417">
        <v>9999</v>
      </c>
      <c r="FJ417">
        <v>1.86307</v>
      </c>
      <c r="FK417">
        <v>1.8678300000000001</v>
      </c>
      <c r="FL417">
        <v>1.86768</v>
      </c>
      <c r="FM417">
        <v>1.8687400000000001</v>
      </c>
      <c r="FN417">
        <v>1.8696600000000001</v>
      </c>
      <c r="FO417">
        <v>1.8656900000000001</v>
      </c>
      <c r="FP417">
        <v>1.86676</v>
      </c>
      <c r="FQ417">
        <v>1.8681000000000001</v>
      </c>
      <c r="FR417">
        <v>5</v>
      </c>
      <c r="FS417">
        <v>0</v>
      </c>
      <c r="FT417">
        <v>0</v>
      </c>
      <c r="FU417">
        <v>0</v>
      </c>
      <c r="FV417" t="s">
        <v>357</v>
      </c>
      <c r="FW417" t="s">
        <v>358</v>
      </c>
      <c r="FX417" t="s">
        <v>359</v>
      </c>
      <c r="FY417" t="s">
        <v>359</v>
      </c>
      <c r="FZ417" t="s">
        <v>359</v>
      </c>
      <c r="GA417" t="s">
        <v>359</v>
      </c>
      <c r="GB417">
        <v>0</v>
      </c>
      <c r="GC417">
        <v>100</v>
      </c>
      <c r="GD417">
        <v>100</v>
      </c>
      <c r="GE417">
        <v>14.1</v>
      </c>
      <c r="GF417">
        <v>0.38269999999999998</v>
      </c>
      <c r="GG417">
        <v>5.0446826473162103</v>
      </c>
      <c r="GH417">
        <v>9.3557340467446508E-3</v>
      </c>
      <c r="GI417">
        <v>-4.1557999062529601E-7</v>
      </c>
      <c r="GJ417">
        <v>-1.9941505403715501E-10</v>
      </c>
      <c r="GK417">
        <v>-8.39205935762245E-2</v>
      </c>
      <c r="GL417">
        <v>-2.26915189044729E-2</v>
      </c>
      <c r="GM417">
        <v>1.9225399193251399E-3</v>
      </c>
      <c r="GN417">
        <v>-6.3442304722481101E-6</v>
      </c>
      <c r="GO417">
        <v>-2</v>
      </c>
      <c r="GP417">
        <v>1994</v>
      </c>
      <c r="GQ417">
        <v>1</v>
      </c>
      <c r="GR417">
        <v>31</v>
      </c>
      <c r="GS417">
        <v>1196.5</v>
      </c>
      <c r="GT417">
        <v>1196.5</v>
      </c>
      <c r="GU417">
        <v>2.8662100000000001</v>
      </c>
      <c r="GV417">
        <v>2.6159699999999999</v>
      </c>
      <c r="GW417">
        <v>2.2485400000000002</v>
      </c>
      <c r="GX417">
        <v>2.7465799999999998</v>
      </c>
      <c r="GY417">
        <v>1.9958499999999999</v>
      </c>
      <c r="GZ417">
        <v>2.3706100000000001</v>
      </c>
      <c r="HA417">
        <v>36.6706</v>
      </c>
      <c r="HB417">
        <v>14.8238</v>
      </c>
      <c r="HC417">
        <v>18</v>
      </c>
      <c r="HD417">
        <v>502.28199999999998</v>
      </c>
      <c r="HE417">
        <v>617.62199999999996</v>
      </c>
      <c r="HF417">
        <v>20.247699999999998</v>
      </c>
      <c r="HG417">
        <v>29.3444</v>
      </c>
      <c r="HH417">
        <v>30.0002</v>
      </c>
      <c r="HI417">
        <v>29.2577</v>
      </c>
      <c r="HJ417">
        <v>29.177299999999999</v>
      </c>
      <c r="HK417">
        <v>57.351700000000001</v>
      </c>
      <c r="HL417">
        <v>40.7104</v>
      </c>
      <c r="HM417">
        <v>0</v>
      </c>
      <c r="HN417">
        <v>20.221399999999999</v>
      </c>
      <c r="HO417">
        <v>1125.6099999999999</v>
      </c>
      <c r="HP417">
        <v>19.136900000000001</v>
      </c>
      <c r="HQ417">
        <v>102.117</v>
      </c>
      <c r="HR417">
        <v>102.818</v>
      </c>
    </row>
    <row r="418" spans="1:226" x14ac:dyDescent="0.2">
      <c r="A418">
        <v>402</v>
      </c>
      <c r="B418">
        <v>1657385367.0999999</v>
      </c>
      <c r="C418">
        <v>6128.5999999046298</v>
      </c>
      <c r="D418" t="s">
        <v>1162</v>
      </c>
      <c r="E418" t="s">
        <v>1163</v>
      </c>
      <c r="F418">
        <v>5</v>
      </c>
      <c r="G418" t="s">
        <v>1480</v>
      </c>
      <c r="H418" t="s">
        <v>353</v>
      </c>
      <c r="I418">
        <v>1657385359.5999999</v>
      </c>
      <c r="J418">
        <f t="shared" si="204"/>
        <v>4.4389507789266251E-3</v>
      </c>
      <c r="K418">
        <f t="shared" si="205"/>
        <v>4.4389507789266247</v>
      </c>
      <c r="L418">
        <f t="shared" si="206"/>
        <v>23.676861448465981</v>
      </c>
      <c r="M418">
        <f t="shared" si="207"/>
        <v>1045.5151851851899</v>
      </c>
      <c r="N418">
        <f t="shared" si="208"/>
        <v>783.75084820374684</v>
      </c>
      <c r="O418">
        <f t="shared" si="209"/>
        <v>56.920203448980814</v>
      </c>
      <c r="P418">
        <f t="shared" si="210"/>
        <v>75.93093798383893</v>
      </c>
      <c r="Q418">
        <f t="shared" si="211"/>
        <v>0.17539728492916681</v>
      </c>
      <c r="R418">
        <f t="shared" si="212"/>
        <v>2.4076780932080402</v>
      </c>
      <c r="S418">
        <f t="shared" si="213"/>
        <v>0.16859533666600635</v>
      </c>
      <c r="T418">
        <f t="shared" si="214"/>
        <v>0.10596123486569606</v>
      </c>
      <c r="U418">
        <f t="shared" si="215"/>
        <v>321.51888433333261</v>
      </c>
      <c r="V418">
        <f t="shared" si="216"/>
        <v>27.10936664631712</v>
      </c>
      <c r="W418">
        <f t="shared" si="217"/>
        <v>27.10936664631712</v>
      </c>
      <c r="X418">
        <f t="shared" si="218"/>
        <v>3.6022145298680592</v>
      </c>
      <c r="Y418">
        <f t="shared" si="219"/>
        <v>51.505926015359037</v>
      </c>
      <c r="Z418">
        <f t="shared" si="220"/>
        <v>1.7606587096774942</v>
      </c>
      <c r="AA418">
        <f t="shared" si="221"/>
        <v>3.4183614311729231</v>
      </c>
      <c r="AB418">
        <f t="shared" si="222"/>
        <v>1.8415558201905651</v>
      </c>
      <c r="AC418">
        <f t="shared" si="223"/>
        <v>-195.75772935066416</v>
      </c>
      <c r="AD418">
        <f t="shared" si="224"/>
        <v>-115.48982310553302</v>
      </c>
      <c r="AE418">
        <f t="shared" si="225"/>
        <v>-10.317235661700394</v>
      </c>
      <c r="AF418">
        <f t="shared" si="226"/>
        <v>-4.5903784564984562E-2</v>
      </c>
      <c r="AG418">
        <f t="shared" si="227"/>
        <v>39.902028342542458</v>
      </c>
      <c r="AH418">
        <f t="shared" si="228"/>
        <v>4.483267401082319</v>
      </c>
      <c r="AI418">
        <f t="shared" si="229"/>
        <v>23.676861448465981</v>
      </c>
      <c r="AJ418">
        <v>1136.9386804885801</v>
      </c>
      <c r="AK418">
        <v>1095.10575757576</v>
      </c>
      <c r="AL418">
        <v>3.43057412224517</v>
      </c>
      <c r="AM418">
        <v>65.2934651260463</v>
      </c>
      <c r="AN418">
        <f t="shared" si="230"/>
        <v>4.4389507789266247</v>
      </c>
      <c r="AO418">
        <v>19.027314465343299</v>
      </c>
      <c r="AP418">
        <v>24.218932727272701</v>
      </c>
      <c r="AQ418">
        <v>-6.3186885147716804E-3</v>
      </c>
      <c r="AR418">
        <v>77.479309085529493</v>
      </c>
      <c r="AS418">
        <v>0</v>
      </c>
      <c r="AT418">
        <v>0</v>
      </c>
      <c r="AU418">
        <f t="shared" si="231"/>
        <v>1</v>
      </c>
      <c r="AV418">
        <f t="shared" si="232"/>
        <v>0</v>
      </c>
      <c r="AW418">
        <f t="shared" si="233"/>
        <v>38451.000180325114</v>
      </c>
      <c r="AX418">
        <f t="shared" si="234"/>
        <v>2000.01444444444</v>
      </c>
      <c r="AY418">
        <f t="shared" si="235"/>
        <v>1681.2124333333295</v>
      </c>
      <c r="AZ418">
        <f t="shared" si="236"/>
        <v>0.84060014566561458</v>
      </c>
      <c r="BA418">
        <f t="shared" si="237"/>
        <v>0.16075828113463625</v>
      </c>
      <c r="BB418">
        <v>5.96</v>
      </c>
      <c r="BC418">
        <v>0.5</v>
      </c>
      <c r="BD418" t="s">
        <v>354</v>
      </c>
      <c r="BE418">
        <v>2</v>
      </c>
      <c r="BF418" t="b">
        <v>1</v>
      </c>
      <c r="BG418">
        <v>1657385359.5999999</v>
      </c>
      <c r="BH418">
        <v>1045.5151851851899</v>
      </c>
      <c r="BI418">
        <v>1098.6655555555601</v>
      </c>
      <c r="BJ418">
        <v>24.243022222222201</v>
      </c>
      <c r="BK418">
        <v>19.028537037037001</v>
      </c>
      <c r="BL418">
        <v>1031.4803703703701</v>
      </c>
      <c r="BM418">
        <v>23.860044444444402</v>
      </c>
      <c r="BN418">
        <v>500.001296296296</v>
      </c>
      <c r="BO418">
        <v>72.574837037037</v>
      </c>
      <c r="BP418">
        <v>5.05433111111111E-2</v>
      </c>
      <c r="BQ418">
        <v>26.219633333333299</v>
      </c>
      <c r="BR418">
        <v>26.051200000000001</v>
      </c>
      <c r="BS418">
        <v>999.9</v>
      </c>
      <c r="BT418">
        <v>0</v>
      </c>
      <c r="BU418">
        <v>0</v>
      </c>
      <c r="BV418">
        <v>9993.3333333333303</v>
      </c>
      <c r="BW418">
        <v>0</v>
      </c>
      <c r="BX418">
        <v>139.22466666666699</v>
      </c>
      <c r="BY418">
        <v>-53.149933333333301</v>
      </c>
      <c r="BZ418">
        <v>1071.49074074074</v>
      </c>
      <c r="CA418">
        <v>1119.9766666666701</v>
      </c>
      <c r="CB418">
        <v>5.2144937037036998</v>
      </c>
      <c r="CC418">
        <v>1098.6655555555601</v>
      </c>
      <c r="CD418">
        <v>19.028537037037001</v>
      </c>
      <c r="CE418">
        <v>1.7594344444444401</v>
      </c>
      <c r="CF418">
        <v>1.38099333333333</v>
      </c>
      <c r="CG418">
        <v>15.4309777777778</v>
      </c>
      <c r="CH418">
        <v>11.710522222222201</v>
      </c>
      <c r="CI418">
        <v>2000.01444444444</v>
      </c>
      <c r="CJ418">
        <v>0.97999666666666696</v>
      </c>
      <c r="CK418">
        <v>2.00034444444444E-2</v>
      </c>
      <c r="CL418">
        <v>0</v>
      </c>
      <c r="CM418">
        <v>2.2124037037036999</v>
      </c>
      <c r="CN418">
        <v>0</v>
      </c>
      <c r="CO418">
        <v>17236.681481481501</v>
      </c>
      <c r="CP418">
        <v>17300.266666666699</v>
      </c>
      <c r="CQ418">
        <v>40.6709259259259</v>
      </c>
      <c r="CR418">
        <v>41.2959259259259</v>
      </c>
      <c r="CS418">
        <v>40.504592592592601</v>
      </c>
      <c r="CT418">
        <v>39.847000000000001</v>
      </c>
      <c r="CU418">
        <v>39.811999999999998</v>
      </c>
      <c r="CV418">
        <v>1960.00444444444</v>
      </c>
      <c r="CW418">
        <v>40.01</v>
      </c>
      <c r="CX418">
        <v>0</v>
      </c>
      <c r="CY418">
        <v>1657385341.9000001</v>
      </c>
      <c r="CZ418">
        <v>0</v>
      </c>
      <c r="DA418">
        <v>0</v>
      </c>
      <c r="DB418" t="s">
        <v>355</v>
      </c>
      <c r="DC418">
        <v>1657313570</v>
      </c>
      <c r="DD418">
        <v>1657313571.5</v>
      </c>
      <c r="DE418">
        <v>0</v>
      </c>
      <c r="DF418">
        <v>-0.183</v>
      </c>
      <c r="DG418">
        <v>-4.0000000000000001E-3</v>
      </c>
      <c r="DH418">
        <v>8.7509999999999994</v>
      </c>
      <c r="DI418">
        <v>0.37</v>
      </c>
      <c r="DJ418">
        <v>417</v>
      </c>
      <c r="DK418">
        <v>25</v>
      </c>
      <c r="DL418">
        <v>0.7</v>
      </c>
      <c r="DM418">
        <v>0.09</v>
      </c>
      <c r="DN418">
        <v>-53.132092682926803</v>
      </c>
      <c r="DO418">
        <v>5.53944250870241E-2</v>
      </c>
      <c r="DP418">
        <v>0.58819259140234503</v>
      </c>
      <c r="DQ418">
        <v>1</v>
      </c>
      <c r="DR418">
        <v>5.2487975609756097</v>
      </c>
      <c r="DS418">
        <v>-0.47595867595818098</v>
      </c>
      <c r="DT418">
        <v>5.9204071579682202E-2</v>
      </c>
      <c r="DU418">
        <v>0</v>
      </c>
      <c r="DV418">
        <v>1</v>
      </c>
      <c r="DW418">
        <v>2</v>
      </c>
      <c r="DX418" t="s">
        <v>362</v>
      </c>
      <c r="DY418">
        <v>2.9710299999999998</v>
      </c>
      <c r="DZ418">
        <v>2.70478</v>
      </c>
      <c r="EA418">
        <v>0.14011499999999999</v>
      </c>
      <c r="EB418">
        <v>0.14560100000000001</v>
      </c>
      <c r="EC418">
        <v>8.3860199999999996E-2</v>
      </c>
      <c r="ED418">
        <v>7.1517600000000001E-2</v>
      </c>
      <c r="EE418">
        <v>33391.1</v>
      </c>
      <c r="EF418">
        <v>36277.5</v>
      </c>
      <c r="EG418">
        <v>35206.199999999997</v>
      </c>
      <c r="EH418">
        <v>38526.300000000003</v>
      </c>
      <c r="EI418">
        <v>45766.9</v>
      </c>
      <c r="EJ418">
        <v>51630.2</v>
      </c>
      <c r="EK418">
        <v>55057.7</v>
      </c>
      <c r="EL418">
        <v>61752</v>
      </c>
      <c r="EM418">
        <v>1.9536</v>
      </c>
      <c r="EN418">
        <v>2.1190000000000002</v>
      </c>
      <c r="EO418">
        <v>3.5971400000000001E-2</v>
      </c>
      <c r="EP418">
        <v>0</v>
      </c>
      <c r="EQ418">
        <v>25.465900000000001</v>
      </c>
      <c r="ER418">
        <v>999.9</v>
      </c>
      <c r="ES418">
        <v>47.588999999999999</v>
      </c>
      <c r="ET418">
        <v>33.063000000000002</v>
      </c>
      <c r="EU418">
        <v>33.243600000000001</v>
      </c>
      <c r="EV418">
        <v>52.985799999999998</v>
      </c>
      <c r="EW418">
        <v>36.0777</v>
      </c>
      <c r="EX418">
        <v>2</v>
      </c>
      <c r="EY418">
        <v>0.17438999999999999</v>
      </c>
      <c r="EZ418">
        <v>3.53939</v>
      </c>
      <c r="FA418">
        <v>20.113199999999999</v>
      </c>
      <c r="FB418">
        <v>5.1969200000000004</v>
      </c>
      <c r="FC418">
        <v>12.0099</v>
      </c>
      <c r="FD418">
        <v>4.9756</v>
      </c>
      <c r="FE418">
        <v>3.2936000000000001</v>
      </c>
      <c r="FF418">
        <v>9999</v>
      </c>
      <c r="FG418">
        <v>9999</v>
      </c>
      <c r="FH418">
        <v>573.20000000000005</v>
      </c>
      <c r="FI418">
        <v>9999</v>
      </c>
      <c r="FJ418">
        <v>1.86304</v>
      </c>
      <c r="FK418">
        <v>1.8678600000000001</v>
      </c>
      <c r="FL418">
        <v>1.86765</v>
      </c>
      <c r="FM418">
        <v>1.86877</v>
      </c>
      <c r="FN418">
        <v>1.8696600000000001</v>
      </c>
      <c r="FO418">
        <v>1.8656900000000001</v>
      </c>
      <c r="FP418">
        <v>1.86676</v>
      </c>
      <c r="FQ418">
        <v>1.8681300000000001</v>
      </c>
      <c r="FR418">
        <v>5</v>
      </c>
      <c r="FS418">
        <v>0</v>
      </c>
      <c r="FT418">
        <v>0</v>
      </c>
      <c r="FU418">
        <v>0</v>
      </c>
      <c r="FV418" t="s">
        <v>357</v>
      </c>
      <c r="FW418" t="s">
        <v>358</v>
      </c>
      <c r="FX418" t="s">
        <v>359</v>
      </c>
      <c r="FY418" t="s">
        <v>359</v>
      </c>
      <c r="FZ418" t="s">
        <v>359</v>
      </c>
      <c r="GA418" t="s">
        <v>359</v>
      </c>
      <c r="GB418">
        <v>0</v>
      </c>
      <c r="GC418">
        <v>100</v>
      </c>
      <c r="GD418">
        <v>100</v>
      </c>
      <c r="GE418">
        <v>14.23</v>
      </c>
      <c r="GF418">
        <v>0.38140000000000002</v>
      </c>
      <c r="GG418">
        <v>5.0446826473162103</v>
      </c>
      <c r="GH418">
        <v>9.3557340467446508E-3</v>
      </c>
      <c r="GI418">
        <v>-4.1557999062529601E-7</v>
      </c>
      <c r="GJ418">
        <v>-1.9941505403715501E-10</v>
      </c>
      <c r="GK418">
        <v>-8.39205935762245E-2</v>
      </c>
      <c r="GL418">
        <v>-2.26915189044729E-2</v>
      </c>
      <c r="GM418">
        <v>1.9225399193251399E-3</v>
      </c>
      <c r="GN418">
        <v>-6.3442304722481101E-6</v>
      </c>
      <c r="GO418">
        <v>-2</v>
      </c>
      <c r="GP418">
        <v>1994</v>
      </c>
      <c r="GQ418">
        <v>1</v>
      </c>
      <c r="GR418">
        <v>31</v>
      </c>
      <c r="GS418">
        <v>1196.5999999999999</v>
      </c>
      <c r="GT418">
        <v>1196.5999999999999</v>
      </c>
      <c r="GU418">
        <v>2.8979499999999998</v>
      </c>
      <c r="GV418">
        <v>2.6196299999999999</v>
      </c>
      <c r="GW418">
        <v>2.2485400000000002</v>
      </c>
      <c r="GX418">
        <v>2.7465799999999998</v>
      </c>
      <c r="GY418">
        <v>1.9958499999999999</v>
      </c>
      <c r="GZ418">
        <v>2.3779300000000001</v>
      </c>
      <c r="HA418">
        <v>36.694299999999998</v>
      </c>
      <c r="HB418">
        <v>14.815</v>
      </c>
      <c r="HC418">
        <v>18</v>
      </c>
      <c r="HD418">
        <v>502.84899999999999</v>
      </c>
      <c r="HE418">
        <v>617.36</v>
      </c>
      <c r="HF418">
        <v>20.199000000000002</v>
      </c>
      <c r="HG418">
        <v>29.350999999999999</v>
      </c>
      <c r="HH418">
        <v>30.000399999999999</v>
      </c>
      <c r="HI418">
        <v>29.261700000000001</v>
      </c>
      <c r="HJ418">
        <v>29.182300000000001</v>
      </c>
      <c r="HK418">
        <v>57.991700000000002</v>
      </c>
      <c r="HL418">
        <v>40.440300000000001</v>
      </c>
      <c r="HM418">
        <v>0</v>
      </c>
      <c r="HN418">
        <v>20.1692</v>
      </c>
      <c r="HO418">
        <v>1138.99</v>
      </c>
      <c r="HP418">
        <v>19.209099999999999</v>
      </c>
      <c r="HQ418">
        <v>102.116</v>
      </c>
      <c r="HR418">
        <v>102.815</v>
      </c>
    </row>
    <row r="419" spans="1:226" x14ac:dyDescent="0.2">
      <c r="A419">
        <v>403</v>
      </c>
      <c r="B419">
        <v>1657385371.5999999</v>
      </c>
      <c r="C419">
        <v>6133.0999999046298</v>
      </c>
      <c r="D419" t="s">
        <v>1164</v>
      </c>
      <c r="E419" t="s">
        <v>1165</v>
      </c>
      <c r="F419">
        <v>5</v>
      </c>
      <c r="G419" t="s">
        <v>1480</v>
      </c>
      <c r="H419" t="s">
        <v>353</v>
      </c>
      <c r="I419">
        <v>1657385364.04444</v>
      </c>
      <c r="J419">
        <f t="shared" si="204"/>
        <v>4.4000158234096592E-3</v>
      </c>
      <c r="K419">
        <f t="shared" si="205"/>
        <v>4.4000158234096594</v>
      </c>
      <c r="L419">
        <f t="shared" si="206"/>
        <v>23.903677056031121</v>
      </c>
      <c r="M419">
        <f t="shared" si="207"/>
        <v>1060.1992592592601</v>
      </c>
      <c r="N419">
        <f t="shared" si="208"/>
        <v>793.48277842369544</v>
      </c>
      <c r="O419">
        <f t="shared" si="209"/>
        <v>57.627142650632358</v>
      </c>
      <c r="P419">
        <f t="shared" si="210"/>
        <v>76.997580303884831</v>
      </c>
      <c r="Q419">
        <f t="shared" si="211"/>
        <v>0.17360213129964389</v>
      </c>
      <c r="R419">
        <f t="shared" si="212"/>
        <v>2.4074013486524906</v>
      </c>
      <c r="S419">
        <f t="shared" si="213"/>
        <v>0.16693512301494007</v>
      </c>
      <c r="T419">
        <f t="shared" si="214"/>
        <v>0.10491212285441792</v>
      </c>
      <c r="U419">
        <f t="shared" si="215"/>
        <v>321.51539677777737</v>
      </c>
      <c r="V419">
        <f t="shared" si="216"/>
        <v>27.115541128584045</v>
      </c>
      <c r="W419">
        <f t="shared" si="217"/>
        <v>27.115541128584045</v>
      </c>
      <c r="X419">
        <f t="shared" si="218"/>
        <v>3.6035199871990176</v>
      </c>
      <c r="Y419">
        <f t="shared" si="219"/>
        <v>51.50405164569959</v>
      </c>
      <c r="Z419">
        <f t="shared" si="220"/>
        <v>1.7599656733817486</v>
      </c>
      <c r="AA419">
        <f t="shared" si="221"/>
        <v>3.4171402387693508</v>
      </c>
      <c r="AB419">
        <f t="shared" si="222"/>
        <v>1.843554313817269</v>
      </c>
      <c r="AC419">
        <f t="shared" si="223"/>
        <v>-194.04069781236598</v>
      </c>
      <c r="AD419">
        <f t="shared" si="224"/>
        <v>-117.06289699042804</v>
      </c>
      <c r="AE419">
        <f t="shared" si="225"/>
        <v>-10.45897499932488</v>
      </c>
      <c r="AF419">
        <f t="shared" si="226"/>
        <v>-4.7173024341532255E-2</v>
      </c>
      <c r="AG419">
        <f t="shared" si="227"/>
        <v>39.917909244811256</v>
      </c>
      <c r="AH419">
        <f t="shared" si="228"/>
        <v>4.4529447456569242</v>
      </c>
      <c r="AI419">
        <f t="shared" si="229"/>
        <v>23.903677056031121</v>
      </c>
      <c r="AJ419">
        <v>1151.92767511904</v>
      </c>
      <c r="AK419">
        <v>1110.3080606060601</v>
      </c>
      <c r="AL419">
        <v>3.30186225933108</v>
      </c>
      <c r="AM419">
        <v>65.2934651260463</v>
      </c>
      <c r="AN419">
        <f t="shared" si="230"/>
        <v>4.4000158234096594</v>
      </c>
      <c r="AO419">
        <v>19.0953886892155</v>
      </c>
      <c r="AP419">
        <v>24.2088260606061</v>
      </c>
      <c r="AQ419">
        <v>9.76955482681069E-4</v>
      </c>
      <c r="AR419">
        <v>77.479309085529493</v>
      </c>
      <c r="AS419">
        <v>0</v>
      </c>
      <c r="AT419">
        <v>0</v>
      </c>
      <c r="AU419">
        <f t="shared" si="231"/>
        <v>1</v>
      </c>
      <c r="AV419">
        <f t="shared" si="232"/>
        <v>0</v>
      </c>
      <c r="AW419">
        <f t="shared" si="233"/>
        <v>38445.04585025923</v>
      </c>
      <c r="AX419">
        <f t="shared" si="234"/>
        <v>1999.99259259259</v>
      </c>
      <c r="AY419">
        <f t="shared" si="235"/>
        <v>1681.1940777777756</v>
      </c>
      <c r="AZ419">
        <f t="shared" si="236"/>
        <v>0.84060015222278606</v>
      </c>
      <c r="BA419">
        <f t="shared" si="237"/>
        <v>0.160758293789977</v>
      </c>
      <c r="BB419">
        <v>5.96</v>
      </c>
      <c r="BC419">
        <v>0.5</v>
      </c>
      <c r="BD419" t="s">
        <v>354</v>
      </c>
      <c r="BE419">
        <v>2</v>
      </c>
      <c r="BF419" t="b">
        <v>1</v>
      </c>
      <c r="BG419">
        <v>1657385364.04444</v>
      </c>
      <c r="BH419">
        <v>1060.1992592592601</v>
      </c>
      <c r="BI419">
        <v>1113.40888888889</v>
      </c>
      <c r="BJ419">
        <v>24.2334148148148</v>
      </c>
      <c r="BK419">
        <v>19.0541296296296</v>
      </c>
      <c r="BL419">
        <v>1046.05111111111</v>
      </c>
      <c r="BM419">
        <v>23.850974074074099</v>
      </c>
      <c r="BN419">
        <v>499.99962962963002</v>
      </c>
      <c r="BO419">
        <v>72.575033333333295</v>
      </c>
      <c r="BP419">
        <v>5.0541181481481498E-2</v>
      </c>
      <c r="BQ419">
        <v>26.213585185185199</v>
      </c>
      <c r="BR419">
        <v>26.050140740740702</v>
      </c>
      <c r="BS419">
        <v>999.9</v>
      </c>
      <c r="BT419">
        <v>0</v>
      </c>
      <c r="BU419">
        <v>0</v>
      </c>
      <c r="BV419">
        <v>9991.4814814814799</v>
      </c>
      <c r="BW419">
        <v>0</v>
      </c>
      <c r="BX419">
        <v>140.042666666667</v>
      </c>
      <c r="BY419">
        <v>-53.207729629629597</v>
      </c>
      <c r="BZ419">
        <v>1086.5303703703701</v>
      </c>
      <c r="CA419">
        <v>1135.03555555556</v>
      </c>
      <c r="CB419">
        <v>5.1793037037036997</v>
      </c>
      <c r="CC419">
        <v>1113.40888888889</v>
      </c>
      <c r="CD419">
        <v>19.0541296296296</v>
      </c>
      <c r="CE419">
        <v>1.7587429629629601</v>
      </c>
      <c r="CF419">
        <v>1.3828537037037001</v>
      </c>
      <c r="CG419">
        <v>15.4248444444444</v>
      </c>
      <c r="CH419">
        <v>11.7309</v>
      </c>
      <c r="CI419">
        <v>1999.99259259259</v>
      </c>
      <c r="CJ419">
        <v>0.97999677777777805</v>
      </c>
      <c r="CK419">
        <v>2.0003329629629599E-2</v>
      </c>
      <c r="CL419">
        <v>0</v>
      </c>
      <c r="CM419">
        <v>2.2328666666666699</v>
      </c>
      <c r="CN419">
        <v>0</v>
      </c>
      <c r="CO419">
        <v>17217.344444444399</v>
      </c>
      <c r="CP419">
        <v>17300.077777777798</v>
      </c>
      <c r="CQ419">
        <v>40.686999999999998</v>
      </c>
      <c r="CR419">
        <v>41.311999999999998</v>
      </c>
      <c r="CS419">
        <v>40.509185185185203</v>
      </c>
      <c r="CT419">
        <v>39.865666666666698</v>
      </c>
      <c r="CU419">
        <v>39.8213333333333</v>
      </c>
      <c r="CV419">
        <v>1959.98259259259</v>
      </c>
      <c r="CW419">
        <v>40.01</v>
      </c>
      <c r="CX419">
        <v>0</v>
      </c>
      <c r="CY419">
        <v>1657385346.7</v>
      </c>
      <c r="CZ419">
        <v>0</v>
      </c>
      <c r="DA419">
        <v>0</v>
      </c>
      <c r="DB419" t="s">
        <v>355</v>
      </c>
      <c r="DC419">
        <v>1657313570</v>
      </c>
      <c r="DD419">
        <v>1657313571.5</v>
      </c>
      <c r="DE419">
        <v>0</v>
      </c>
      <c r="DF419">
        <v>-0.183</v>
      </c>
      <c r="DG419">
        <v>-4.0000000000000001E-3</v>
      </c>
      <c r="DH419">
        <v>8.7509999999999994</v>
      </c>
      <c r="DI419">
        <v>0.37</v>
      </c>
      <c r="DJ419">
        <v>417</v>
      </c>
      <c r="DK419">
        <v>25</v>
      </c>
      <c r="DL419">
        <v>0.7</v>
      </c>
      <c r="DM419">
        <v>0.09</v>
      </c>
      <c r="DN419">
        <v>-53.113263414634098</v>
      </c>
      <c r="DO419">
        <v>-2.1913233449478402</v>
      </c>
      <c r="DP419">
        <v>0.446117835661899</v>
      </c>
      <c r="DQ419">
        <v>0</v>
      </c>
      <c r="DR419">
        <v>5.1971121951219503</v>
      </c>
      <c r="DS419">
        <v>-0.396922160278738</v>
      </c>
      <c r="DT419">
        <v>4.5325709740434601E-2</v>
      </c>
      <c r="DU419">
        <v>0</v>
      </c>
      <c r="DV419">
        <v>0</v>
      </c>
      <c r="DW419">
        <v>2</v>
      </c>
      <c r="DX419" t="s">
        <v>356</v>
      </c>
      <c r="DY419">
        <v>2.9713599999999998</v>
      </c>
      <c r="DZ419">
        <v>2.7044600000000001</v>
      </c>
      <c r="EA419">
        <v>0.14136299999999999</v>
      </c>
      <c r="EB419">
        <v>0.14688300000000001</v>
      </c>
      <c r="EC419">
        <v>8.3839200000000003E-2</v>
      </c>
      <c r="ED419">
        <v>7.1611999999999995E-2</v>
      </c>
      <c r="EE419">
        <v>33342.300000000003</v>
      </c>
      <c r="EF419">
        <v>36222.699999999997</v>
      </c>
      <c r="EG419">
        <v>35205.9</v>
      </c>
      <c r="EH419">
        <v>38525.9</v>
      </c>
      <c r="EI419">
        <v>45767.6</v>
      </c>
      <c r="EJ419">
        <v>51624.4</v>
      </c>
      <c r="EK419">
        <v>55057.4</v>
      </c>
      <c r="EL419">
        <v>61751.4</v>
      </c>
      <c r="EM419">
        <v>1.9534</v>
      </c>
      <c r="EN419">
        <v>2.1183999999999998</v>
      </c>
      <c r="EO419">
        <v>3.5464799999999998E-2</v>
      </c>
      <c r="EP419">
        <v>0</v>
      </c>
      <c r="EQ419">
        <v>25.470199999999998</v>
      </c>
      <c r="ER419">
        <v>999.9</v>
      </c>
      <c r="ES419">
        <v>47.588999999999999</v>
      </c>
      <c r="ET419">
        <v>33.063000000000002</v>
      </c>
      <c r="EU419">
        <v>33.245899999999999</v>
      </c>
      <c r="EV419">
        <v>53.005800000000001</v>
      </c>
      <c r="EW419">
        <v>36.057699999999997</v>
      </c>
      <c r="EX419">
        <v>2</v>
      </c>
      <c r="EY419">
        <v>0.17491899999999999</v>
      </c>
      <c r="EZ419">
        <v>3.5463800000000001</v>
      </c>
      <c r="FA419">
        <v>20.113299999999999</v>
      </c>
      <c r="FB419">
        <v>5.1981200000000003</v>
      </c>
      <c r="FC419">
        <v>12.0099</v>
      </c>
      <c r="FD419">
        <v>4.9756</v>
      </c>
      <c r="FE419">
        <v>3.2938000000000001</v>
      </c>
      <c r="FF419">
        <v>9999</v>
      </c>
      <c r="FG419">
        <v>9999</v>
      </c>
      <c r="FH419">
        <v>573.20000000000005</v>
      </c>
      <c r="FI419">
        <v>9999</v>
      </c>
      <c r="FJ419">
        <v>1.8629800000000001</v>
      </c>
      <c r="FK419">
        <v>1.8678300000000001</v>
      </c>
      <c r="FL419">
        <v>1.86768</v>
      </c>
      <c r="FM419">
        <v>1.8687400000000001</v>
      </c>
      <c r="FN419">
        <v>1.8696600000000001</v>
      </c>
      <c r="FO419">
        <v>1.8656900000000001</v>
      </c>
      <c r="FP419">
        <v>1.86676</v>
      </c>
      <c r="FQ419">
        <v>1.8681000000000001</v>
      </c>
      <c r="FR419">
        <v>5</v>
      </c>
      <c r="FS419">
        <v>0</v>
      </c>
      <c r="FT419">
        <v>0</v>
      </c>
      <c r="FU419">
        <v>0</v>
      </c>
      <c r="FV419" t="s">
        <v>357</v>
      </c>
      <c r="FW419" t="s">
        <v>358</v>
      </c>
      <c r="FX419" t="s">
        <v>359</v>
      </c>
      <c r="FY419" t="s">
        <v>359</v>
      </c>
      <c r="FZ419" t="s">
        <v>359</v>
      </c>
      <c r="GA419" t="s">
        <v>359</v>
      </c>
      <c r="GB419">
        <v>0</v>
      </c>
      <c r="GC419">
        <v>100</v>
      </c>
      <c r="GD419">
        <v>100</v>
      </c>
      <c r="GE419">
        <v>14.34</v>
      </c>
      <c r="GF419">
        <v>0.38100000000000001</v>
      </c>
      <c r="GG419">
        <v>5.0446826473162103</v>
      </c>
      <c r="GH419">
        <v>9.3557340467446508E-3</v>
      </c>
      <c r="GI419">
        <v>-4.1557999062529601E-7</v>
      </c>
      <c r="GJ419">
        <v>-1.9941505403715501E-10</v>
      </c>
      <c r="GK419">
        <v>-8.39205935762245E-2</v>
      </c>
      <c r="GL419">
        <v>-2.26915189044729E-2</v>
      </c>
      <c r="GM419">
        <v>1.9225399193251399E-3</v>
      </c>
      <c r="GN419">
        <v>-6.3442304722481101E-6</v>
      </c>
      <c r="GO419">
        <v>-2</v>
      </c>
      <c r="GP419">
        <v>1994</v>
      </c>
      <c r="GQ419">
        <v>1</v>
      </c>
      <c r="GR419">
        <v>31</v>
      </c>
      <c r="GS419">
        <v>1196.7</v>
      </c>
      <c r="GT419">
        <v>1196.7</v>
      </c>
      <c r="GU419">
        <v>2.9260299999999999</v>
      </c>
      <c r="GV419">
        <v>2.6208499999999999</v>
      </c>
      <c r="GW419">
        <v>2.2485400000000002</v>
      </c>
      <c r="GX419">
        <v>2.7477999999999998</v>
      </c>
      <c r="GY419">
        <v>1.9958499999999999</v>
      </c>
      <c r="GZ419">
        <v>2.3645</v>
      </c>
      <c r="HA419">
        <v>36.694299999999998</v>
      </c>
      <c r="HB419">
        <v>14.815</v>
      </c>
      <c r="HC419">
        <v>18</v>
      </c>
      <c r="HD419">
        <v>502.75</v>
      </c>
      <c r="HE419">
        <v>616.94200000000001</v>
      </c>
      <c r="HF419">
        <v>20.150600000000001</v>
      </c>
      <c r="HG419">
        <v>29.354500000000002</v>
      </c>
      <c r="HH419">
        <v>30.000499999999999</v>
      </c>
      <c r="HI419">
        <v>29.2652</v>
      </c>
      <c r="HJ419">
        <v>29.1873</v>
      </c>
      <c r="HK419">
        <v>58.552199999999999</v>
      </c>
      <c r="HL419">
        <v>40.143999999999998</v>
      </c>
      <c r="HM419">
        <v>0</v>
      </c>
      <c r="HN419">
        <v>20.120100000000001</v>
      </c>
      <c r="HO419">
        <v>1159.1400000000001</v>
      </c>
      <c r="HP419">
        <v>19.267299999999999</v>
      </c>
      <c r="HQ419">
        <v>102.11499999999999</v>
      </c>
      <c r="HR419">
        <v>102.81399999999999</v>
      </c>
    </row>
    <row r="420" spans="1:226" x14ac:dyDescent="0.2">
      <c r="A420">
        <v>404</v>
      </c>
      <c r="B420">
        <v>1657385377.0999999</v>
      </c>
      <c r="C420">
        <v>6138.5999999046298</v>
      </c>
      <c r="D420" t="s">
        <v>1166</v>
      </c>
      <c r="E420" t="s">
        <v>1167</v>
      </c>
      <c r="F420">
        <v>5</v>
      </c>
      <c r="G420" t="s">
        <v>1480</v>
      </c>
      <c r="H420" t="s">
        <v>353</v>
      </c>
      <c r="I420">
        <v>1657385369.33214</v>
      </c>
      <c r="J420">
        <f t="shared" si="204"/>
        <v>4.3471887891909505E-3</v>
      </c>
      <c r="K420">
        <f t="shared" si="205"/>
        <v>4.3471887891909509</v>
      </c>
      <c r="L420">
        <f t="shared" si="206"/>
        <v>23.693825135069204</v>
      </c>
      <c r="M420">
        <f t="shared" si="207"/>
        <v>1077.70464285714</v>
      </c>
      <c r="N420">
        <f t="shared" si="208"/>
        <v>809.14559556875861</v>
      </c>
      <c r="O420">
        <f t="shared" si="209"/>
        <v>58.765485321424698</v>
      </c>
      <c r="P420">
        <f t="shared" si="210"/>
        <v>78.27001310701786</v>
      </c>
      <c r="Q420">
        <f t="shared" si="211"/>
        <v>0.17118248244420409</v>
      </c>
      <c r="R420">
        <f t="shared" si="212"/>
        <v>2.4071133493904324</v>
      </c>
      <c r="S420">
        <f t="shared" si="213"/>
        <v>0.16469554839037032</v>
      </c>
      <c r="T420">
        <f t="shared" si="214"/>
        <v>0.10349706151178825</v>
      </c>
      <c r="U420">
        <f t="shared" si="215"/>
        <v>321.51378600000004</v>
      </c>
      <c r="V420">
        <f t="shared" si="216"/>
        <v>27.122932551401728</v>
      </c>
      <c r="W420">
        <f t="shared" si="217"/>
        <v>27.122932551401728</v>
      </c>
      <c r="X420">
        <f t="shared" si="218"/>
        <v>3.6050832826665444</v>
      </c>
      <c r="Y420">
        <f t="shared" si="219"/>
        <v>51.500059031165982</v>
      </c>
      <c r="Z420">
        <f t="shared" si="220"/>
        <v>1.758874125628058</v>
      </c>
      <c r="AA420">
        <f t="shared" si="221"/>
        <v>3.4152856496021697</v>
      </c>
      <c r="AB420">
        <f t="shared" si="222"/>
        <v>1.8462091570384864</v>
      </c>
      <c r="AC420">
        <f t="shared" si="223"/>
        <v>-191.71102560332091</v>
      </c>
      <c r="AD420">
        <f t="shared" si="224"/>
        <v>-119.2005406012013</v>
      </c>
      <c r="AE420">
        <f t="shared" si="225"/>
        <v>-10.651141878451046</v>
      </c>
      <c r="AF420">
        <f t="shared" si="226"/>
        <v>-4.8922082973192005E-2</v>
      </c>
      <c r="AG420">
        <f t="shared" si="227"/>
        <v>40.155166933154092</v>
      </c>
      <c r="AH420">
        <f t="shared" si="228"/>
        <v>4.3957415040763221</v>
      </c>
      <c r="AI420">
        <f t="shared" si="229"/>
        <v>23.693825135069204</v>
      </c>
      <c r="AJ420">
        <v>1171.30889102265</v>
      </c>
      <c r="AK420">
        <v>1129.3385454545501</v>
      </c>
      <c r="AL420">
        <v>3.4604880834322902</v>
      </c>
      <c r="AM420">
        <v>65.2934651260463</v>
      </c>
      <c r="AN420">
        <f t="shared" si="230"/>
        <v>4.3471887891909509</v>
      </c>
      <c r="AO420">
        <v>19.147971189282401</v>
      </c>
      <c r="AP420">
        <v>24.2022224242424</v>
      </c>
      <c r="AQ420">
        <v>4.7519775114459901E-4</v>
      </c>
      <c r="AR420">
        <v>77.479309085529493</v>
      </c>
      <c r="AS420">
        <v>0</v>
      </c>
      <c r="AT420">
        <v>0</v>
      </c>
      <c r="AU420">
        <f t="shared" si="231"/>
        <v>1</v>
      </c>
      <c r="AV420">
        <f t="shared" si="232"/>
        <v>0</v>
      </c>
      <c r="AW420">
        <f t="shared" si="233"/>
        <v>38439.235233853404</v>
      </c>
      <c r="AX420">
        <f t="shared" si="234"/>
        <v>1999.9825000000001</v>
      </c>
      <c r="AY420">
        <f t="shared" si="235"/>
        <v>1681.1856</v>
      </c>
      <c r="AZ420">
        <f t="shared" si="236"/>
        <v>0.84060015525135845</v>
      </c>
      <c r="BA420">
        <f t="shared" si="237"/>
        <v>0.16075829963512181</v>
      </c>
      <c r="BB420">
        <v>5.96</v>
      </c>
      <c r="BC420">
        <v>0.5</v>
      </c>
      <c r="BD420" t="s">
        <v>354</v>
      </c>
      <c r="BE420">
        <v>2</v>
      </c>
      <c r="BF420" t="b">
        <v>1</v>
      </c>
      <c r="BG420">
        <v>1657385369.33214</v>
      </c>
      <c r="BH420">
        <v>1077.70464285714</v>
      </c>
      <c r="BI420">
        <v>1131.2160714285701</v>
      </c>
      <c r="BJ420">
        <v>24.218046428571402</v>
      </c>
      <c r="BK420">
        <v>19.105257142857099</v>
      </c>
      <c r="BL420">
        <v>1063.4217857142901</v>
      </c>
      <c r="BM420">
        <v>23.836442857142899</v>
      </c>
      <c r="BN420">
        <v>500.00378571428598</v>
      </c>
      <c r="BO420">
        <v>72.575892857142904</v>
      </c>
      <c r="BP420">
        <v>5.0697021428571402E-2</v>
      </c>
      <c r="BQ420">
        <v>26.2043964285714</v>
      </c>
      <c r="BR420">
        <v>26.050260714285699</v>
      </c>
      <c r="BS420">
        <v>999.9</v>
      </c>
      <c r="BT420">
        <v>0</v>
      </c>
      <c r="BU420">
        <v>0</v>
      </c>
      <c r="BV420">
        <v>9989.4642857142899</v>
      </c>
      <c r="BW420">
        <v>0</v>
      </c>
      <c r="BX420">
        <v>141.29953571428601</v>
      </c>
      <c r="BY420">
        <v>-53.5094285714286</v>
      </c>
      <c r="BZ420">
        <v>1104.45285714286</v>
      </c>
      <c r="CA420">
        <v>1153.24892857143</v>
      </c>
      <c r="CB420">
        <v>5.1127950000000002</v>
      </c>
      <c r="CC420">
        <v>1131.2160714285701</v>
      </c>
      <c r="CD420">
        <v>19.105257142857099</v>
      </c>
      <c r="CE420">
        <v>1.7576471428571401</v>
      </c>
      <c r="CF420">
        <v>1.3865803571428601</v>
      </c>
      <c r="CG420">
        <v>15.4151285714286</v>
      </c>
      <c r="CH420">
        <v>11.7716142857143</v>
      </c>
      <c r="CI420">
        <v>1999.9825000000001</v>
      </c>
      <c r="CJ420">
        <v>0.97999700000000001</v>
      </c>
      <c r="CK420">
        <v>2.0003099999999999E-2</v>
      </c>
      <c r="CL420">
        <v>0</v>
      </c>
      <c r="CM420">
        <v>2.2719035714285698</v>
      </c>
      <c r="CN420">
        <v>0</v>
      </c>
      <c r="CO420">
        <v>17209.689285714299</v>
      </c>
      <c r="CP420">
        <v>17299.992857142901</v>
      </c>
      <c r="CQ420">
        <v>40.686999999999998</v>
      </c>
      <c r="CR420">
        <v>41.311999999999998</v>
      </c>
      <c r="CS420">
        <v>40.517714285714298</v>
      </c>
      <c r="CT420">
        <v>39.875</v>
      </c>
      <c r="CU420">
        <v>39.834499999999998</v>
      </c>
      <c r="CV420">
        <v>1959.9725000000001</v>
      </c>
      <c r="CW420">
        <v>40.01</v>
      </c>
      <c r="CX420">
        <v>0</v>
      </c>
      <c r="CY420">
        <v>1657385352.0999999</v>
      </c>
      <c r="CZ420">
        <v>0</v>
      </c>
      <c r="DA420">
        <v>0</v>
      </c>
      <c r="DB420" t="s">
        <v>355</v>
      </c>
      <c r="DC420">
        <v>1657313570</v>
      </c>
      <c r="DD420">
        <v>1657313571.5</v>
      </c>
      <c r="DE420">
        <v>0</v>
      </c>
      <c r="DF420">
        <v>-0.183</v>
      </c>
      <c r="DG420">
        <v>-4.0000000000000001E-3</v>
      </c>
      <c r="DH420">
        <v>8.7509999999999994</v>
      </c>
      <c r="DI420">
        <v>0.37</v>
      </c>
      <c r="DJ420">
        <v>417</v>
      </c>
      <c r="DK420">
        <v>25</v>
      </c>
      <c r="DL420">
        <v>0.7</v>
      </c>
      <c r="DM420">
        <v>0.09</v>
      </c>
      <c r="DN420">
        <v>-53.347978048780497</v>
      </c>
      <c r="DO420">
        <v>-2.5660348432057001</v>
      </c>
      <c r="DP420">
        <v>0.48551212564908203</v>
      </c>
      <c r="DQ420">
        <v>0</v>
      </c>
      <c r="DR420">
        <v>5.1431317073170701</v>
      </c>
      <c r="DS420">
        <v>-0.74868418118466196</v>
      </c>
      <c r="DT420">
        <v>7.60763253742643E-2</v>
      </c>
      <c r="DU420">
        <v>0</v>
      </c>
      <c r="DV420">
        <v>0</v>
      </c>
      <c r="DW420">
        <v>2</v>
      </c>
      <c r="DX420" t="s">
        <v>356</v>
      </c>
      <c r="DY420">
        <v>2.9706600000000001</v>
      </c>
      <c r="DZ420">
        <v>2.7046800000000002</v>
      </c>
      <c r="EA420">
        <v>0.142902</v>
      </c>
      <c r="EB420">
        <v>0.14829800000000001</v>
      </c>
      <c r="EC420">
        <v>8.3837599999999998E-2</v>
      </c>
      <c r="ED420">
        <v>7.2030899999999995E-2</v>
      </c>
      <c r="EE420">
        <v>33281.5</v>
      </c>
      <c r="EF420">
        <v>36161.5</v>
      </c>
      <c r="EG420">
        <v>35204.9</v>
      </c>
      <c r="EH420">
        <v>38524.699999999997</v>
      </c>
      <c r="EI420">
        <v>45767.199999999997</v>
      </c>
      <c r="EJ420">
        <v>51600.2</v>
      </c>
      <c r="EK420">
        <v>55056.6</v>
      </c>
      <c r="EL420">
        <v>61750.3</v>
      </c>
      <c r="EM420">
        <v>1.954</v>
      </c>
      <c r="EN420">
        <v>2.1187999999999998</v>
      </c>
      <c r="EO420">
        <v>3.5822399999999997E-2</v>
      </c>
      <c r="EP420">
        <v>0</v>
      </c>
      <c r="EQ420">
        <v>25.474900000000002</v>
      </c>
      <c r="ER420">
        <v>999.9</v>
      </c>
      <c r="ES420">
        <v>47.564</v>
      </c>
      <c r="ET420">
        <v>33.103000000000002</v>
      </c>
      <c r="EU420">
        <v>33.305500000000002</v>
      </c>
      <c r="EV420">
        <v>52.7958</v>
      </c>
      <c r="EW420">
        <v>36.089700000000001</v>
      </c>
      <c r="EX420">
        <v>2</v>
      </c>
      <c r="EY420">
        <v>0.17530499999999999</v>
      </c>
      <c r="EZ420">
        <v>3.5951</v>
      </c>
      <c r="FA420">
        <v>20.112300000000001</v>
      </c>
      <c r="FB420">
        <v>5.1981200000000003</v>
      </c>
      <c r="FC420">
        <v>12.0099</v>
      </c>
      <c r="FD420">
        <v>4.9748000000000001</v>
      </c>
      <c r="FE420">
        <v>3.294</v>
      </c>
      <c r="FF420">
        <v>9999</v>
      </c>
      <c r="FG420">
        <v>9999</v>
      </c>
      <c r="FH420">
        <v>573.20000000000005</v>
      </c>
      <c r="FI420">
        <v>9999</v>
      </c>
      <c r="FJ420">
        <v>1.86307</v>
      </c>
      <c r="FK420">
        <v>1.8678300000000001</v>
      </c>
      <c r="FL420">
        <v>1.86768</v>
      </c>
      <c r="FM420">
        <v>1.8687400000000001</v>
      </c>
      <c r="FN420">
        <v>1.8696600000000001</v>
      </c>
      <c r="FO420">
        <v>1.8656900000000001</v>
      </c>
      <c r="FP420">
        <v>1.86676</v>
      </c>
      <c r="FQ420">
        <v>1.8681000000000001</v>
      </c>
      <c r="FR420">
        <v>5</v>
      </c>
      <c r="FS420">
        <v>0</v>
      </c>
      <c r="FT420">
        <v>0</v>
      </c>
      <c r="FU420">
        <v>0</v>
      </c>
      <c r="FV420" t="s">
        <v>357</v>
      </c>
      <c r="FW420" t="s">
        <v>358</v>
      </c>
      <c r="FX420" t="s">
        <v>359</v>
      </c>
      <c r="FY420" t="s">
        <v>359</v>
      </c>
      <c r="FZ420" t="s">
        <v>359</v>
      </c>
      <c r="GA420" t="s">
        <v>359</v>
      </c>
      <c r="GB420">
        <v>0</v>
      </c>
      <c r="GC420">
        <v>100</v>
      </c>
      <c r="GD420">
        <v>100</v>
      </c>
      <c r="GE420">
        <v>14.49</v>
      </c>
      <c r="GF420">
        <v>0.38100000000000001</v>
      </c>
      <c r="GG420">
        <v>5.0446826473162103</v>
      </c>
      <c r="GH420">
        <v>9.3557340467446508E-3</v>
      </c>
      <c r="GI420">
        <v>-4.1557999062529601E-7</v>
      </c>
      <c r="GJ420">
        <v>-1.9941505403715501E-10</v>
      </c>
      <c r="GK420">
        <v>-8.39205935762245E-2</v>
      </c>
      <c r="GL420">
        <v>-2.26915189044729E-2</v>
      </c>
      <c r="GM420">
        <v>1.9225399193251399E-3</v>
      </c>
      <c r="GN420">
        <v>-6.3442304722481101E-6</v>
      </c>
      <c r="GO420">
        <v>-2</v>
      </c>
      <c r="GP420">
        <v>1994</v>
      </c>
      <c r="GQ420">
        <v>1</v>
      </c>
      <c r="GR420">
        <v>31</v>
      </c>
      <c r="GS420">
        <v>1196.8</v>
      </c>
      <c r="GT420">
        <v>1196.8</v>
      </c>
      <c r="GU420">
        <v>2.96387</v>
      </c>
      <c r="GV420">
        <v>2.6122999999999998</v>
      </c>
      <c r="GW420">
        <v>2.2485400000000002</v>
      </c>
      <c r="GX420">
        <v>2.7477999999999998</v>
      </c>
      <c r="GY420">
        <v>1.9958499999999999</v>
      </c>
      <c r="GZ420">
        <v>2.3864700000000001</v>
      </c>
      <c r="HA420">
        <v>36.718000000000004</v>
      </c>
      <c r="HB420">
        <v>14.815</v>
      </c>
      <c r="HC420">
        <v>18</v>
      </c>
      <c r="HD420">
        <v>503.20499999999998</v>
      </c>
      <c r="HE420">
        <v>617.31100000000004</v>
      </c>
      <c r="HF420">
        <v>20.100200000000001</v>
      </c>
      <c r="HG420">
        <v>29.362100000000002</v>
      </c>
      <c r="HH420">
        <v>30.0001</v>
      </c>
      <c r="HI420">
        <v>29.271699999999999</v>
      </c>
      <c r="HJ420">
        <v>29.192299999999999</v>
      </c>
      <c r="HK420">
        <v>59.315100000000001</v>
      </c>
      <c r="HL420">
        <v>39.862699999999997</v>
      </c>
      <c r="HM420">
        <v>0</v>
      </c>
      <c r="HN420">
        <v>20.071999999999999</v>
      </c>
      <c r="HO420">
        <v>1172.55</v>
      </c>
      <c r="HP420">
        <v>19.216699999999999</v>
      </c>
      <c r="HQ420">
        <v>102.113</v>
      </c>
      <c r="HR420">
        <v>102.81100000000001</v>
      </c>
    </row>
    <row r="421" spans="1:226" x14ac:dyDescent="0.2">
      <c r="A421">
        <v>405</v>
      </c>
      <c r="B421">
        <v>1657385381.5999999</v>
      </c>
      <c r="C421">
        <v>6143.0999999046298</v>
      </c>
      <c r="D421" t="s">
        <v>1168</v>
      </c>
      <c r="E421" t="s">
        <v>1169</v>
      </c>
      <c r="F421">
        <v>5</v>
      </c>
      <c r="G421" t="s">
        <v>1480</v>
      </c>
      <c r="H421" t="s">
        <v>353</v>
      </c>
      <c r="I421">
        <v>1657385373.7785699</v>
      </c>
      <c r="J421">
        <f t="shared" si="204"/>
        <v>4.2772002783118337E-3</v>
      </c>
      <c r="K421">
        <f t="shared" si="205"/>
        <v>4.2772002783118337</v>
      </c>
      <c r="L421">
        <f t="shared" si="206"/>
        <v>23.463340016332314</v>
      </c>
      <c r="M421">
        <f t="shared" si="207"/>
        <v>1092.56785714286</v>
      </c>
      <c r="N421">
        <f t="shared" si="208"/>
        <v>821.4722152700931</v>
      </c>
      <c r="O421">
        <f t="shared" si="209"/>
        <v>59.660761262412478</v>
      </c>
      <c r="P421">
        <f t="shared" si="210"/>
        <v>79.349525006824479</v>
      </c>
      <c r="Q421">
        <f t="shared" si="211"/>
        <v>0.16802376449318554</v>
      </c>
      <c r="R421">
        <f t="shared" si="212"/>
        <v>2.4078738836212619</v>
      </c>
      <c r="S421">
        <f t="shared" si="213"/>
        <v>0.16177121201686032</v>
      </c>
      <c r="T421">
        <f t="shared" si="214"/>
        <v>0.10164938909079849</v>
      </c>
      <c r="U421">
        <f t="shared" si="215"/>
        <v>321.51225636615777</v>
      </c>
      <c r="V421">
        <f t="shared" si="216"/>
        <v>27.136482103590907</v>
      </c>
      <c r="W421">
        <f t="shared" si="217"/>
        <v>27.136482103590907</v>
      </c>
      <c r="X421">
        <f t="shared" si="218"/>
        <v>3.6079505677245907</v>
      </c>
      <c r="Y421">
        <f t="shared" si="219"/>
        <v>51.518243671071687</v>
      </c>
      <c r="Z421">
        <f t="shared" si="220"/>
        <v>1.7586622231246523</v>
      </c>
      <c r="AA421">
        <f t="shared" si="221"/>
        <v>3.4136688244909426</v>
      </c>
      <c r="AB421">
        <f t="shared" si="222"/>
        <v>1.8492883445999384</v>
      </c>
      <c r="AC421">
        <f t="shared" si="223"/>
        <v>-188.62453227355186</v>
      </c>
      <c r="AD421">
        <f t="shared" si="224"/>
        <v>-122.03747523736953</v>
      </c>
      <c r="AE421">
        <f t="shared" si="225"/>
        <v>-10.901494639363232</v>
      </c>
      <c r="AF421">
        <f t="shared" si="226"/>
        <v>-5.124578412687697E-2</v>
      </c>
      <c r="AG421">
        <f t="shared" si="227"/>
        <v>40.163372058860332</v>
      </c>
      <c r="AH421">
        <f t="shared" si="228"/>
        <v>4.3247214187591174</v>
      </c>
      <c r="AI421">
        <f t="shared" si="229"/>
        <v>23.463340016332314</v>
      </c>
      <c r="AJ421">
        <v>1186.6504104262599</v>
      </c>
      <c r="AK421">
        <v>1144.8984242424201</v>
      </c>
      <c r="AL421">
        <v>3.4757344485803601</v>
      </c>
      <c r="AM421">
        <v>65.2934651260463</v>
      </c>
      <c r="AN421">
        <f t="shared" si="230"/>
        <v>4.2772002783118337</v>
      </c>
      <c r="AO421">
        <v>19.301205987845901</v>
      </c>
      <c r="AP421">
        <v>24.2365363636364</v>
      </c>
      <c r="AQ421">
        <v>8.7640671272292605E-3</v>
      </c>
      <c r="AR421">
        <v>77.479309085529493</v>
      </c>
      <c r="AS421">
        <v>0</v>
      </c>
      <c r="AT421">
        <v>0</v>
      </c>
      <c r="AU421">
        <f t="shared" si="231"/>
        <v>1</v>
      </c>
      <c r="AV421">
        <f t="shared" si="232"/>
        <v>0</v>
      </c>
      <c r="AW421">
        <f t="shared" si="233"/>
        <v>38458.779177557881</v>
      </c>
      <c r="AX421">
        <f t="shared" si="234"/>
        <v>1999.97357142857</v>
      </c>
      <c r="AY421">
        <f t="shared" si="235"/>
        <v>1681.1780457855727</v>
      </c>
      <c r="AZ421">
        <f t="shared" si="236"/>
        <v>0.84060013082308715</v>
      </c>
      <c r="BA421">
        <f t="shared" si="237"/>
        <v>0.16075825248855832</v>
      </c>
      <c r="BB421">
        <v>5.96</v>
      </c>
      <c r="BC421">
        <v>0.5</v>
      </c>
      <c r="BD421" t="s">
        <v>354</v>
      </c>
      <c r="BE421">
        <v>2</v>
      </c>
      <c r="BF421" t="b">
        <v>1</v>
      </c>
      <c r="BG421">
        <v>1657385373.7785699</v>
      </c>
      <c r="BH421">
        <v>1092.56785714286</v>
      </c>
      <c r="BI421">
        <v>1146.0757142857101</v>
      </c>
      <c r="BJ421">
        <v>24.2151142857143</v>
      </c>
      <c r="BK421">
        <v>19.184796428571399</v>
      </c>
      <c r="BL421">
        <v>1078.17107142857</v>
      </c>
      <c r="BM421">
        <v>23.833667857142899</v>
      </c>
      <c r="BN421">
        <v>499.99200000000002</v>
      </c>
      <c r="BO421">
        <v>72.575999999999993</v>
      </c>
      <c r="BP421">
        <v>5.0633200000000003E-2</v>
      </c>
      <c r="BQ421">
        <v>26.1963821428571</v>
      </c>
      <c r="BR421">
        <v>26.0494321428571</v>
      </c>
      <c r="BS421">
        <v>999.9</v>
      </c>
      <c r="BT421">
        <v>0</v>
      </c>
      <c r="BU421">
        <v>0</v>
      </c>
      <c r="BV421">
        <v>9994.4642857142899</v>
      </c>
      <c r="BW421">
        <v>0</v>
      </c>
      <c r="BX421">
        <v>141.43471428571399</v>
      </c>
      <c r="BY421">
        <v>-53.506596428571399</v>
      </c>
      <c r="BZ421">
        <v>1119.6817857142901</v>
      </c>
      <c r="CA421">
        <v>1168.4942857142901</v>
      </c>
      <c r="CB421">
        <v>5.0303214285714297</v>
      </c>
      <c r="CC421">
        <v>1146.0757142857101</v>
      </c>
      <c r="CD421">
        <v>19.184796428571399</v>
      </c>
      <c r="CE421">
        <v>1.7574364285714299</v>
      </c>
      <c r="CF421">
        <v>1.392355</v>
      </c>
      <c r="CG421">
        <v>15.4132678571429</v>
      </c>
      <c r="CH421">
        <v>11.8344821428571</v>
      </c>
      <c r="CI421">
        <v>1999.97357142857</v>
      </c>
      <c r="CJ421">
        <v>0.97999710714285704</v>
      </c>
      <c r="CK421">
        <v>2.0002985714285701E-2</v>
      </c>
      <c r="CL421">
        <v>0</v>
      </c>
      <c r="CM421">
        <v>2.3013321428571398</v>
      </c>
      <c r="CN421">
        <v>0</v>
      </c>
      <c r="CO421">
        <v>17193.428571428602</v>
      </c>
      <c r="CP421">
        <v>17299.914285714302</v>
      </c>
      <c r="CQ421">
        <v>40.686999999999998</v>
      </c>
      <c r="CR421">
        <v>41.311999999999998</v>
      </c>
      <c r="CS421">
        <v>40.524357142857099</v>
      </c>
      <c r="CT421">
        <v>39.875</v>
      </c>
      <c r="CU421">
        <v>39.852499999999999</v>
      </c>
      <c r="CV421">
        <v>1959.96642857143</v>
      </c>
      <c r="CW421">
        <v>40.008214285714303</v>
      </c>
      <c r="CX421">
        <v>0</v>
      </c>
      <c r="CY421">
        <v>1657385356.9000001</v>
      </c>
      <c r="CZ421">
        <v>0</v>
      </c>
      <c r="DA421">
        <v>0</v>
      </c>
      <c r="DB421" t="s">
        <v>355</v>
      </c>
      <c r="DC421">
        <v>1657313570</v>
      </c>
      <c r="DD421">
        <v>1657313571.5</v>
      </c>
      <c r="DE421">
        <v>0</v>
      </c>
      <c r="DF421">
        <v>-0.183</v>
      </c>
      <c r="DG421">
        <v>-4.0000000000000001E-3</v>
      </c>
      <c r="DH421">
        <v>8.7509999999999994</v>
      </c>
      <c r="DI421">
        <v>0.37</v>
      </c>
      <c r="DJ421">
        <v>417</v>
      </c>
      <c r="DK421">
        <v>25</v>
      </c>
      <c r="DL421">
        <v>0.7</v>
      </c>
      <c r="DM421">
        <v>0.09</v>
      </c>
      <c r="DN421">
        <v>-53.482043902439003</v>
      </c>
      <c r="DO421">
        <v>-0.93685505226484</v>
      </c>
      <c r="DP421">
        <v>0.42599978933281202</v>
      </c>
      <c r="DQ421">
        <v>0</v>
      </c>
      <c r="DR421">
        <v>5.0801800000000004</v>
      </c>
      <c r="DS421">
        <v>-1.0353344947735199</v>
      </c>
      <c r="DT421">
        <v>0.10514823209257999</v>
      </c>
      <c r="DU421">
        <v>0</v>
      </c>
      <c r="DV421">
        <v>0</v>
      </c>
      <c r="DW421">
        <v>2</v>
      </c>
      <c r="DX421" t="s">
        <v>356</v>
      </c>
      <c r="DY421">
        <v>2.9713500000000002</v>
      </c>
      <c r="DZ421">
        <v>2.7044199999999998</v>
      </c>
      <c r="EA421">
        <v>0.144154</v>
      </c>
      <c r="EB421">
        <v>0.14955499999999999</v>
      </c>
      <c r="EC421">
        <v>8.3913100000000004E-2</v>
      </c>
      <c r="ED421">
        <v>7.21025E-2</v>
      </c>
      <c r="EE421">
        <v>33232.6</v>
      </c>
      <c r="EF421">
        <v>36108.199999999997</v>
      </c>
      <c r="EG421">
        <v>35204.6</v>
      </c>
      <c r="EH421">
        <v>38524.9</v>
      </c>
      <c r="EI421">
        <v>45763.7</v>
      </c>
      <c r="EJ421">
        <v>51594.9</v>
      </c>
      <c r="EK421">
        <v>55057</v>
      </c>
      <c r="EL421">
        <v>61748.7</v>
      </c>
      <c r="EM421">
        <v>1.9530000000000001</v>
      </c>
      <c r="EN421">
        <v>2.1183999999999998</v>
      </c>
      <c r="EO421">
        <v>3.4868700000000002E-2</v>
      </c>
      <c r="EP421">
        <v>0</v>
      </c>
      <c r="EQ421">
        <v>25.4788</v>
      </c>
      <c r="ER421">
        <v>999.9</v>
      </c>
      <c r="ES421">
        <v>47.564</v>
      </c>
      <c r="ET421">
        <v>33.103000000000002</v>
      </c>
      <c r="EU421">
        <v>33.307899999999997</v>
      </c>
      <c r="EV421">
        <v>52.755800000000001</v>
      </c>
      <c r="EW421">
        <v>36.009599999999999</v>
      </c>
      <c r="EX421">
        <v>2</v>
      </c>
      <c r="EY421">
        <v>0.17601600000000001</v>
      </c>
      <c r="EZ421">
        <v>3.6332900000000001</v>
      </c>
      <c r="FA421">
        <v>20.111899999999999</v>
      </c>
      <c r="FB421">
        <v>5.1981200000000003</v>
      </c>
      <c r="FC421">
        <v>12.0099</v>
      </c>
      <c r="FD421">
        <v>4.9756</v>
      </c>
      <c r="FE421">
        <v>3.2938000000000001</v>
      </c>
      <c r="FF421">
        <v>9999</v>
      </c>
      <c r="FG421">
        <v>9999</v>
      </c>
      <c r="FH421">
        <v>573.20000000000005</v>
      </c>
      <c r="FI421">
        <v>9999</v>
      </c>
      <c r="FJ421">
        <v>1.86304</v>
      </c>
      <c r="FK421">
        <v>1.8678300000000001</v>
      </c>
      <c r="FL421">
        <v>1.86765</v>
      </c>
      <c r="FM421">
        <v>1.8687400000000001</v>
      </c>
      <c r="FN421">
        <v>1.8696600000000001</v>
      </c>
      <c r="FO421">
        <v>1.8656900000000001</v>
      </c>
      <c r="FP421">
        <v>1.86676</v>
      </c>
      <c r="FQ421">
        <v>1.8681300000000001</v>
      </c>
      <c r="FR421">
        <v>5</v>
      </c>
      <c r="FS421">
        <v>0</v>
      </c>
      <c r="FT421">
        <v>0</v>
      </c>
      <c r="FU421">
        <v>0</v>
      </c>
      <c r="FV421" t="s">
        <v>357</v>
      </c>
      <c r="FW421" t="s">
        <v>358</v>
      </c>
      <c r="FX421" t="s">
        <v>359</v>
      </c>
      <c r="FY421" t="s">
        <v>359</v>
      </c>
      <c r="FZ421" t="s">
        <v>359</v>
      </c>
      <c r="GA421" t="s">
        <v>359</v>
      </c>
      <c r="GB421">
        <v>0</v>
      </c>
      <c r="GC421">
        <v>100</v>
      </c>
      <c r="GD421">
        <v>100</v>
      </c>
      <c r="GE421">
        <v>14.6</v>
      </c>
      <c r="GF421">
        <v>0.38279999999999997</v>
      </c>
      <c r="GG421">
        <v>5.0446826473162103</v>
      </c>
      <c r="GH421">
        <v>9.3557340467446508E-3</v>
      </c>
      <c r="GI421">
        <v>-4.1557999062529601E-7</v>
      </c>
      <c r="GJ421">
        <v>-1.9941505403715501E-10</v>
      </c>
      <c r="GK421">
        <v>-8.39205935762245E-2</v>
      </c>
      <c r="GL421">
        <v>-2.26915189044729E-2</v>
      </c>
      <c r="GM421">
        <v>1.9225399193251399E-3</v>
      </c>
      <c r="GN421">
        <v>-6.3442304722481101E-6</v>
      </c>
      <c r="GO421">
        <v>-2</v>
      </c>
      <c r="GP421">
        <v>1994</v>
      </c>
      <c r="GQ421">
        <v>1</v>
      </c>
      <c r="GR421">
        <v>31</v>
      </c>
      <c r="GS421">
        <v>1196.9000000000001</v>
      </c>
      <c r="GT421">
        <v>1196.8</v>
      </c>
      <c r="GU421">
        <v>2.99194</v>
      </c>
      <c r="GV421">
        <v>2.6196299999999999</v>
      </c>
      <c r="GW421">
        <v>2.2485400000000002</v>
      </c>
      <c r="GX421">
        <v>2.7465799999999998</v>
      </c>
      <c r="GY421">
        <v>1.9958499999999999</v>
      </c>
      <c r="GZ421">
        <v>2.34619</v>
      </c>
      <c r="HA421">
        <v>36.718000000000004</v>
      </c>
      <c r="HB421">
        <v>14.8062</v>
      </c>
      <c r="HC421">
        <v>18</v>
      </c>
      <c r="HD421">
        <v>502.56799999999998</v>
      </c>
      <c r="HE421">
        <v>617.04899999999998</v>
      </c>
      <c r="HF421">
        <v>20.053699999999999</v>
      </c>
      <c r="HG421">
        <v>29.367100000000001</v>
      </c>
      <c r="HH421">
        <v>30.000399999999999</v>
      </c>
      <c r="HI421">
        <v>29.275200000000002</v>
      </c>
      <c r="HJ421">
        <v>29.197199999999999</v>
      </c>
      <c r="HK421">
        <v>59.868299999999998</v>
      </c>
      <c r="HL421">
        <v>40.142600000000002</v>
      </c>
      <c r="HM421">
        <v>0</v>
      </c>
      <c r="HN421">
        <v>20.018999999999998</v>
      </c>
      <c r="HO421">
        <v>1192.6300000000001</v>
      </c>
      <c r="HP421">
        <v>19.200399999999998</v>
      </c>
      <c r="HQ421">
        <v>102.113</v>
      </c>
      <c r="HR421">
        <v>102.81</v>
      </c>
    </row>
    <row r="422" spans="1:226" x14ac:dyDescent="0.2">
      <c r="A422">
        <v>406</v>
      </c>
      <c r="B422">
        <v>1657385387.0999999</v>
      </c>
      <c r="C422">
        <v>6148.5999999046298</v>
      </c>
      <c r="D422" t="s">
        <v>1170</v>
      </c>
      <c r="E422" t="s">
        <v>1171</v>
      </c>
      <c r="F422">
        <v>5</v>
      </c>
      <c r="G422" t="s">
        <v>1480</v>
      </c>
      <c r="H422" t="s">
        <v>353</v>
      </c>
      <c r="I422">
        <v>1657385379.3499999</v>
      </c>
      <c r="J422">
        <f t="shared" si="204"/>
        <v>4.2458816367581783E-3</v>
      </c>
      <c r="K422">
        <f t="shared" si="205"/>
        <v>4.2458816367581784</v>
      </c>
      <c r="L422">
        <f t="shared" si="206"/>
        <v>23.735667262017447</v>
      </c>
      <c r="M422">
        <f t="shared" si="207"/>
        <v>1111.20392857143</v>
      </c>
      <c r="N422">
        <f t="shared" si="208"/>
        <v>835.12234183749194</v>
      </c>
      <c r="O422">
        <f t="shared" si="209"/>
        <v>60.651715285899854</v>
      </c>
      <c r="P422">
        <f t="shared" si="210"/>
        <v>80.702456303584981</v>
      </c>
      <c r="Q422">
        <f t="shared" si="211"/>
        <v>0.16681364741856608</v>
      </c>
      <c r="R422">
        <f t="shared" si="212"/>
        <v>2.4072678763675293</v>
      </c>
      <c r="S422">
        <f t="shared" si="213"/>
        <v>0.16064756570054706</v>
      </c>
      <c r="T422">
        <f t="shared" si="214"/>
        <v>0.10093973697060901</v>
      </c>
      <c r="U422">
        <f t="shared" si="215"/>
        <v>321.51096658055104</v>
      </c>
      <c r="V422">
        <f t="shared" si="216"/>
        <v>27.135771706296456</v>
      </c>
      <c r="W422">
        <f t="shared" si="217"/>
        <v>27.135771706296456</v>
      </c>
      <c r="X422">
        <f t="shared" si="218"/>
        <v>3.6078001877503638</v>
      </c>
      <c r="Y422">
        <f t="shared" si="219"/>
        <v>51.567502191823813</v>
      </c>
      <c r="Z422">
        <f t="shared" si="220"/>
        <v>1.7592311219325223</v>
      </c>
      <c r="AA422">
        <f t="shared" si="221"/>
        <v>3.4115112176432971</v>
      </c>
      <c r="AB422">
        <f t="shared" si="222"/>
        <v>1.8485690658178415</v>
      </c>
      <c r="AC422">
        <f t="shared" si="223"/>
        <v>-187.24338018103566</v>
      </c>
      <c r="AD422">
        <f t="shared" si="224"/>
        <v>-123.30321806239391</v>
      </c>
      <c r="AE422">
        <f t="shared" si="225"/>
        <v>-11.016706418704558</v>
      </c>
      <c r="AF422">
        <f t="shared" si="226"/>
        <v>-5.2338081583116036E-2</v>
      </c>
      <c r="AG422">
        <f t="shared" si="227"/>
        <v>40.275567699815269</v>
      </c>
      <c r="AH422">
        <f t="shared" si="228"/>
        <v>4.2749875405019289</v>
      </c>
      <c r="AI422">
        <f t="shared" si="229"/>
        <v>23.735667262017447</v>
      </c>
      <c r="AJ422">
        <v>1205.49827892808</v>
      </c>
      <c r="AK422">
        <v>1163.67084848485</v>
      </c>
      <c r="AL422">
        <v>3.4077375298790402</v>
      </c>
      <c r="AM422">
        <v>65.2934651260463</v>
      </c>
      <c r="AN422">
        <f t="shared" si="230"/>
        <v>4.2458816367581784</v>
      </c>
      <c r="AO422">
        <v>19.277938247301201</v>
      </c>
      <c r="AP422">
        <v>24.226208484848499</v>
      </c>
      <c r="AQ422">
        <v>-2.1199777070734999E-3</v>
      </c>
      <c r="AR422">
        <v>77.479309085529493</v>
      </c>
      <c r="AS422">
        <v>0</v>
      </c>
      <c r="AT422">
        <v>0</v>
      </c>
      <c r="AU422">
        <f t="shared" si="231"/>
        <v>1</v>
      </c>
      <c r="AV422">
        <f t="shared" si="232"/>
        <v>0</v>
      </c>
      <c r="AW422">
        <f t="shared" si="233"/>
        <v>38445.392757958929</v>
      </c>
      <c r="AX422">
        <f t="shared" si="234"/>
        <v>1999.9667857142899</v>
      </c>
      <c r="AY422">
        <f t="shared" si="235"/>
        <v>1681.1722386427757</v>
      </c>
      <c r="AZ422">
        <f t="shared" si="236"/>
        <v>0.84060007928698854</v>
      </c>
      <c r="BA422">
        <f t="shared" si="237"/>
        <v>0.16075815302388791</v>
      </c>
      <c r="BB422">
        <v>5.96</v>
      </c>
      <c r="BC422">
        <v>0.5</v>
      </c>
      <c r="BD422" t="s">
        <v>354</v>
      </c>
      <c r="BE422">
        <v>2</v>
      </c>
      <c r="BF422" t="b">
        <v>1</v>
      </c>
      <c r="BG422">
        <v>1657385379.3499999</v>
      </c>
      <c r="BH422">
        <v>1111.20392857143</v>
      </c>
      <c r="BI422">
        <v>1164.8771428571399</v>
      </c>
      <c r="BJ422">
        <v>24.223110714285699</v>
      </c>
      <c r="BK422">
        <v>19.25055</v>
      </c>
      <c r="BL422">
        <v>1096.66321428571</v>
      </c>
      <c r="BM422">
        <v>23.841228571428601</v>
      </c>
      <c r="BN422">
        <v>499.97874999999999</v>
      </c>
      <c r="BO422">
        <v>72.575510714285699</v>
      </c>
      <c r="BP422">
        <v>5.0633082142857097E-2</v>
      </c>
      <c r="BQ422">
        <v>26.1856821428571</v>
      </c>
      <c r="BR422">
        <v>26.048382142857101</v>
      </c>
      <c r="BS422">
        <v>999.9</v>
      </c>
      <c r="BT422">
        <v>0</v>
      </c>
      <c r="BU422">
        <v>0</v>
      </c>
      <c r="BV422">
        <v>9990.5357142857101</v>
      </c>
      <c r="BW422">
        <v>0</v>
      </c>
      <c r="BX422">
        <v>139.849607142857</v>
      </c>
      <c r="BY422">
        <v>-53.673335714285699</v>
      </c>
      <c r="BZ422">
        <v>1138.78892857143</v>
      </c>
      <c r="CA422">
        <v>1187.7425000000001</v>
      </c>
      <c r="CB422">
        <v>4.97255928571429</v>
      </c>
      <c r="CC422">
        <v>1164.8771428571399</v>
      </c>
      <c r="CD422">
        <v>19.25055</v>
      </c>
      <c r="CE422">
        <v>1.75800392857143</v>
      </c>
      <c r="CF422">
        <v>1.3971182142857099</v>
      </c>
      <c r="CG422">
        <v>15.4183035714286</v>
      </c>
      <c r="CH422">
        <v>11.886307142857101</v>
      </c>
      <c r="CI422">
        <v>1999.9667857142899</v>
      </c>
      <c r="CJ422">
        <v>0.97999732142857199</v>
      </c>
      <c r="CK422">
        <v>2.0002757142857101E-2</v>
      </c>
      <c r="CL422">
        <v>0</v>
      </c>
      <c r="CM422">
        <v>2.3080571428571401</v>
      </c>
      <c r="CN422">
        <v>0</v>
      </c>
      <c r="CO422">
        <v>17140.692857142902</v>
      </c>
      <c r="CP422">
        <v>17299.849999999999</v>
      </c>
      <c r="CQ422">
        <v>40.686999999999998</v>
      </c>
      <c r="CR422">
        <v>41.311999999999998</v>
      </c>
      <c r="CS422">
        <v>40.542071428571397</v>
      </c>
      <c r="CT422">
        <v>39.875</v>
      </c>
      <c r="CU422">
        <v>39.861499999999999</v>
      </c>
      <c r="CV422">
        <v>1959.9632142857099</v>
      </c>
      <c r="CW422">
        <v>40.004642857142898</v>
      </c>
      <c r="CX422">
        <v>0</v>
      </c>
      <c r="CY422">
        <v>1657385362.3</v>
      </c>
      <c r="CZ422">
        <v>0</v>
      </c>
      <c r="DA422">
        <v>0</v>
      </c>
      <c r="DB422" t="s">
        <v>355</v>
      </c>
      <c r="DC422">
        <v>1657313570</v>
      </c>
      <c r="DD422">
        <v>1657313571.5</v>
      </c>
      <c r="DE422">
        <v>0</v>
      </c>
      <c r="DF422">
        <v>-0.183</v>
      </c>
      <c r="DG422">
        <v>-4.0000000000000001E-3</v>
      </c>
      <c r="DH422">
        <v>8.7509999999999994</v>
      </c>
      <c r="DI422">
        <v>0.37</v>
      </c>
      <c r="DJ422">
        <v>417</v>
      </c>
      <c r="DK422">
        <v>25</v>
      </c>
      <c r="DL422">
        <v>0.7</v>
      </c>
      <c r="DM422">
        <v>0.09</v>
      </c>
      <c r="DN422">
        <v>-53.569743902439001</v>
      </c>
      <c r="DO422">
        <v>-0.74087665505224998</v>
      </c>
      <c r="DP422">
        <v>0.39815051942871599</v>
      </c>
      <c r="DQ422">
        <v>0</v>
      </c>
      <c r="DR422">
        <v>5.0180448780487801</v>
      </c>
      <c r="DS422">
        <v>-0.75506153310103796</v>
      </c>
      <c r="DT422">
        <v>8.5000505626098705E-2</v>
      </c>
      <c r="DU422">
        <v>0</v>
      </c>
      <c r="DV422">
        <v>0</v>
      </c>
      <c r="DW422">
        <v>2</v>
      </c>
      <c r="DX422" t="s">
        <v>356</v>
      </c>
      <c r="DY422">
        <v>2.9703900000000001</v>
      </c>
      <c r="DZ422">
        <v>2.7061999999999999</v>
      </c>
      <c r="EA422">
        <v>0.145644</v>
      </c>
      <c r="EB422">
        <v>0.151036</v>
      </c>
      <c r="EC422">
        <v>8.3877300000000002E-2</v>
      </c>
      <c r="ED422">
        <v>7.1998199999999998E-2</v>
      </c>
      <c r="EE422">
        <v>33173.800000000003</v>
      </c>
      <c r="EF422">
        <v>36044.300000000003</v>
      </c>
      <c r="EG422">
        <v>35203.599999999999</v>
      </c>
      <c r="EH422">
        <v>38523.9</v>
      </c>
      <c r="EI422">
        <v>45764.5</v>
      </c>
      <c r="EJ422">
        <v>51600.4</v>
      </c>
      <c r="EK422">
        <v>55055.8</v>
      </c>
      <c r="EL422">
        <v>61748.2</v>
      </c>
      <c r="EM422">
        <v>1.9538</v>
      </c>
      <c r="EN422">
        <v>2.1190000000000002</v>
      </c>
      <c r="EO422">
        <v>3.3765999999999997E-2</v>
      </c>
      <c r="EP422">
        <v>0</v>
      </c>
      <c r="EQ422">
        <v>25.481000000000002</v>
      </c>
      <c r="ER422">
        <v>999.9</v>
      </c>
      <c r="ES422">
        <v>47.564</v>
      </c>
      <c r="ET422">
        <v>33.103000000000002</v>
      </c>
      <c r="EU422">
        <v>33.306399999999996</v>
      </c>
      <c r="EV422">
        <v>52.905799999999999</v>
      </c>
      <c r="EW422">
        <v>36.085700000000003</v>
      </c>
      <c r="EX422">
        <v>2</v>
      </c>
      <c r="EY422">
        <v>0.177317</v>
      </c>
      <c r="EZ422">
        <v>3.6635499999999999</v>
      </c>
      <c r="FA422">
        <v>20.111000000000001</v>
      </c>
      <c r="FB422">
        <v>5.1981200000000003</v>
      </c>
      <c r="FC422">
        <v>12.0099</v>
      </c>
      <c r="FD422">
        <v>4.976</v>
      </c>
      <c r="FE422">
        <v>3.294</v>
      </c>
      <c r="FF422">
        <v>9999</v>
      </c>
      <c r="FG422">
        <v>9999</v>
      </c>
      <c r="FH422">
        <v>573.20000000000005</v>
      </c>
      <c r="FI422">
        <v>9999</v>
      </c>
      <c r="FJ422">
        <v>1.8630100000000001</v>
      </c>
      <c r="FK422">
        <v>1.8678300000000001</v>
      </c>
      <c r="FL422">
        <v>1.86765</v>
      </c>
      <c r="FM422">
        <v>1.8687400000000001</v>
      </c>
      <c r="FN422">
        <v>1.8696600000000001</v>
      </c>
      <c r="FO422">
        <v>1.8656900000000001</v>
      </c>
      <c r="FP422">
        <v>1.86673</v>
      </c>
      <c r="FQ422">
        <v>1.8680699999999999</v>
      </c>
      <c r="FR422">
        <v>5</v>
      </c>
      <c r="FS422">
        <v>0</v>
      </c>
      <c r="FT422">
        <v>0</v>
      </c>
      <c r="FU422">
        <v>0</v>
      </c>
      <c r="FV422" t="s">
        <v>357</v>
      </c>
      <c r="FW422" t="s">
        <v>358</v>
      </c>
      <c r="FX422" t="s">
        <v>359</v>
      </c>
      <c r="FY422" t="s">
        <v>359</v>
      </c>
      <c r="FZ422" t="s">
        <v>359</v>
      </c>
      <c r="GA422" t="s">
        <v>359</v>
      </c>
      <c r="GB422">
        <v>0</v>
      </c>
      <c r="GC422">
        <v>100</v>
      </c>
      <c r="GD422">
        <v>100</v>
      </c>
      <c r="GE422">
        <v>14.74</v>
      </c>
      <c r="GF422">
        <v>0.38200000000000001</v>
      </c>
      <c r="GG422">
        <v>5.0446826473162103</v>
      </c>
      <c r="GH422">
        <v>9.3557340467446508E-3</v>
      </c>
      <c r="GI422">
        <v>-4.1557999062529601E-7</v>
      </c>
      <c r="GJ422">
        <v>-1.9941505403715501E-10</v>
      </c>
      <c r="GK422">
        <v>-8.39205935762245E-2</v>
      </c>
      <c r="GL422">
        <v>-2.26915189044729E-2</v>
      </c>
      <c r="GM422">
        <v>1.9225399193251399E-3</v>
      </c>
      <c r="GN422">
        <v>-6.3442304722481101E-6</v>
      </c>
      <c r="GO422">
        <v>-2</v>
      </c>
      <c r="GP422">
        <v>1994</v>
      </c>
      <c r="GQ422">
        <v>1</v>
      </c>
      <c r="GR422">
        <v>31</v>
      </c>
      <c r="GS422">
        <v>1197</v>
      </c>
      <c r="GT422">
        <v>1196.9000000000001</v>
      </c>
      <c r="GU422">
        <v>3.0297900000000002</v>
      </c>
      <c r="GV422">
        <v>2.6171899999999999</v>
      </c>
      <c r="GW422">
        <v>2.2485400000000002</v>
      </c>
      <c r="GX422">
        <v>2.7465799999999998</v>
      </c>
      <c r="GY422">
        <v>1.9958499999999999</v>
      </c>
      <c r="GZ422">
        <v>2.3779300000000001</v>
      </c>
      <c r="HA422">
        <v>36.718000000000004</v>
      </c>
      <c r="HB422">
        <v>14.815</v>
      </c>
      <c r="HC422">
        <v>18</v>
      </c>
      <c r="HD422">
        <v>503.149</v>
      </c>
      <c r="HE422">
        <v>617.54899999999998</v>
      </c>
      <c r="HF422">
        <v>19.999400000000001</v>
      </c>
      <c r="HG422">
        <v>29.373699999999999</v>
      </c>
      <c r="HH422">
        <v>30.000800000000002</v>
      </c>
      <c r="HI422">
        <v>29.2803</v>
      </c>
      <c r="HJ422">
        <v>29.200199999999999</v>
      </c>
      <c r="HK422">
        <v>60.619100000000003</v>
      </c>
      <c r="HL422">
        <v>40.142600000000002</v>
      </c>
      <c r="HM422">
        <v>0</v>
      </c>
      <c r="HN422">
        <v>19.971599999999999</v>
      </c>
      <c r="HO422">
        <v>1206.0899999999999</v>
      </c>
      <c r="HP422">
        <v>19.214400000000001</v>
      </c>
      <c r="HQ422">
        <v>102.111</v>
      </c>
      <c r="HR422">
        <v>102.80800000000001</v>
      </c>
    </row>
    <row r="423" spans="1:226" x14ac:dyDescent="0.2">
      <c r="A423">
        <v>407</v>
      </c>
      <c r="B423">
        <v>1657385392.0999999</v>
      </c>
      <c r="C423">
        <v>6153.5999999046298</v>
      </c>
      <c r="D423" t="s">
        <v>1172</v>
      </c>
      <c r="E423" t="s">
        <v>1173</v>
      </c>
      <c r="F423">
        <v>5</v>
      </c>
      <c r="G423" t="s">
        <v>1480</v>
      </c>
      <c r="H423" t="s">
        <v>353</v>
      </c>
      <c r="I423">
        <v>1657385384.61852</v>
      </c>
      <c r="J423">
        <f t="shared" si="204"/>
        <v>4.1838411075614751E-3</v>
      </c>
      <c r="K423">
        <f t="shared" si="205"/>
        <v>4.1838411075614754</v>
      </c>
      <c r="L423">
        <f t="shared" si="206"/>
        <v>23.62564520822724</v>
      </c>
      <c r="M423">
        <f t="shared" si="207"/>
        <v>1128.93148148148</v>
      </c>
      <c r="N423">
        <f t="shared" si="208"/>
        <v>849.3438793867889</v>
      </c>
      <c r="O423">
        <f t="shared" si="209"/>
        <v>61.683927005414311</v>
      </c>
      <c r="P423">
        <f t="shared" si="210"/>
        <v>81.989084501432416</v>
      </c>
      <c r="Q423">
        <f t="shared" si="211"/>
        <v>0.16402133125983895</v>
      </c>
      <c r="R423">
        <f t="shared" si="212"/>
        <v>2.4077876400629998</v>
      </c>
      <c r="S423">
        <f t="shared" si="213"/>
        <v>0.15805721819798049</v>
      </c>
      <c r="T423">
        <f t="shared" si="214"/>
        <v>9.9303545252562492E-2</v>
      </c>
      <c r="U423">
        <f t="shared" si="215"/>
        <v>321.51076449104323</v>
      </c>
      <c r="V423">
        <f t="shared" si="216"/>
        <v>27.148779449437384</v>
      </c>
      <c r="W423">
        <f t="shared" si="217"/>
        <v>27.148779449437384</v>
      </c>
      <c r="X423">
        <f t="shared" si="218"/>
        <v>3.6105545903483494</v>
      </c>
      <c r="Y423">
        <f t="shared" si="219"/>
        <v>51.585371628118857</v>
      </c>
      <c r="Z423">
        <f t="shared" si="220"/>
        <v>1.7591998810530189</v>
      </c>
      <c r="AA423">
        <f t="shared" si="221"/>
        <v>3.4102688912181653</v>
      </c>
      <c r="AB423">
        <f t="shared" si="222"/>
        <v>1.8513547092953304</v>
      </c>
      <c r="AC423">
        <f t="shared" si="223"/>
        <v>-184.50739284346105</v>
      </c>
      <c r="AD423">
        <f t="shared" si="224"/>
        <v>-125.81845027589956</v>
      </c>
      <c r="AE423">
        <f t="shared" si="225"/>
        <v>-11.239393053908465</v>
      </c>
      <c r="AF423">
        <f t="shared" si="226"/>
        <v>-5.4471682225866402E-2</v>
      </c>
      <c r="AG423">
        <f t="shared" si="227"/>
        <v>40.180537491518486</v>
      </c>
      <c r="AH423">
        <f t="shared" si="228"/>
        <v>4.2397643548828379</v>
      </c>
      <c r="AI423">
        <f t="shared" si="229"/>
        <v>23.62564520822724</v>
      </c>
      <c r="AJ423">
        <v>1222.3318658578901</v>
      </c>
      <c r="AK423">
        <v>1180.8563636363599</v>
      </c>
      <c r="AL423">
        <v>3.3500033993945801</v>
      </c>
      <c r="AM423">
        <v>65.2934651260463</v>
      </c>
      <c r="AN423">
        <f t="shared" si="230"/>
        <v>4.1838411075614754</v>
      </c>
      <c r="AO423">
        <v>19.281543504708601</v>
      </c>
      <c r="AP423">
        <v>24.186176363636399</v>
      </c>
      <c r="AQ423">
        <v>-8.3787275664467097E-3</v>
      </c>
      <c r="AR423">
        <v>77.479309085529493</v>
      </c>
      <c r="AS423">
        <v>0</v>
      </c>
      <c r="AT423">
        <v>0</v>
      </c>
      <c r="AU423">
        <f t="shared" si="231"/>
        <v>1</v>
      </c>
      <c r="AV423">
        <f t="shared" si="232"/>
        <v>0</v>
      </c>
      <c r="AW423">
        <f t="shared" si="233"/>
        <v>38458.819565178688</v>
      </c>
      <c r="AX423">
        <f t="shared" si="234"/>
        <v>1999.9666666666701</v>
      </c>
      <c r="AY423">
        <f t="shared" si="235"/>
        <v>1681.1720437777451</v>
      </c>
      <c r="AZ423">
        <f t="shared" si="236"/>
        <v>0.84060003188940258</v>
      </c>
      <c r="BA423">
        <f t="shared" si="237"/>
        <v>0.16075806154654712</v>
      </c>
      <c r="BB423">
        <v>5.96</v>
      </c>
      <c r="BC423">
        <v>0.5</v>
      </c>
      <c r="BD423" t="s">
        <v>354</v>
      </c>
      <c r="BE423">
        <v>2</v>
      </c>
      <c r="BF423" t="b">
        <v>1</v>
      </c>
      <c r="BG423">
        <v>1657385384.61852</v>
      </c>
      <c r="BH423">
        <v>1128.93148148148</v>
      </c>
      <c r="BI423">
        <v>1182.53481481481</v>
      </c>
      <c r="BJ423">
        <v>24.222933333333302</v>
      </c>
      <c r="BK423">
        <v>19.2913</v>
      </c>
      <c r="BL423">
        <v>1114.2548148148101</v>
      </c>
      <c r="BM423">
        <v>23.841062962963001</v>
      </c>
      <c r="BN423">
        <v>499.97444444444398</v>
      </c>
      <c r="BO423">
        <v>72.574703703703705</v>
      </c>
      <c r="BP423">
        <v>5.0682199999999997E-2</v>
      </c>
      <c r="BQ423">
        <v>26.179518518518499</v>
      </c>
      <c r="BR423">
        <v>26.046388888888899</v>
      </c>
      <c r="BS423">
        <v>999.9</v>
      </c>
      <c r="BT423">
        <v>0</v>
      </c>
      <c r="BU423">
        <v>0</v>
      </c>
      <c r="BV423">
        <v>9994.0740740740694</v>
      </c>
      <c r="BW423">
        <v>0</v>
      </c>
      <c r="BX423">
        <v>135.74737037036999</v>
      </c>
      <c r="BY423">
        <v>-53.603448148148203</v>
      </c>
      <c r="BZ423">
        <v>1156.95703703704</v>
      </c>
      <c r="CA423">
        <v>1205.7970370370399</v>
      </c>
      <c r="CB423">
        <v>4.9316329629629596</v>
      </c>
      <c r="CC423">
        <v>1182.53481481481</v>
      </c>
      <c r="CD423">
        <v>19.2913</v>
      </c>
      <c r="CE423">
        <v>1.7579707407407399</v>
      </c>
      <c r="CF423">
        <v>1.4000607407407399</v>
      </c>
      <c r="CG423">
        <v>15.4180148148148</v>
      </c>
      <c r="CH423">
        <v>11.9182740740741</v>
      </c>
      <c r="CI423">
        <v>1999.9666666666701</v>
      </c>
      <c r="CJ423">
        <v>0.97999755555555601</v>
      </c>
      <c r="CK423">
        <v>2.0002507407407399E-2</v>
      </c>
      <c r="CL423">
        <v>0</v>
      </c>
      <c r="CM423">
        <v>2.2788074074074101</v>
      </c>
      <c r="CN423">
        <v>0</v>
      </c>
      <c r="CO423">
        <v>17073.248148148199</v>
      </c>
      <c r="CP423">
        <v>17299.855555555601</v>
      </c>
      <c r="CQ423">
        <v>40.701000000000001</v>
      </c>
      <c r="CR423">
        <v>41.323666666666703</v>
      </c>
      <c r="CS423">
        <v>40.555111111111103</v>
      </c>
      <c r="CT423">
        <v>39.875</v>
      </c>
      <c r="CU423">
        <v>39.870333333333299</v>
      </c>
      <c r="CV423">
        <v>1959.9662962963</v>
      </c>
      <c r="CW423">
        <v>40.001481481481498</v>
      </c>
      <c r="CX423">
        <v>0</v>
      </c>
      <c r="CY423">
        <v>1657385367.0999999</v>
      </c>
      <c r="CZ423">
        <v>0</v>
      </c>
      <c r="DA423">
        <v>0</v>
      </c>
      <c r="DB423" t="s">
        <v>355</v>
      </c>
      <c r="DC423">
        <v>1657313570</v>
      </c>
      <c r="DD423">
        <v>1657313571.5</v>
      </c>
      <c r="DE423">
        <v>0</v>
      </c>
      <c r="DF423">
        <v>-0.183</v>
      </c>
      <c r="DG423">
        <v>-4.0000000000000001E-3</v>
      </c>
      <c r="DH423">
        <v>8.7509999999999994</v>
      </c>
      <c r="DI423">
        <v>0.37</v>
      </c>
      <c r="DJ423">
        <v>417</v>
      </c>
      <c r="DK423">
        <v>25</v>
      </c>
      <c r="DL423">
        <v>0.7</v>
      </c>
      <c r="DM423">
        <v>0.09</v>
      </c>
      <c r="DN423">
        <v>-53.616743902438998</v>
      </c>
      <c r="DO423">
        <v>1.5982578397091499E-2</v>
      </c>
      <c r="DP423">
        <v>0.37947075407009601</v>
      </c>
      <c r="DQ423">
        <v>1</v>
      </c>
      <c r="DR423">
        <v>4.9712795121951201</v>
      </c>
      <c r="DS423">
        <v>-0.44646418118466003</v>
      </c>
      <c r="DT423">
        <v>6.2049376088182999E-2</v>
      </c>
      <c r="DU423">
        <v>0</v>
      </c>
      <c r="DV423">
        <v>1</v>
      </c>
      <c r="DW423">
        <v>2</v>
      </c>
      <c r="DX423" t="s">
        <v>362</v>
      </c>
      <c r="DY423">
        <v>2.9701900000000001</v>
      </c>
      <c r="DZ423">
        <v>2.7044600000000001</v>
      </c>
      <c r="EA423">
        <v>0.147031</v>
      </c>
      <c r="EB423">
        <v>0.152392</v>
      </c>
      <c r="EC423">
        <v>8.3777199999999996E-2</v>
      </c>
      <c r="ED423">
        <v>7.2030899999999995E-2</v>
      </c>
      <c r="EE423">
        <v>33119.800000000003</v>
      </c>
      <c r="EF423">
        <v>35985.699999999997</v>
      </c>
      <c r="EG423">
        <v>35203.5</v>
      </c>
      <c r="EH423">
        <v>38522.800000000003</v>
      </c>
      <c r="EI423">
        <v>45768.9</v>
      </c>
      <c r="EJ423">
        <v>51597.1</v>
      </c>
      <c r="EK423">
        <v>55055</v>
      </c>
      <c r="EL423">
        <v>61746.400000000001</v>
      </c>
      <c r="EM423">
        <v>1.9528000000000001</v>
      </c>
      <c r="EN423">
        <v>2.1185999999999998</v>
      </c>
      <c r="EO423">
        <v>3.3974600000000001E-2</v>
      </c>
      <c r="EP423">
        <v>0</v>
      </c>
      <c r="EQ423">
        <v>25.481000000000002</v>
      </c>
      <c r="ER423">
        <v>999.9</v>
      </c>
      <c r="ES423">
        <v>47.54</v>
      </c>
      <c r="ET423">
        <v>33.103000000000002</v>
      </c>
      <c r="EU423">
        <v>33.289299999999997</v>
      </c>
      <c r="EV423">
        <v>52.6158</v>
      </c>
      <c r="EW423">
        <v>36.097799999999999</v>
      </c>
      <c r="EX423">
        <v>2</v>
      </c>
      <c r="EY423">
        <v>0.17713400000000001</v>
      </c>
      <c r="EZ423">
        <v>3.6576</v>
      </c>
      <c r="FA423">
        <v>20.110299999999999</v>
      </c>
      <c r="FB423">
        <v>5.1945300000000003</v>
      </c>
      <c r="FC423">
        <v>12.0099</v>
      </c>
      <c r="FD423">
        <v>4.9744000000000002</v>
      </c>
      <c r="FE423">
        <v>3.294</v>
      </c>
      <c r="FF423">
        <v>9999</v>
      </c>
      <c r="FG423">
        <v>9999</v>
      </c>
      <c r="FH423">
        <v>573.20000000000005</v>
      </c>
      <c r="FI423">
        <v>9999</v>
      </c>
      <c r="FJ423">
        <v>1.8631</v>
      </c>
      <c r="FK423">
        <v>1.8678300000000001</v>
      </c>
      <c r="FL423">
        <v>1.86765</v>
      </c>
      <c r="FM423">
        <v>1.8687400000000001</v>
      </c>
      <c r="FN423">
        <v>1.8696600000000001</v>
      </c>
      <c r="FO423">
        <v>1.8656900000000001</v>
      </c>
      <c r="FP423">
        <v>1.86676</v>
      </c>
      <c r="FQ423">
        <v>1.8681000000000001</v>
      </c>
      <c r="FR423">
        <v>5</v>
      </c>
      <c r="FS423">
        <v>0</v>
      </c>
      <c r="FT423">
        <v>0</v>
      </c>
      <c r="FU423">
        <v>0</v>
      </c>
      <c r="FV423" t="s">
        <v>357</v>
      </c>
      <c r="FW423" t="s">
        <v>358</v>
      </c>
      <c r="FX423" t="s">
        <v>359</v>
      </c>
      <c r="FY423" t="s">
        <v>359</v>
      </c>
      <c r="FZ423" t="s">
        <v>359</v>
      </c>
      <c r="GA423" t="s">
        <v>359</v>
      </c>
      <c r="GB423">
        <v>0</v>
      </c>
      <c r="GC423">
        <v>100</v>
      </c>
      <c r="GD423">
        <v>100</v>
      </c>
      <c r="GE423">
        <v>14.87</v>
      </c>
      <c r="GF423">
        <v>0.37969999999999998</v>
      </c>
      <c r="GG423">
        <v>5.0446826473162103</v>
      </c>
      <c r="GH423">
        <v>9.3557340467446508E-3</v>
      </c>
      <c r="GI423">
        <v>-4.1557999062529601E-7</v>
      </c>
      <c r="GJ423">
        <v>-1.9941505403715501E-10</v>
      </c>
      <c r="GK423">
        <v>-8.39205935762245E-2</v>
      </c>
      <c r="GL423">
        <v>-2.26915189044729E-2</v>
      </c>
      <c r="GM423">
        <v>1.9225399193251399E-3</v>
      </c>
      <c r="GN423">
        <v>-6.3442304722481101E-6</v>
      </c>
      <c r="GO423">
        <v>-2</v>
      </c>
      <c r="GP423">
        <v>1994</v>
      </c>
      <c r="GQ423">
        <v>1</v>
      </c>
      <c r="GR423">
        <v>31</v>
      </c>
      <c r="GS423">
        <v>1197</v>
      </c>
      <c r="GT423">
        <v>1197</v>
      </c>
      <c r="GU423">
        <v>3.0566399999999998</v>
      </c>
      <c r="GV423">
        <v>2.6184099999999999</v>
      </c>
      <c r="GW423">
        <v>2.2485400000000002</v>
      </c>
      <c r="GX423">
        <v>2.7477999999999998</v>
      </c>
      <c r="GY423">
        <v>1.9958499999999999</v>
      </c>
      <c r="GZ423">
        <v>2.35229</v>
      </c>
      <c r="HA423">
        <v>36.741700000000002</v>
      </c>
      <c r="HB423">
        <v>14.797499999999999</v>
      </c>
      <c r="HC423">
        <v>18</v>
      </c>
      <c r="HD423">
        <v>502.52100000000002</v>
      </c>
      <c r="HE423">
        <v>617.28800000000001</v>
      </c>
      <c r="HF423">
        <v>19.951499999999999</v>
      </c>
      <c r="HG423">
        <v>29.379799999999999</v>
      </c>
      <c r="HH423">
        <v>30.0001</v>
      </c>
      <c r="HI423">
        <v>29.2852</v>
      </c>
      <c r="HJ423">
        <v>29.205200000000001</v>
      </c>
      <c r="HK423">
        <v>61.289499999999997</v>
      </c>
      <c r="HL423">
        <v>40.142600000000002</v>
      </c>
      <c r="HM423">
        <v>0</v>
      </c>
      <c r="HN423">
        <v>19.930299999999999</v>
      </c>
      <c r="HO423">
        <v>1226.28</v>
      </c>
      <c r="HP423">
        <v>19.257400000000001</v>
      </c>
      <c r="HQ423">
        <v>102.11</v>
      </c>
      <c r="HR423">
        <v>102.80500000000001</v>
      </c>
    </row>
    <row r="424" spans="1:226" x14ac:dyDescent="0.2">
      <c r="A424">
        <v>408</v>
      </c>
      <c r="B424">
        <v>1657385397.0999999</v>
      </c>
      <c r="C424">
        <v>6158.5999999046298</v>
      </c>
      <c r="D424" t="s">
        <v>1174</v>
      </c>
      <c r="E424" t="s">
        <v>1175</v>
      </c>
      <c r="F424">
        <v>5</v>
      </c>
      <c r="G424" t="s">
        <v>1480</v>
      </c>
      <c r="H424" t="s">
        <v>353</v>
      </c>
      <c r="I424">
        <v>1657385389.33214</v>
      </c>
      <c r="J424">
        <f t="shared" si="204"/>
        <v>4.1486309930803293E-3</v>
      </c>
      <c r="K424">
        <f t="shared" si="205"/>
        <v>4.1486309930803289</v>
      </c>
      <c r="L424">
        <f t="shared" si="206"/>
        <v>23.577966857118714</v>
      </c>
      <c r="M424">
        <f t="shared" si="207"/>
        <v>1144.7407142857101</v>
      </c>
      <c r="N424">
        <f t="shared" si="208"/>
        <v>862.80433567865418</v>
      </c>
      <c r="O424">
        <f t="shared" si="209"/>
        <v>62.661784948405298</v>
      </c>
      <c r="P424">
        <f t="shared" si="210"/>
        <v>83.13761706335579</v>
      </c>
      <c r="Q424">
        <f t="shared" si="211"/>
        <v>0.16248001170608617</v>
      </c>
      <c r="R424">
        <f t="shared" si="212"/>
        <v>2.4075532549106322</v>
      </c>
      <c r="S424">
        <f t="shared" si="213"/>
        <v>0.15662476223095864</v>
      </c>
      <c r="T424">
        <f t="shared" si="214"/>
        <v>9.8398967885331284E-2</v>
      </c>
      <c r="U424">
        <f t="shared" si="215"/>
        <v>321.5115020357145</v>
      </c>
      <c r="V424">
        <f t="shared" si="216"/>
        <v>27.148052232593081</v>
      </c>
      <c r="W424">
        <f t="shared" si="217"/>
        <v>27.148052232593081</v>
      </c>
      <c r="X424">
        <f t="shared" si="218"/>
        <v>3.6104005530301579</v>
      </c>
      <c r="Y424">
        <f t="shared" si="219"/>
        <v>51.580543888673901</v>
      </c>
      <c r="Z424">
        <f t="shared" si="220"/>
        <v>1.7578074756352802</v>
      </c>
      <c r="AA424">
        <f t="shared" si="221"/>
        <v>3.4078886012314054</v>
      </c>
      <c r="AB424">
        <f t="shared" si="222"/>
        <v>1.8525930773948778</v>
      </c>
      <c r="AC424">
        <f t="shared" si="223"/>
        <v>-182.95462679484251</v>
      </c>
      <c r="AD424">
        <f t="shared" si="224"/>
        <v>-127.24534568553486</v>
      </c>
      <c r="AE424">
        <f t="shared" si="225"/>
        <v>-11.367251588218428</v>
      </c>
      <c r="AF424">
        <f t="shared" si="226"/>
        <v>-5.572203288130595E-2</v>
      </c>
      <c r="AG424">
        <f t="shared" si="227"/>
        <v>40.223307581228532</v>
      </c>
      <c r="AH424">
        <f t="shared" si="228"/>
        <v>4.2301972624862563</v>
      </c>
      <c r="AI424">
        <f t="shared" si="229"/>
        <v>23.577966857118714</v>
      </c>
      <c r="AJ424">
        <v>1239.88631623372</v>
      </c>
      <c r="AK424">
        <v>1198.06412121212</v>
      </c>
      <c r="AL424">
        <v>3.4567709748359499</v>
      </c>
      <c r="AM424">
        <v>65.2934651260463</v>
      </c>
      <c r="AN424">
        <f t="shared" si="230"/>
        <v>4.1486309930803289</v>
      </c>
      <c r="AO424">
        <v>19.287181919398499</v>
      </c>
      <c r="AP424">
        <v>24.150519393939401</v>
      </c>
      <c r="AQ424">
        <v>-8.3236572799375002E-3</v>
      </c>
      <c r="AR424">
        <v>77.479309085529493</v>
      </c>
      <c r="AS424">
        <v>0</v>
      </c>
      <c r="AT424">
        <v>0</v>
      </c>
      <c r="AU424">
        <f t="shared" si="231"/>
        <v>1</v>
      </c>
      <c r="AV424">
        <f t="shared" si="232"/>
        <v>0</v>
      </c>
      <c r="AW424">
        <f t="shared" si="233"/>
        <v>38454.637153412979</v>
      </c>
      <c r="AX424">
        <f t="shared" si="234"/>
        <v>1999.9714285714299</v>
      </c>
      <c r="AY424">
        <f t="shared" si="235"/>
        <v>1681.1760321428583</v>
      </c>
      <c r="AZ424">
        <f t="shared" si="236"/>
        <v>0.84060002464320915</v>
      </c>
      <c r="BA424">
        <f t="shared" si="237"/>
        <v>0.16075804756139372</v>
      </c>
      <c r="BB424">
        <v>5.96</v>
      </c>
      <c r="BC424">
        <v>0.5</v>
      </c>
      <c r="BD424" t="s">
        <v>354</v>
      </c>
      <c r="BE424">
        <v>2</v>
      </c>
      <c r="BF424" t="b">
        <v>1</v>
      </c>
      <c r="BG424">
        <v>1657385389.33214</v>
      </c>
      <c r="BH424">
        <v>1144.7407142857101</v>
      </c>
      <c r="BI424">
        <v>1198.4589285714301</v>
      </c>
      <c r="BJ424">
        <v>24.20365</v>
      </c>
      <c r="BK424">
        <v>19.283317857142901</v>
      </c>
      <c r="BL424">
        <v>1129.9432142857099</v>
      </c>
      <c r="BM424">
        <v>23.822839285714299</v>
      </c>
      <c r="BN424">
        <v>500.00189285714299</v>
      </c>
      <c r="BO424">
        <v>72.574910714285707</v>
      </c>
      <c r="BP424">
        <v>5.0807953571428602E-2</v>
      </c>
      <c r="BQ424">
        <v>26.1677035714286</v>
      </c>
      <c r="BR424">
        <v>26.038142857142901</v>
      </c>
      <c r="BS424">
        <v>999.9</v>
      </c>
      <c r="BT424">
        <v>0</v>
      </c>
      <c r="BU424">
        <v>0</v>
      </c>
      <c r="BV424">
        <v>9992.5</v>
      </c>
      <c r="BW424">
        <v>0</v>
      </c>
      <c r="BX424">
        <v>131.84257142857101</v>
      </c>
      <c r="BY424">
        <v>-53.718710714285699</v>
      </c>
      <c r="BZ424">
        <v>1173.1342857142899</v>
      </c>
      <c r="CA424">
        <v>1222.02428571429</v>
      </c>
      <c r="CB424">
        <v>4.9203410714285702</v>
      </c>
      <c r="CC424">
        <v>1198.4589285714301</v>
      </c>
      <c r="CD424">
        <v>19.283317857142901</v>
      </c>
      <c r="CE424">
        <v>1.75657642857143</v>
      </c>
      <c r="CF424">
        <v>1.3994850000000001</v>
      </c>
      <c r="CG424">
        <v>15.405635714285699</v>
      </c>
      <c r="CH424">
        <v>11.912046428571401</v>
      </c>
      <c r="CI424">
        <v>1999.9714285714299</v>
      </c>
      <c r="CJ424">
        <v>0.97999764285714297</v>
      </c>
      <c r="CK424">
        <v>2.0002414285714299E-2</v>
      </c>
      <c r="CL424">
        <v>0</v>
      </c>
      <c r="CM424">
        <v>2.2769428571428598</v>
      </c>
      <c r="CN424">
        <v>0</v>
      </c>
      <c r="CO424">
        <v>17042.7071428571</v>
      </c>
      <c r="CP424">
        <v>17299.896428571399</v>
      </c>
      <c r="CQ424">
        <v>40.720750000000002</v>
      </c>
      <c r="CR424">
        <v>41.332250000000002</v>
      </c>
      <c r="CS424">
        <v>40.561999999999998</v>
      </c>
      <c r="CT424">
        <v>39.879428571428598</v>
      </c>
      <c r="CU424">
        <v>39.8705</v>
      </c>
      <c r="CV424">
        <v>1959.9703571428599</v>
      </c>
      <c r="CW424">
        <v>40.0010714285714</v>
      </c>
      <c r="CX424">
        <v>0</v>
      </c>
      <c r="CY424">
        <v>1657385371.9000001</v>
      </c>
      <c r="CZ424">
        <v>0</v>
      </c>
      <c r="DA424">
        <v>0</v>
      </c>
      <c r="DB424" t="s">
        <v>355</v>
      </c>
      <c r="DC424">
        <v>1657313570</v>
      </c>
      <c r="DD424">
        <v>1657313571.5</v>
      </c>
      <c r="DE424">
        <v>0</v>
      </c>
      <c r="DF424">
        <v>-0.183</v>
      </c>
      <c r="DG424">
        <v>-4.0000000000000001E-3</v>
      </c>
      <c r="DH424">
        <v>8.7509999999999994</v>
      </c>
      <c r="DI424">
        <v>0.37</v>
      </c>
      <c r="DJ424">
        <v>417</v>
      </c>
      <c r="DK424">
        <v>25</v>
      </c>
      <c r="DL424">
        <v>0.7</v>
      </c>
      <c r="DM424">
        <v>0.09</v>
      </c>
      <c r="DN424">
        <v>-53.656243902439002</v>
      </c>
      <c r="DO424">
        <v>-0.55534703832752197</v>
      </c>
      <c r="DP424">
        <v>0.345665080429993</v>
      </c>
      <c r="DQ424">
        <v>0</v>
      </c>
      <c r="DR424">
        <v>4.9266768292682901</v>
      </c>
      <c r="DS424">
        <v>-0.20642717770035701</v>
      </c>
      <c r="DT424">
        <v>3.6274638552873099E-2</v>
      </c>
      <c r="DU424">
        <v>0</v>
      </c>
      <c r="DV424">
        <v>0</v>
      </c>
      <c r="DW424">
        <v>2</v>
      </c>
      <c r="DX424" t="s">
        <v>356</v>
      </c>
      <c r="DY424">
        <v>2.9702299999999999</v>
      </c>
      <c r="DZ424">
        <v>2.7048700000000001</v>
      </c>
      <c r="EA424">
        <v>0.14837600000000001</v>
      </c>
      <c r="EB424">
        <v>0.15368899999999999</v>
      </c>
      <c r="EC424">
        <v>8.3680900000000003E-2</v>
      </c>
      <c r="ED424">
        <v>7.2034500000000001E-2</v>
      </c>
      <c r="EE424">
        <v>33067.4</v>
      </c>
      <c r="EF424">
        <v>35930.199999999997</v>
      </c>
      <c r="EG424">
        <v>35203.4</v>
      </c>
      <c r="EH424">
        <v>38522.400000000001</v>
      </c>
      <c r="EI424">
        <v>45774</v>
      </c>
      <c r="EJ424">
        <v>51596.3</v>
      </c>
      <c r="EK424">
        <v>55055.1</v>
      </c>
      <c r="EL424">
        <v>61745.7</v>
      </c>
      <c r="EM424">
        <v>1.952</v>
      </c>
      <c r="EN424">
        <v>2.1190000000000002</v>
      </c>
      <c r="EO424">
        <v>3.3676600000000001E-2</v>
      </c>
      <c r="EP424">
        <v>0</v>
      </c>
      <c r="EQ424">
        <v>25.478400000000001</v>
      </c>
      <c r="ER424">
        <v>999.9</v>
      </c>
      <c r="ES424">
        <v>47.54</v>
      </c>
      <c r="ET424">
        <v>33.103000000000002</v>
      </c>
      <c r="EU424">
        <v>33.286200000000001</v>
      </c>
      <c r="EV424">
        <v>53.135800000000003</v>
      </c>
      <c r="EW424">
        <v>36.049700000000001</v>
      </c>
      <c r="EX424">
        <v>2</v>
      </c>
      <c r="EY424">
        <v>0.177927</v>
      </c>
      <c r="EZ424">
        <v>3.5947100000000001</v>
      </c>
      <c r="FA424">
        <v>20.112400000000001</v>
      </c>
      <c r="FB424">
        <v>5.1969200000000004</v>
      </c>
      <c r="FC424">
        <v>12.0099</v>
      </c>
      <c r="FD424">
        <v>4.9756</v>
      </c>
      <c r="FE424">
        <v>3.294</v>
      </c>
      <c r="FF424">
        <v>9999</v>
      </c>
      <c r="FG424">
        <v>9999</v>
      </c>
      <c r="FH424">
        <v>573.20000000000005</v>
      </c>
      <c r="FI424">
        <v>9999</v>
      </c>
      <c r="FJ424">
        <v>1.8631</v>
      </c>
      <c r="FK424">
        <v>1.8678300000000001</v>
      </c>
      <c r="FL424">
        <v>1.8676200000000001</v>
      </c>
      <c r="FM424">
        <v>1.86877</v>
      </c>
      <c r="FN424">
        <v>1.8696600000000001</v>
      </c>
      <c r="FO424">
        <v>1.8656900000000001</v>
      </c>
      <c r="FP424">
        <v>1.86676</v>
      </c>
      <c r="FQ424">
        <v>1.8681300000000001</v>
      </c>
      <c r="FR424">
        <v>5</v>
      </c>
      <c r="FS424">
        <v>0</v>
      </c>
      <c r="FT424">
        <v>0</v>
      </c>
      <c r="FU424">
        <v>0</v>
      </c>
      <c r="FV424" t="s">
        <v>357</v>
      </c>
      <c r="FW424" t="s">
        <v>358</v>
      </c>
      <c r="FX424" t="s">
        <v>359</v>
      </c>
      <c r="FY424" t="s">
        <v>359</v>
      </c>
      <c r="FZ424" t="s">
        <v>359</v>
      </c>
      <c r="GA424" t="s">
        <v>359</v>
      </c>
      <c r="GB424">
        <v>0</v>
      </c>
      <c r="GC424">
        <v>100</v>
      </c>
      <c r="GD424">
        <v>100</v>
      </c>
      <c r="GE424">
        <v>15</v>
      </c>
      <c r="GF424">
        <v>0.37740000000000001</v>
      </c>
      <c r="GG424">
        <v>5.0446826473162103</v>
      </c>
      <c r="GH424">
        <v>9.3557340467446508E-3</v>
      </c>
      <c r="GI424">
        <v>-4.1557999062529601E-7</v>
      </c>
      <c r="GJ424">
        <v>-1.9941505403715501E-10</v>
      </c>
      <c r="GK424">
        <v>-8.39205935762245E-2</v>
      </c>
      <c r="GL424">
        <v>-2.26915189044729E-2</v>
      </c>
      <c r="GM424">
        <v>1.9225399193251399E-3</v>
      </c>
      <c r="GN424">
        <v>-6.3442304722481101E-6</v>
      </c>
      <c r="GO424">
        <v>-2</v>
      </c>
      <c r="GP424">
        <v>1994</v>
      </c>
      <c r="GQ424">
        <v>1</v>
      </c>
      <c r="GR424">
        <v>31</v>
      </c>
      <c r="GS424">
        <v>1197.0999999999999</v>
      </c>
      <c r="GT424">
        <v>1197.0999999999999</v>
      </c>
      <c r="GU424">
        <v>3.0944799999999999</v>
      </c>
      <c r="GV424">
        <v>2.6159699999999999</v>
      </c>
      <c r="GW424">
        <v>2.2485400000000002</v>
      </c>
      <c r="GX424">
        <v>2.7465799999999998</v>
      </c>
      <c r="GY424">
        <v>1.9958499999999999</v>
      </c>
      <c r="GZ424">
        <v>2.36206</v>
      </c>
      <c r="HA424">
        <v>36.741700000000002</v>
      </c>
      <c r="HB424">
        <v>14.8062</v>
      </c>
      <c r="HC424">
        <v>18</v>
      </c>
      <c r="HD424">
        <v>502.029</v>
      </c>
      <c r="HE424">
        <v>617.65599999999995</v>
      </c>
      <c r="HF424">
        <v>19.910599999999999</v>
      </c>
      <c r="HG424">
        <v>29.384799999999998</v>
      </c>
      <c r="HH424">
        <v>30.000299999999999</v>
      </c>
      <c r="HI424">
        <v>29.290299999999998</v>
      </c>
      <c r="HJ424">
        <v>29.210100000000001</v>
      </c>
      <c r="HK424">
        <v>61.924500000000002</v>
      </c>
      <c r="HL424">
        <v>40.142600000000002</v>
      </c>
      <c r="HM424">
        <v>0</v>
      </c>
      <c r="HN424">
        <v>19.903099999999998</v>
      </c>
      <c r="HO424">
        <v>1239.78</v>
      </c>
      <c r="HP424">
        <v>19.314900000000002</v>
      </c>
      <c r="HQ424">
        <v>102.11</v>
      </c>
      <c r="HR424">
        <v>102.804</v>
      </c>
    </row>
    <row r="425" spans="1:226" x14ac:dyDescent="0.2">
      <c r="A425">
        <v>409</v>
      </c>
      <c r="B425">
        <v>1657385402.0999999</v>
      </c>
      <c r="C425">
        <v>6163.5999999046298</v>
      </c>
      <c r="D425" t="s">
        <v>1176</v>
      </c>
      <c r="E425" t="s">
        <v>1177</v>
      </c>
      <c r="F425">
        <v>5</v>
      </c>
      <c r="G425" t="s">
        <v>1480</v>
      </c>
      <c r="H425" t="s">
        <v>353</v>
      </c>
      <c r="I425">
        <v>1657385394.5999999</v>
      </c>
      <c r="J425">
        <f t="shared" si="204"/>
        <v>4.1147897770796174E-3</v>
      </c>
      <c r="K425">
        <f t="shared" si="205"/>
        <v>4.1147897770796176</v>
      </c>
      <c r="L425">
        <f t="shared" si="206"/>
        <v>22.860270182380017</v>
      </c>
      <c r="M425">
        <f t="shared" si="207"/>
        <v>1162.4692592592601</v>
      </c>
      <c r="N425">
        <f t="shared" si="208"/>
        <v>884.84672190563583</v>
      </c>
      <c r="O425">
        <f t="shared" si="209"/>
        <v>64.262673789386454</v>
      </c>
      <c r="P425">
        <f t="shared" si="210"/>
        <v>84.425224107836229</v>
      </c>
      <c r="Q425">
        <f t="shared" si="211"/>
        <v>0.16096801908749303</v>
      </c>
      <c r="R425">
        <f t="shared" si="212"/>
        <v>2.4106009116437623</v>
      </c>
      <c r="S425">
        <f t="shared" si="213"/>
        <v>0.15522615218803318</v>
      </c>
      <c r="T425">
        <f t="shared" si="214"/>
        <v>9.751516528635007E-2</v>
      </c>
      <c r="U425">
        <f t="shared" si="215"/>
        <v>321.51330755555512</v>
      </c>
      <c r="V425">
        <f t="shared" si="216"/>
        <v>27.14126105459821</v>
      </c>
      <c r="W425">
        <f t="shared" si="217"/>
        <v>27.14126105459821</v>
      </c>
      <c r="X425">
        <f t="shared" si="218"/>
        <v>3.608962338967832</v>
      </c>
      <c r="Y425">
        <f t="shared" si="219"/>
        <v>51.54363246976952</v>
      </c>
      <c r="Z425">
        <f t="shared" si="220"/>
        <v>1.7548658752731887</v>
      </c>
      <c r="AA425">
        <f t="shared" si="221"/>
        <v>3.4046220477426039</v>
      </c>
      <c r="AB425">
        <f t="shared" si="222"/>
        <v>1.8540964636946433</v>
      </c>
      <c r="AC425">
        <f t="shared" si="223"/>
        <v>-181.46222916921113</v>
      </c>
      <c r="AD425">
        <f t="shared" si="224"/>
        <v>-128.63254777207371</v>
      </c>
      <c r="AE425">
        <f t="shared" si="225"/>
        <v>-11.475325355188632</v>
      </c>
      <c r="AF425">
        <f t="shared" si="226"/>
        <v>-5.6794740918377329E-2</v>
      </c>
      <c r="AG425">
        <f t="shared" si="227"/>
        <v>40.189134398032415</v>
      </c>
      <c r="AH425">
        <f t="shared" si="228"/>
        <v>4.1920563731042177</v>
      </c>
      <c r="AI425">
        <f t="shared" si="229"/>
        <v>22.860270182380017</v>
      </c>
      <c r="AJ425">
        <v>1256.8699475252799</v>
      </c>
      <c r="AK425">
        <v>1215.5562424242401</v>
      </c>
      <c r="AL425">
        <v>3.5525159396961601</v>
      </c>
      <c r="AM425">
        <v>65.2934651260463</v>
      </c>
      <c r="AN425">
        <f t="shared" si="230"/>
        <v>4.1147897770796176</v>
      </c>
      <c r="AO425">
        <v>19.289168623219801</v>
      </c>
      <c r="AP425">
        <v>24.103226060606001</v>
      </c>
      <c r="AQ425">
        <v>-6.1209289871472601E-3</v>
      </c>
      <c r="AR425">
        <v>77.479309085529493</v>
      </c>
      <c r="AS425">
        <v>0</v>
      </c>
      <c r="AT425">
        <v>0</v>
      </c>
      <c r="AU425">
        <f t="shared" si="231"/>
        <v>1</v>
      </c>
      <c r="AV425">
        <f t="shared" si="232"/>
        <v>0</v>
      </c>
      <c r="AW425">
        <f t="shared" si="233"/>
        <v>38530.92750208619</v>
      </c>
      <c r="AX425">
        <f t="shared" si="234"/>
        <v>1999.98259259259</v>
      </c>
      <c r="AY425">
        <f t="shared" si="235"/>
        <v>1681.1854222222198</v>
      </c>
      <c r="AZ425">
        <f t="shared" si="236"/>
        <v>0.84060002744468321</v>
      </c>
      <c r="BA425">
        <f t="shared" si="237"/>
        <v>0.16075805296823878</v>
      </c>
      <c r="BB425">
        <v>5.96</v>
      </c>
      <c r="BC425">
        <v>0.5</v>
      </c>
      <c r="BD425" t="s">
        <v>354</v>
      </c>
      <c r="BE425">
        <v>2</v>
      </c>
      <c r="BF425" t="b">
        <v>1</v>
      </c>
      <c r="BG425">
        <v>1657385394.5999999</v>
      </c>
      <c r="BH425">
        <v>1162.4692592592601</v>
      </c>
      <c r="BI425">
        <v>1216.1811111111101</v>
      </c>
      <c r="BJ425">
        <v>24.163129629629601</v>
      </c>
      <c r="BK425">
        <v>19.2871555555556</v>
      </c>
      <c r="BL425">
        <v>1147.53666666667</v>
      </c>
      <c r="BM425">
        <v>23.7845333333333</v>
      </c>
      <c r="BN425">
        <v>500.02211111111097</v>
      </c>
      <c r="BO425">
        <v>72.574996296296305</v>
      </c>
      <c r="BP425">
        <v>5.0772888888888902E-2</v>
      </c>
      <c r="BQ425">
        <v>26.151477777777799</v>
      </c>
      <c r="BR425">
        <v>26.026070370370402</v>
      </c>
      <c r="BS425">
        <v>999.9</v>
      </c>
      <c r="BT425">
        <v>0</v>
      </c>
      <c r="BU425">
        <v>0</v>
      </c>
      <c r="BV425">
        <v>10012.5925925926</v>
      </c>
      <c r="BW425">
        <v>0</v>
      </c>
      <c r="BX425">
        <v>131.30433333333301</v>
      </c>
      <c r="BY425">
        <v>-53.712981481481499</v>
      </c>
      <c r="BZ425">
        <v>1191.25259259259</v>
      </c>
      <c r="CA425">
        <v>1240.1007407407401</v>
      </c>
      <c r="CB425">
        <v>4.8759885185185201</v>
      </c>
      <c r="CC425">
        <v>1216.1811111111101</v>
      </c>
      <c r="CD425">
        <v>19.2871555555556</v>
      </c>
      <c r="CE425">
        <v>1.75363814814815</v>
      </c>
      <c r="CF425">
        <v>1.3997644444444399</v>
      </c>
      <c r="CG425">
        <v>15.379540740740699</v>
      </c>
      <c r="CH425">
        <v>11.9150851851852</v>
      </c>
      <c r="CI425">
        <v>1999.98259259259</v>
      </c>
      <c r="CJ425">
        <v>0.97999777777777797</v>
      </c>
      <c r="CK425">
        <v>2.00022703703704E-2</v>
      </c>
      <c r="CL425">
        <v>0</v>
      </c>
      <c r="CM425">
        <v>2.4006296296296301</v>
      </c>
      <c r="CN425">
        <v>0</v>
      </c>
      <c r="CO425">
        <v>17073.770370370399</v>
      </c>
      <c r="CP425">
        <v>17299.9962962963</v>
      </c>
      <c r="CQ425">
        <v>40.735999999999997</v>
      </c>
      <c r="CR425">
        <v>41.337666666666699</v>
      </c>
      <c r="CS425">
        <v>40.561999999999998</v>
      </c>
      <c r="CT425">
        <v>39.888777777777797</v>
      </c>
      <c r="CU425">
        <v>39.875</v>
      </c>
      <c r="CV425">
        <v>1959.9811111111101</v>
      </c>
      <c r="CW425">
        <v>40.001481481481498</v>
      </c>
      <c r="CX425">
        <v>0</v>
      </c>
      <c r="CY425">
        <v>1657385377.3</v>
      </c>
      <c r="CZ425">
        <v>0</v>
      </c>
      <c r="DA425">
        <v>0</v>
      </c>
      <c r="DB425" t="s">
        <v>355</v>
      </c>
      <c r="DC425">
        <v>1657313570</v>
      </c>
      <c r="DD425">
        <v>1657313571.5</v>
      </c>
      <c r="DE425">
        <v>0</v>
      </c>
      <c r="DF425">
        <v>-0.183</v>
      </c>
      <c r="DG425">
        <v>-4.0000000000000001E-3</v>
      </c>
      <c r="DH425">
        <v>8.7509999999999994</v>
      </c>
      <c r="DI425">
        <v>0.37</v>
      </c>
      <c r="DJ425">
        <v>417</v>
      </c>
      <c r="DK425">
        <v>25</v>
      </c>
      <c r="DL425">
        <v>0.7</v>
      </c>
      <c r="DM425">
        <v>0.09</v>
      </c>
      <c r="DN425">
        <v>-53.732651219512199</v>
      </c>
      <c r="DO425">
        <v>-0.88781393728231495</v>
      </c>
      <c r="DP425">
        <v>0.39457347834793199</v>
      </c>
      <c r="DQ425">
        <v>0</v>
      </c>
      <c r="DR425">
        <v>4.9039641463414601</v>
      </c>
      <c r="DS425">
        <v>-0.41618634146340899</v>
      </c>
      <c r="DT425">
        <v>4.5122755601268001E-2</v>
      </c>
      <c r="DU425">
        <v>0</v>
      </c>
      <c r="DV425">
        <v>0</v>
      </c>
      <c r="DW425">
        <v>2</v>
      </c>
      <c r="DX425" t="s">
        <v>356</v>
      </c>
      <c r="DY425">
        <v>2.9705699999999999</v>
      </c>
      <c r="DZ425">
        <v>2.7040299999999999</v>
      </c>
      <c r="EA425">
        <v>0.149733</v>
      </c>
      <c r="EB425">
        <v>0.15502099999999999</v>
      </c>
      <c r="EC425">
        <v>8.3598800000000001E-2</v>
      </c>
      <c r="ED425">
        <v>7.2051699999999996E-2</v>
      </c>
      <c r="EE425">
        <v>33014.1</v>
      </c>
      <c r="EF425">
        <v>35872.699999999997</v>
      </c>
      <c r="EG425">
        <v>35202.800000000003</v>
      </c>
      <c r="EH425">
        <v>38521.4</v>
      </c>
      <c r="EI425">
        <v>45778</v>
      </c>
      <c r="EJ425">
        <v>51594.7</v>
      </c>
      <c r="EK425">
        <v>55055</v>
      </c>
      <c r="EL425">
        <v>61744.9</v>
      </c>
      <c r="EM425">
        <v>1.952</v>
      </c>
      <c r="EN425">
        <v>2.1185999999999998</v>
      </c>
      <c r="EO425">
        <v>3.2603699999999999E-2</v>
      </c>
      <c r="EP425">
        <v>0</v>
      </c>
      <c r="EQ425">
        <v>25.472300000000001</v>
      </c>
      <c r="ER425">
        <v>999.9</v>
      </c>
      <c r="ES425">
        <v>47.54</v>
      </c>
      <c r="ET425">
        <v>33.113</v>
      </c>
      <c r="EU425">
        <v>33.3048</v>
      </c>
      <c r="EV425">
        <v>52.785800000000002</v>
      </c>
      <c r="EW425">
        <v>36.073700000000002</v>
      </c>
      <c r="EX425">
        <v>2</v>
      </c>
      <c r="EY425">
        <v>0.17813000000000001</v>
      </c>
      <c r="EZ425">
        <v>3.5112399999999999</v>
      </c>
      <c r="FA425">
        <v>20.114100000000001</v>
      </c>
      <c r="FB425">
        <v>5.1981200000000003</v>
      </c>
      <c r="FC425">
        <v>12.0099</v>
      </c>
      <c r="FD425">
        <v>4.9752000000000001</v>
      </c>
      <c r="FE425">
        <v>3.294</v>
      </c>
      <c r="FF425">
        <v>9999</v>
      </c>
      <c r="FG425">
        <v>9999</v>
      </c>
      <c r="FH425">
        <v>573.20000000000005</v>
      </c>
      <c r="FI425">
        <v>9999</v>
      </c>
      <c r="FJ425">
        <v>1.8631</v>
      </c>
      <c r="FK425">
        <v>1.8678300000000001</v>
      </c>
      <c r="FL425">
        <v>1.86768</v>
      </c>
      <c r="FM425">
        <v>1.8687400000000001</v>
      </c>
      <c r="FN425">
        <v>1.8696600000000001</v>
      </c>
      <c r="FO425">
        <v>1.8656900000000001</v>
      </c>
      <c r="FP425">
        <v>1.86676</v>
      </c>
      <c r="FQ425">
        <v>1.8681000000000001</v>
      </c>
      <c r="FR425">
        <v>5</v>
      </c>
      <c r="FS425">
        <v>0</v>
      </c>
      <c r="FT425">
        <v>0</v>
      </c>
      <c r="FU425">
        <v>0</v>
      </c>
      <c r="FV425" t="s">
        <v>357</v>
      </c>
      <c r="FW425" t="s">
        <v>358</v>
      </c>
      <c r="FX425" t="s">
        <v>359</v>
      </c>
      <c r="FY425" t="s">
        <v>359</v>
      </c>
      <c r="FZ425" t="s">
        <v>359</v>
      </c>
      <c r="GA425" t="s">
        <v>359</v>
      </c>
      <c r="GB425">
        <v>0</v>
      </c>
      <c r="GC425">
        <v>100</v>
      </c>
      <c r="GD425">
        <v>100</v>
      </c>
      <c r="GE425">
        <v>15.12</v>
      </c>
      <c r="GF425">
        <v>0.37559999999999999</v>
      </c>
      <c r="GG425">
        <v>5.0446826473162103</v>
      </c>
      <c r="GH425">
        <v>9.3557340467446508E-3</v>
      </c>
      <c r="GI425">
        <v>-4.1557999062529601E-7</v>
      </c>
      <c r="GJ425">
        <v>-1.9941505403715501E-10</v>
      </c>
      <c r="GK425">
        <v>-8.39205935762245E-2</v>
      </c>
      <c r="GL425">
        <v>-2.26915189044729E-2</v>
      </c>
      <c r="GM425">
        <v>1.9225399193251399E-3</v>
      </c>
      <c r="GN425">
        <v>-6.3442304722481101E-6</v>
      </c>
      <c r="GO425">
        <v>-2</v>
      </c>
      <c r="GP425">
        <v>1994</v>
      </c>
      <c r="GQ425">
        <v>1</v>
      </c>
      <c r="GR425">
        <v>31</v>
      </c>
      <c r="GS425">
        <v>1197.2</v>
      </c>
      <c r="GT425">
        <v>1197.2</v>
      </c>
      <c r="GU425">
        <v>3.12256</v>
      </c>
      <c r="GV425">
        <v>2.6147499999999999</v>
      </c>
      <c r="GW425">
        <v>2.2485400000000002</v>
      </c>
      <c r="GX425">
        <v>2.7477999999999998</v>
      </c>
      <c r="GY425">
        <v>1.9958499999999999</v>
      </c>
      <c r="GZ425">
        <v>2.3913600000000002</v>
      </c>
      <c r="HA425">
        <v>36.741700000000002</v>
      </c>
      <c r="HB425">
        <v>14.815</v>
      </c>
      <c r="HC425">
        <v>18</v>
      </c>
      <c r="HD425">
        <v>502.072</v>
      </c>
      <c r="HE425">
        <v>617.39499999999998</v>
      </c>
      <c r="HF425">
        <v>19.885100000000001</v>
      </c>
      <c r="HG425">
        <v>29.3903</v>
      </c>
      <c r="HH425">
        <v>30</v>
      </c>
      <c r="HI425">
        <v>29.295300000000001</v>
      </c>
      <c r="HJ425">
        <v>29.214600000000001</v>
      </c>
      <c r="HK425">
        <v>62.594499999999996</v>
      </c>
      <c r="HL425">
        <v>40.142600000000002</v>
      </c>
      <c r="HM425">
        <v>0</v>
      </c>
      <c r="HN425">
        <v>19.888300000000001</v>
      </c>
      <c r="HO425">
        <v>1260.1500000000001</v>
      </c>
      <c r="HP425">
        <v>19.3826</v>
      </c>
      <c r="HQ425">
        <v>102.10899999999999</v>
      </c>
      <c r="HR425">
        <v>102.80200000000001</v>
      </c>
    </row>
    <row r="426" spans="1:226" x14ac:dyDescent="0.2">
      <c r="A426">
        <v>410</v>
      </c>
      <c r="B426">
        <v>1657385407.0999999</v>
      </c>
      <c r="C426">
        <v>6168.5999999046298</v>
      </c>
      <c r="D426" t="s">
        <v>1178</v>
      </c>
      <c r="E426" t="s">
        <v>1179</v>
      </c>
      <c r="F426">
        <v>5</v>
      </c>
      <c r="G426" t="s">
        <v>1480</v>
      </c>
      <c r="H426" t="s">
        <v>353</v>
      </c>
      <c r="I426">
        <v>1657385399.31429</v>
      </c>
      <c r="J426">
        <f t="shared" si="204"/>
        <v>4.0620921386814619E-3</v>
      </c>
      <c r="K426">
        <f t="shared" si="205"/>
        <v>4.0620921386814617</v>
      </c>
      <c r="L426">
        <f t="shared" si="206"/>
        <v>23.698850389100336</v>
      </c>
      <c r="M426">
        <f t="shared" si="207"/>
        <v>1178.3521428571401</v>
      </c>
      <c r="N426">
        <f t="shared" si="208"/>
        <v>888.08375750998198</v>
      </c>
      <c r="O426">
        <f t="shared" si="209"/>
        <v>64.49873000859229</v>
      </c>
      <c r="P426">
        <f t="shared" si="210"/>
        <v>85.580009852093923</v>
      </c>
      <c r="Q426">
        <f t="shared" si="211"/>
        <v>0.15856894598961099</v>
      </c>
      <c r="R426">
        <f t="shared" si="212"/>
        <v>2.4089870230564268</v>
      </c>
      <c r="S426">
        <f t="shared" si="213"/>
        <v>0.15299017493643885</v>
      </c>
      <c r="T426">
        <f t="shared" si="214"/>
        <v>9.6103738161916558E-2</v>
      </c>
      <c r="U426">
        <f t="shared" si="215"/>
        <v>321.51494271428618</v>
      </c>
      <c r="V426">
        <f t="shared" si="216"/>
        <v>27.142219244761137</v>
      </c>
      <c r="W426">
        <f t="shared" si="217"/>
        <v>27.142219244761137</v>
      </c>
      <c r="X426">
        <f t="shared" si="218"/>
        <v>3.6091652311251026</v>
      </c>
      <c r="Y426">
        <f t="shared" si="219"/>
        <v>51.508449462332237</v>
      </c>
      <c r="Z426">
        <f t="shared" si="220"/>
        <v>1.751998884962801</v>
      </c>
      <c r="AA426">
        <f t="shared" si="221"/>
        <v>3.4013815272075414</v>
      </c>
      <c r="AB426">
        <f t="shared" si="222"/>
        <v>1.8571663461623016</v>
      </c>
      <c r="AC426">
        <f t="shared" si="223"/>
        <v>-179.13826331585247</v>
      </c>
      <c r="AD426">
        <f t="shared" si="224"/>
        <v>-130.76312076404039</v>
      </c>
      <c r="AE426">
        <f t="shared" si="225"/>
        <v>-11.672324945629946</v>
      </c>
      <c r="AF426">
        <f t="shared" si="226"/>
        <v>-5.8766311236638558E-2</v>
      </c>
      <c r="AG426">
        <f t="shared" si="227"/>
        <v>40.307423224927668</v>
      </c>
      <c r="AH426">
        <f t="shared" si="228"/>
        <v>4.1531806944257745</v>
      </c>
      <c r="AI426">
        <f t="shared" si="229"/>
        <v>23.698850389100336</v>
      </c>
      <c r="AJ426">
        <v>1274.52313978299</v>
      </c>
      <c r="AK426">
        <v>1232.6563030303</v>
      </c>
      <c r="AL426">
        <v>3.4293726352493001</v>
      </c>
      <c r="AM426">
        <v>65.2934651260463</v>
      </c>
      <c r="AN426">
        <f t="shared" si="230"/>
        <v>4.0620921386814617</v>
      </c>
      <c r="AO426">
        <v>19.298805896853001</v>
      </c>
      <c r="AP426">
        <v>24.064619393939399</v>
      </c>
      <c r="AQ426">
        <v>-8.9208235606540801E-3</v>
      </c>
      <c r="AR426">
        <v>77.479309085529493</v>
      </c>
      <c r="AS426">
        <v>0</v>
      </c>
      <c r="AT426">
        <v>0</v>
      </c>
      <c r="AU426">
        <f t="shared" si="231"/>
        <v>1</v>
      </c>
      <c r="AV426">
        <f t="shared" si="232"/>
        <v>0</v>
      </c>
      <c r="AW426">
        <f t="shared" si="233"/>
        <v>38493.729026205459</v>
      </c>
      <c r="AX426">
        <f t="shared" si="234"/>
        <v>1999.99285714286</v>
      </c>
      <c r="AY426">
        <f t="shared" si="235"/>
        <v>1681.1940428571452</v>
      </c>
      <c r="AZ426">
        <f t="shared" si="236"/>
        <v>0.84060002357151276</v>
      </c>
      <c r="BA426">
        <f t="shared" si="237"/>
        <v>0.16075804549301961</v>
      </c>
      <c r="BB426">
        <v>5.96</v>
      </c>
      <c r="BC426">
        <v>0.5</v>
      </c>
      <c r="BD426" t="s">
        <v>354</v>
      </c>
      <c r="BE426">
        <v>2</v>
      </c>
      <c r="BF426" t="b">
        <v>1</v>
      </c>
      <c r="BG426">
        <v>1657385399.31429</v>
      </c>
      <c r="BH426">
        <v>1178.3521428571401</v>
      </c>
      <c r="BI426">
        <v>1232.2321428571399</v>
      </c>
      <c r="BJ426">
        <v>24.1232928571429</v>
      </c>
      <c r="BK426">
        <v>19.292124999999999</v>
      </c>
      <c r="BL426">
        <v>1163.3003571428601</v>
      </c>
      <c r="BM426">
        <v>23.746874999999999</v>
      </c>
      <c r="BN426">
        <v>499.99989285714298</v>
      </c>
      <c r="BO426">
        <v>72.576146428571406</v>
      </c>
      <c r="BP426">
        <v>5.0708260714285698E-2</v>
      </c>
      <c r="BQ426">
        <v>26.135367857142899</v>
      </c>
      <c r="BR426">
        <v>26.015064285714299</v>
      </c>
      <c r="BS426">
        <v>999.9</v>
      </c>
      <c r="BT426">
        <v>0</v>
      </c>
      <c r="BU426">
        <v>0</v>
      </c>
      <c r="BV426">
        <v>10001.785714285699</v>
      </c>
      <c r="BW426">
        <v>0</v>
      </c>
      <c r="BX426">
        <v>136.33750000000001</v>
      </c>
      <c r="BY426">
        <v>-53.880842857142802</v>
      </c>
      <c r="BZ426">
        <v>1207.47928571429</v>
      </c>
      <c r="CA426">
        <v>1256.47285714286</v>
      </c>
      <c r="CB426">
        <v>4.8311799999999998</v>
      </c>
      <c r="CC426">
        <v>1232.2321428571399</v>
      </c>
      <c r="CD426">
        <v>19.292124999999999</v>
      </c>
      <c r="CE426">
        <v>1.75077464285714</v>
      </c>
      <c r="CF426">
        <v>1.40014678571429</v>
      </c>
      <c r="CG426">
        <v>15.3540821428571</v>
      </c>
      <c r="CH426">
        <v>11.919228571428601</v>
      </c>
      <c r="CI426">
        <v>1999.99285714286</v>
      </c>
      <c r="CJ426">
        <v>0.97999796428571395</v>
      </c>
      <c r="CK426">
        <v>2.00020714285714E-2</v>
      </c>
      <c r="CL426">
        <v>0</v>
      </c>
      <c r="CM426">
        <v>2.3893214285714302</v>
      </c>
      <c r="CN426">
        <v>0</v>
      </c>
      <c r="CO426">
        <v>17117.2785714286</v>
      </c>
      <c r="CP426">
        <v>17300.0821428571</v>
      </c>
      <c r="CQ426">
        <v>40.743250000000003</v>
      </c>
      <c r="CR426">
        <v>41.336750000000002</v>
      </c>
      <c r="CS426">
        <v>40.561999999999998</v>
      </c>
      <c r="CT426">
        <v>39.894928571428601</v>
      </c>
      <c r="CU426">
        <v>39.875</v>
      </c>
      <c r="CV426">
        <v>1959.9914285714301</v>
      </c>
      <c r="CW426">
        <v>40.001428571428598</v>
      </c>
      <c r="CX426">
        <v>0</v>
      </c>
      <c r="CY426">
        <v>1657385382.0999999</v>
      </c>
      <c r="CZ426">
        <v>0</v>
      </c>
      <c r="DA426">
        <v>0</v>
      </c>
      <c r="DB426" t="s">
        <v>355</v>
      </c>
      <c r="DC426">
        <v>1657313570</v>
      </c>
      <c r="DD426">
        <v>1657313571.5</v>
      </c>
      <c r="DE426">
        <v>0</v>
      </c>
      <c r="DF426">
        <v>-0.183</v>
      </c>
      <c r="DG426">
        <v>-4.0000000000000001E-3</v>
      </c>
      <c r="DH426">
        <v>8.7509999999999994</v>
      </c>
      <c r="DI426">
        <v>0.37</v>
      </c>
      <c r="DJ426">
        <v>417</v>
      </c>
      <c r="DK426">
        <v>25</v>
      </c>
      <c r="DL426">
        <v>0.7</v>
      </c>
      <c r="DM426">
        <v>0.09</v>
      </c>
      <c r="DN426">
        <v>-53.782934146341503</v>
      </c>
      <c r="DO426">
        <v>-0.85399651567955903</v>
      </c>
      <c r="DP426">
        <v>0.39021125711016003</v>
      </c>
      <c r="DQ426">
        <v>0</v>
      </c>
      <c r="DR426">
        <v>4.8659607317073199</v>
      </c>
      <c r="DS426">
        <v>-0.55508404181184401</v>
      </c>
      <c r="DT426">
        <v>5.4937379180043898E-2</v>
      </c>
      <c r="DU426">
        <v>0</v>
      </c>
      <c r="DV426">
        <v>0</v>
      </c>
      <c r="DW426">
        <v>2</v>
      </c>
      <c r="DX426" t="s">
        <v>356</v>
      </c>
      <c r="DY426">
        <v>2.9710399999999999</v>
      </c>
      <c r="DZ426">
        <v>2.7045499999999998</v>
      </c>
      <c r="EA426">
        <v>0.15107200000000001</v>
      </c>
      <c r="EB426">
        <v>0.15633900000000001</v>
      </c>
      <c r="EC426">
        <v>8.3488300000000001E-2</v>
      </c>
      <c r="ED426">
        <v>7.2059100000000001E-2</v>
      </c>
      <c r="EE426">
        <v>32961.9</v>
      </c>
      <c r="EF426">
        <v>35816.5</v>
      </c>
      <c r="EG426">
        <v>35202.6</v>
      </c>
      <c r="EH426">
        <v>38521.199999999997</v>
      </c>
      <c r="EI426">
        <v>45783</v>
      </c>
      <c r="EJ426">
        <v>51593.8</v>
      </c>
      <c r="EK426">
        <v>55054.2</v>
      </c>
      <c r="EL426">
        <v>61744.3</v>
      </c>
      <c r="EM426">
        <v>1.952</v>
      </c>
      <c r="EN426">
        <v>2.1185999999999998</v>
      </c>
      <c r="EO426">
        <v>3.2573900000000003E-2</v>
      </c>
      <c r="EP426">
        <v>0</v>
      </c>
      <c r="EQ426">
        <v>25.465499999999999</v>
      </c>
      <c r="ER426">
        <v>999.9</v>
      </c>
      <c r="ES426">
        <v>47.515999999999998</v>
      </c>
      <c r="ET426">
        <v>33.133000000000003</v>
      </c>
      <c r="EU426">
        <v>33.323099999999997</v>
      </c>
      <c r="EV426">
        <v>53.065800000000003</v>
      </c>
      <c r="EW426">
        <v>36.0777</v>
      </c>
      <c r="EX426">
        <v>2</v>
      </c>
      <c r="EY426">
        <v>0.17859800000000001</v>
      </c>
      <c r="EZ426">
        <v>3.4340999999999999</v>
      </c>
      <c r="FA426">
        <v>20.1159</v>
      </c>
      <c r="FB426">
        <v>5.1981200000000003</v>
      </c>
      <c r="FC426">
        <v>12.0099</v>
      </c>
      <c r="FD426">
        <v>4.9756</v>
      </c>
      <c r="FE426">
        <v>3.2936000000000001</v>
      </c>
      <c r="FF426">
        <v>9999</v>
      </c>
      <c r="FG426">
        <v>9999</v>
      </c>
      <c r="FH426">
        <v>573.20000000000005</v>
      </c>
      <c r="FI426">
        <v>9999</v>
      </c>
      <c r="FJ426">
        <v>1.86307</v>
      </c>
      <c r="FK426">
        <v>1.8678600000000001</v>
      </c>
      <c r="FL426">
        <v>1.86768</v>
      </c>
      <c r="FM426">
        <v>1.8688</v>
      </c>
      <c r="FN426">
        <v>1.8696600000000001</v>
      </c>
      <c r="FO426">
        <v>1.8656900000000001</v>
      </c>
      <c r="FP426">
        <v>1.86673</v>
      </c>
      <c r="FQ426">
        <v>1.8680699999999999</v>
      </c>
      <c r="FR426">
        <v>5</v>
      </c>
      <c r="FS426">
        <v>0</v>
      </c>
      <c r="FT426">
        <v>0</v>
      </c>
      <c r="FU426">
        <v>0</v>
      </c>
      <c r="FV426" t="s">
        <v>357</v>
      </c>
      <c r="FW426" t="s">
        <v>358</v>
      </c>
      <c r="FX426" t="s">
        <v>359</v>
      </c>
      <c r="FY426" t="s">
        <v>359</v>
      </c>
      <c r="FZ426" t="s">
        <v>359</v>
      </c>
      <c r="GA426" t="s">
        <v>359</v>
      </c>
      <c r="GB426">
        <v>0</v>
      </c>
      <c r="GC426">
        <v>100</v>
      </c>
      <c r="GD426">
        <v>100</v>
      </c>
      <c r="GE426">
        <v>15.25</v>
      </c>
      <c r="GF426">
        <v>0.37290000000000001</v>
      </c>
      <c r="GG426">
        <v>5.0446826473162103</v>
      </c>
      <c r="GH426">
        <v>9.3557340467446508E-3</v>
      </c>
      <c r="GI426">
        <v>-4.1557999062529601E-7</v>
      </c>
      <c r="GJ426">
        <v>-1.9941505403715501E-10</v>
      </c>
      <c r="GK426">
        <v>-8.39205935762245E-2</v>
      </c>
      <c r="GL426">
        <v>-2.26915189044729E-2</v>
      </c>
      <c r="GM426">
        <v>1.9225399193251399E-3</v>
      </c>
      <c r="GN426">
        <v>-6.3442304722481101E-6</v>
      </c>
      <c r="GO426">
        <v>-2</v>
      </c>
      <c r="GP426">
        <v>1994</v>
      </c>
      <c r="GQ426">
        <v>1</v>
      </c>
      <c r="GR426">
        <v>31</v>
      </c>
      <c r="GS426">
        <v>1197.3</v>
      </c>
      <c r="GT426">
        <v>1197.3</v>
      </c>
      <c r="GU426">
        <v>3.1591800000000001</v>
      </c>
      <c r="GV426">
        <v>2.6135299999999999</v>
      </c>
      <c r="GW426">
        <v>2.2485400000000002</v>
      </c>
      <c r="GX426">
        <v>2.7477999999999998</v>
      </c>
      <c r="GY426">
        <v>1.9958499999999999</v>
      </c>
      <c r="GZ426">
        <v>2.36328</v>
      </c>
      <c r="HA426">
        <v>36.7654</v>
      </c>
      <c r="HB426">
        <v>14.815</v>
      </c>
      <c r="HC426">
        <v>18</v>
      </c>
      <c r="HD426">
        <v>502.11500000000001</v>
      </c>
      <c r="HE426">
        <v>617.44899999999996</v>
      </c>
      <c r="HF426">
        <v>19.8721</v>
      </c>
      <c r="HG426">
        <v>29.397400000000001</v>
      </c>
      <c r="HH426">
        <v>30.000299999999999</v>
      </c>
      <c r="HI426">
        <v>29.3004</v>
      </c>
      <c r="HJ426">
        <v>29.2196</v>
      </c>
      <c r="HK426">
        <v>63.218200000000003</v>
      </c>
      <c r="HL426">
        <v>39.850900000000003</v>
      </c>
      <c r="HM426">
        <v>0</v>
      </c>
      <c r="HN426">
        <v>19.8812</v>
      </c>
      <c r="HO426">
        <v>1273.5999999999999</v>
      </c>
      <c r="HP426">
        <v>19.472999999999999</v>
      </c>
      <c r="HQ426">
        <v>102.108</v>
      </c>
      <c r="HR426">
        <v>102.801</v>
      </c>
    </row>
    <row r="427" spans="1:226" x14ac:dyDescent="0.2">
      <c r="A427">
        <v>411</v>
      </c>
      <c r="B427">
        <v>1657385412.0999999</v>
      </c>
      <c r="C427">
        <v>6173.5999999046298</v>
      </c>
      <c r="D427" t="s">
        <v>1180</v>
      </c>
      <c r="E427" t="s">
        <v>1181</v>
      </c>
      <c r="F427">
        <v>5</v>
      </c>
      <c r="G427" t="s">
        <v>1480</v>
      </c>
      <c r="H427" t="s">
        <v>353</v>
      </c>
      <c r="I427">
        <v>1657385404.5999999</v>
      </c>
      <c r="J427">
        <f t="shared" si="204"/>
        <v>4.0077349034355744E-3</v>
      </c>
      <c r="K427">
        <f t="shared" si="205"/>
        <v>4.0077349034355745</v>
      </c>
      <c r="L427">
        <f t="shared" si="206"/>
        <v>23.638114550590881</v>
      </c>
      <c r="M427">
        <f t="shared" si="207"/>
        <v>1196.3037037037</v>
      </c>
      <c r="N427">
        <f t="shared" si="208"/>
        <v>902.21329164832105</v>
      </c>
      <c r="O427">
        <f t="shared" si="209"/>
        <v>65.524933325908748</v>
      </c>
      <c r="P427">
        <f t="shared" si="210"/>
        <v>86.883801367534986</v>
      </c>
      <c r="Q427">
        <f t="shared" si="211"/>
        <v>0.15614246859719019</v>
      </c>
      <c r="R427">
        <f t="shared" si="212"/>
        <v>2.4080997024468749</v>
      </c>
      <c r="S427">
        <f t="shared" si="213"/>
        <v>0.1507280725830846</v>
      </c>
      <c r="T427">
        <f t="shared" si="214"/>
        <v>9.4675866036769474E-2</v>
      </c>
      <c r="U427">
        <f t="shared" si="215"/>
        <v>321.51635988888859</v>
      </c>
      <c r="V427">
        <f t="shared" si="216"/>
        <v>27.140283483282573</v>
      </c>
      <c r="W427">
        <f t="shared" si="217"/>
        <v>27.140283483282573</v>
      </c>
      <c r="X427">
        <f t="shared" si="218"/>
        <v>3.6087553532044585</v>
      </c>
      <c r="Y427">
        <f t="shared" si="219"/>
        <v>51.475758458735633</v>
      </c>
      <c r="Z427">
        <f t="shared" si="220"/>
        <v>1.7488944588769293</v>
      </c>
      <c r="AA427">
        <f t="shared" si="221"/>
        <v>3.3975108113829751</v>
      </c>
      <c r="AB427">
        <f t="shared" si="222"/>
        <v>1.8598608943275292</v>
      </c>
      <c r="AC427">
        <f t="shared" si="223"/>
        <v>-176.74110924150884</v>
      </c>
      <c r="AD427">
        <f t="shared" si="224"/>
        <v>-132.9641415995693</v>
      </c>
      <c r="AE427">
        <f t="shared" si="225"/>
        <v>-11.871909643394888</v>
      </c>
      <c r="AF427">
        <f t="shared" si="226"/>
        <v>-6.0800595584424855E-2</v>
      </c>
      <c r="AG427">
        <f t="shared" si="227"/>
        <v>40.241469324092172</v>
      </c>
      <c r="AH427">
        <f t="shared" si="228"/>
        <v>4.1037835506537395</v>
      </c>
      <c r="AI427">
        <f t="shared" si="229"/>
        <v>23.638114550590881</v>
      </c>
      <c r="AJ427">
        <v>1291.9581148693401</v>
      </c>
      <c r="AK427">
        <v>1250.1004242424201</v>
      </c>
      <c r="AL427">
        <v>3.4455267616140199</v>
      </c>
      <c r="AM427">
        <v>65.2934651260463</v>
      </c>
      <c r="AN427">
        <f t="shared" si="230"/>
        <v>4.0077349034355745</v>
      </c>
      <c r="AO427">
        <v>19.3148651121077</v>
      </c>
      <c r="AP427">
        <v>24.0296357575758</v>
      </c>
      <c r="AQ427">
        <v>-1.1533856313271199E-2</v>
      </c>
      <c r="AR427">
        <v>77.479309085529493</v>
      </c>
      <c r="AS427">
        <v>0</v>
      </c>
      <c r="AT427">
        <v>0</v>
      </c>
      <c r="AU427">
        <f t="shared" si="231"/>
        <v>1</v>
      </c>
      <c r="AV427">
        <f t="shared" si="232"/>
        <v>0</v>
      </c>
      <c r="AW427">
        <f t="shared" si="233"/>
        <v>38474.603108514901</v>
      </c>
      <c r="AX427">
        <f t="shared" si="234"/>
        <v>2000.00185185185</v>
      </c>
      <c r="AY427">
        <f t="shared" si="235"/>
        <v>1681.2015888888873</v>
      </c>
      <c r="AZ427">
        <f t="shared" si="236"/>
        <v>0.84060001611109614</v>
      </c>
      <c r="BA427">
        <f t="shared" si="237"/>
        <v>0.16075803109441564</v>
      </c>
      <c r="BB427">
        <v>5.96</v>
      </c>
      <c r="BC427">
        <v>0.5</v>
      </c>
      <c r="BD427" t="s">
        <v>354</v>
      </c>
      <c r="BE427">
        <v>2</v>
      </c>
      <c r="BF427" t="b">
        <v>1</v>
      </c>
      <c r="BG427">
        <v>1657385404.5999999</v>
      </c>
      <c r="BH427">
        <v>1196.3037037037</v>
      </c>
      <c r="BI427">
        <v>1250.12592592593</v>
      </c>
      <c r="BJ427">
        <v>24.080540740740702</v>
      </c>
      <c r="BK427">
        <v>19.3064111111111</v>
      </c>
      <c r="BL427">
        <v>1181.1174074074099</v>
      </c>
      <c r="BM427">
        <v>23.706462962962998</v>
      </c>
      <c r="BN427">
        <v>499.97751851851802</v>
      </c>
      <c r="BO427">
        <v>72.5762</v>
      </c>
      <c r="BP427">
        <v>5.0676518518518503E-2</v>
      </c>
      <c r="BQ427">
        <v>26.116107407407402</v>
      </c>
      <c r="BR427">
        <v>25.998503703703701</v>
      </c>
      <c r="BS427">
        <v>999.9</v>
      </c>
      <c r="BT427">
        <v>0</v>
      </c>
      <c r="BU427">
        <v>0</v>
      </c>
      <c r="BV427">
        <v>9995.9259259259306</v>
      </c>
      <c r="BW427">
        <v>0</v>
      </c>
      <c r="BX427">
        <v>142.03262962963001</v>
      </c>
      <c r="BY427">
        <v>-53.822259259259297</v>
      </c>
      <c r="BZ427">
        <v>1225.8207407407399</v>
      </c>
      <c r="CA427">
        <v>1274.73703703704</v>
      </c>
      <c r="CB427">
        <v>4.7741370370370397</v>
      </c>
      <c r="CC427">
        <v>1250.12592592593</v>
      </c>
      <c r="CD427">
        <v>19.3064111111111</v>
      </c>
      <c r="CE427">
        <v>1.7476729629629599</v>
      </c>
      <c r="CF427">
        <v>1.4011848148148101</v>
      </c>
      <c r="CG427">
        <v>15.326462962962999</v>
      </c>
      <c r="CH427">
        <v>11.930462962963</v>
      </c>
      <c r="CI427">
        <v>2000.00185185185</v>
      </c>
      <c r="CJ427">
        <v>0.97999822222222199</v>
      </c>
      <c r="CK427">
        <v>2.0001796296296299E-2</v>
      </c>
      <c r="CL427">
        <v>0</v>
      </c>
      <c r="CM427">
        <v>2.3411962962963</v>
      </c>
      <c r="CN427">
        <v>0</v>
      </c>
      <c r="CO427">
        <v>17140.625925925899</v>
      </c>
      <c r="CP427">
        <v>17300.162962963001</v>
      </c>
      <c r="CQ427">
        <v>40.738333333333301</v>
      </c>
      <c r="CR427">
        <v>41.347000000000001</v>
      </c>
      <c r="CS427">
        <v>40.561999999999998</v>
      </c>
      <c r="CT427">
        <v>39.911740740740697</v>
      </c>
      <c r="CU427">
        <v>39.875</v>
      </c>
      <c r="CV427">
        <v>1960.00074074074</v>
      </c>
      <c r="CW427">
        <v>40.001111111111101</v>
      </c>
      <c r="CX427">
        <v>0</v>
      </c>
      <c r="CY427">
        <v>1657385386.9000001</v>
      </c>
      <c r="CZ427">
        <v>0</v>
      </c>
      <c r="DA427">
        <v>0</v>
      </c>
      <c r="DB427" t="s">
        <v>355</v>
      </c>
      <c r="DC427">
        <v>1657313570</v>
      </c>
      <c r="DD427">
        <v>1657313571.5</v>
      </c>
      <c r="DE427">
        <v>0</v>
      </c>
      <c r="DF427">
        <v>-0.183</v>
      </c>
      <c r="DG427">
        <v>-4.0000000000000001E-3</v>
      </c>
      <c r="DH427">
        <v>8.7509999999999994</v>
      </c>
      <c r="DI427">
        <v>0.37</v>
      </c>
      <c r="DJ427">
        <v>417</v>
      </c>
      <c r="DK427">
        <v>25</v>
      </c>
      <c r="DL427">
        <v>0.7</v>
      </c>
      <c r="DM427">
        <v>0.09</v>
      </c>
      <c r="DN427">
        <v>-53.864100000000001</v>
      </c>
      <c r="DO427">
        <v>0.49067038327521001</v>
      </c>
      <c r="DP427">
        <v>0.43665961125064201</v>
      </c>
      <c r="DQ427">
        <v>0</v>
      </c>
      <c r="DR427">
        <v>4.8049287804878098</v>
      </c>
      <c r="DS427">
        <v>-0.63377205574911499</v>
      </c>
      <c r="DT427">
        <v>6.3342914293515906E-2</v>
      </c>
      <c r="DU427">
        <v>0</v>
      </c>
      <c r="DV427">
        <v>0</v>
      </c>
      <c r="DW427">
        <v>2</v>
      </c>
      <c r="DX427" t="s">
        <v>356</v>
      </c>
      <c r="DY427">
        <v>2.97024</v>
      </c>
      <c r="DZ427">
        <v>2.7048100000000002</v>
      </c>
      <c r="EA427">
        <v>0.15241099999999999</v>
      </c>
      <c r="EB427">
        <v>0.15759899999999999</v>
      </c>
      <c r="EC427">
        <v>8.3415100000000006E-2</v>
      </c>
      <c r="ED427">
        <v>7.2322800000000007E-2</v>
      </c>
      <c r="EE427">
        <v>32909.4</v>
      </c>
      <c r="EF427">
        <v>35762.400000000001</v>
      </c>
      <c r="EG427">
        <v>35202.1</v>
      </c>
      <c r="EH427">
        <v>38520.6</v>
      </c>
      <c r="EI427">
        <v>45786.1</v>
      </c>
      <c r="EJ427">
        <v>51578.2</v>
      </c>
      <c r="EK427">
        <v>55053.5</v>
      </c>
      <c r="EL427">
        <v>61743.199999999997</v>
      </c>
      <c r="EM427">
        <v>1.9521999999999999</v>
      </c>
      <c r="EN427">
        <v>2.1190000000000002</v>
      </c>
      <c r="EO427">
        <v>3.1590500000000001E-2</v>
      </c>
      <c r="EP427">
        <v>0</v>
      </c>
      <c r="EQ427">
        <v>25.455200000000001</v>
      </c>
      <c r="ER427">
        <v>999.9</v>
      </c>
      <c r="ES427">
        <v>47.515999999999998</v>
      </c>
      <c r="ET427">
        <v>33.133000000000003</v>
      </c>
      <c r="EU427">
        <v>33.327100000000002</v>
      </c>
      <c r="EV427">
        <v>53.525799999999997</v>
      </c>
      <c r="EW427">
        <v>36.049700000000001</v>
      </c>
      <c r="EX427">
        <v>2</v>
      </c>
      <c r="EY427">
        <v>0.17865900000000001</v>
      </c>
      <c r="EZ427">
        <v>-0.17396500000000001</v>
      </c>
      <c r="FA427">
        <v>20.145600000000002</v>
      </c>
      <c r="FB427">
        <v>5.1981200000000003</v>
      </c>
      <c r="FC427">
        <v>12.0099</v>
      </c>
      <c r="FD427">
        <v>4.9752000000000001</v>
      </c>
      <c r="FE427">
        <v>3.294</v>
      </c>
      <c r="FF427">
        <v>9999</v>
      </c>
      <c r="FG427">
        <v>9999</v>
      </c>
      <c r="FH427">
        <v>573.20000000000005</v>
      </c>
      <c r="FI427">
        <v>9999</v>
      </c>
      <c r="FJ427">
        <v>1.8631</v>
      </c>
      <c r="FK427">
        <v>1.86792</v>
      </c>
      <c r="FL427">
        <v>1.86768</v>
      </c>
      <c r="FM427">
        <v>1.8688400000000001</v>
      </c>
      <c r="FN427">
        <v>1.8696600000000001</v>
      </c>
      <c r="FO427">
        <v>1.8656900000000001</v>
      </c>
      <c r="FP427">
        <v>1.86676</v>
      </c>
      <c r="FQ427">
        <v>1.8681300000000001</v>
      </c>
      <c r="FR427">
        <v>5</v>
      </c>
      <c r="FS427">
        <v>0</v>
      </c>
      <c r="FT427">
        <v>0</v>
      </c>
      <c r="FU427">
        <v>0</v>
      </c>
      <c r="FV427" t="s">
        <v>357</v>
      </c>
      <c r="FW427" t="s">
        <v>358</v>
      </c>
      <c r="FX427" t="s">
        <v>359</v>
      </c>
      <c r="FY427" t="s">
        <v>359</v>
      </c>
      <c r="FZ427" t="s">
        <v>359</v>
      </c>
      <c r="GA427" t="s">
        <v>359</v>
      </c>
      <c r="GB427">
        <v>0</v>
      </c>
      <c r="GC427">
        <v>100</v>
      </c>
      <c r="GD427">
        <v>100</v>
      </c>
      <c r="GE427">
        <v>15.38</v>
      </c>
      <c r="GF427">
        <v>0.37140000000000001</v>
      </c>
      <c r="GG427">
        <v>5.0446826473162103</v>
      </c>
      <c r="GH427">
        <v>9.3557340467446508E-3</v>
      </c>
      <c r="GI427">
        <v>-4.1557999062529601E-7</v>
      </c>
      <c r="GJ427">
        <v>-1.9941505403715501E-10</v>
      </c>
      <c r="GK427">
        <v>-8.39205935762245E-2</v>
      </c>
      <c r="GL427">
        <v>-2.26915189044729E-2</v>
      </c>
      <c r="GM427">
        <v>1.9225399193251399E-3</v>
      </c>
      <c r="GN427">
        <v>-6.3442304722481101E-6</v>
      </c>
      <c r="GO427">
        <v>-2</v>
      </c>
      <c r="GP427">
        <v>1994</v>
      </c>
      <c r="GQ427">
        <v>1</v>
      </c>
      <c r="GR427">
        <v>31</v>
      </c>
      <c r="GS427">
        <v>1197.4000000000001</v>
      </c>
      <c r="GT427">
        <v>1197.3</v>
      </c>
      <c r="GU427">
        <v>3.1884800000000002</v>
      </c>
      <c r="GV427">
        <v>2.6220699999999999</v>
      </c>
      <c r="GW427">
        <v>2.2485400000000002</v>
      </c>
      <c r="GX427">
        <v>2.7465799999999998</v>
      </c>
      <c r="GY427">
        <v>1.9958499999999999</v>
      </c>
      <c r="GZ427">
        <v>2.34741</v>
      </c>
      <c r="HA427">
        <v>36.7654</v>
      </c>
      <c r="HB427">
        <v>14.8238</v>
      </c>
      <c r="HC427">
        <v>18</v>
      </c>
      <c r="HD427">
        <v>502.27600000000001</v>
      </c>
      <c r="HE427">
        <v>617.81799999999998</v>
      </c>
      <c r="HF427">
        <v>19.8767</v>
      </c>
      <c r="HG427">
        <v>29.4025</v>
      </c>
      <c r="HH427">
        <v>29.9999</v>
      </c>
      <c r="HI427">
        <v>29.303899999999999</v>
      </c>
      <c r="HJ427">
        <v>29.224599999999999</v>
      </c>
      <c r="HK427">
        <v>63.804200000000002</v>
      </c>
      <c r="HL427">
        <v>39.535899999999998</v>
      </c>
      <c r="HM427">
        <v>0</v>
      </c>
      <c r="HN427">
        <v>20.552800000000001</v>
      </c>
      <c r="HO427">
        <v>1293.68</v>
      </c>
      <c r="HP427">
        <v>19.463200000000001</v>
      </c>
      <c r="HQ427">
        <v>102.10599999999999</v>
      </c>
      <c r="HR427">
        <v>102.8</v>
      </c>
    </row>
    <row r="428" spans="1:226" x14ac:dyDescent="0.2">
      <c r="A428">
        <v>412</v>
      </c>
      <c r="B428">
        <v>1657385417.0999999</v>
      </c>
      <c r="C428">
        <v>6178.5999999046298</v>
      </c>
      <c r="D428" t="s">
        <v>1182</v>
      </c>
      <c r="E428" t="s">
        <v>1183</v>
      </c>
      <c r="F428">
        <v>5</v>
      </c>
      <c r="G428" t="s">
        <v>1480</v>
      </c>
      <c r="H428" t="s">
        <v>353</v>
      </c>
      <c r="I428">
        <v>1657385409.31429</v>
      </c>
      <c r="J428">
        <f t="shared" si="204"/>
        <v>4.0244002313402846E-3</v>
      </c>
      <c r="K428">
        <f t="shared" si="205"/>
        <v>4.0244002313402847</v>
      </c>
      <c r="L428">
        <f t="shared" si="206"/>
        <v>23.221217357032895</v>
      </c>
      <c r="M428">
        <f t="shared" si="207"/>
        <v>1212.21285714286</v>
      </c>
      <c r="N428">
        <f t="shared" si="208"/>
        <v>923.20574905205126</v>
      </c>
      <c r="O428">
        <f t="shared" si="209"/>
        <v>67.049748755931546</v>
      </c>
      <c r="P428">
        <f t="shared" si="210"/>
        <v>88.039494547770786</v>
      </c>
      <c r="Q428">
        <f t="shared" si="211"/>
        <v>0.15705858048248131</v>
      </c>
      <c r="R428">
        <f t="shared" si="212"/>
        <v>2.4092097784632691</v>
      </c>
      <c r="S428">
        <f t="shared" si="213"/>
        <v>0.15158409177013066</v>
      </c>
      <c r="T428">
        <f t="shared" si="214"/>
        <v>9.5216021174039878E-2</v>
      </c>
      <c r="U428">
        <f t="shared" si="215"/>
        <v>321.52039403571382</v>
      </c>
      <c r="V428">
        <f t="shared" si="216"/>
        <v>27.120282661030458</v>
      </c>
      <c r="W428">
        <f t="shared" si="217"/>
        <v>27.120282661030458</v>
      </c>
      <c r="X428">
        <f t="shared" si="218"/>
        <v>3.6045227593747571</v>
      </c>
      <c r="Y428">
        <f t="shared" si="219"/>
        <v>51.475400184184295</v>
      </c>
      <c r="Z428">
        <f t="shared" si="220"/>
        <v>1.7473927863291869</v>
      </c>
      <c r="AA428">
        <f t="shared" si="221"/>
        <v>3.3946171959359912</v>
      </c>
      <c r="AB428">
        <f t="shared" si="222"/>
        <v>1.8571299730455701</v>
      </c>
      <c r="AC428">
        <f t="shared" si="223"/>
        <v>-177.47605020210656</v>
      </c>
      <c r="AD428">
        <f t="shared" si="224"/>
        <v>-132.29939628200734</v>
      </c>
      <c r="AE428">
        <f t="shared" si="225"/>
        <v>-11.805079735241831</v>
      </c>
      <c r="AF428">
        <f t="shared" si="226"/>
        <v>-6.013218364188333E-2</v>
      </c>
      <c r="AG428">
        <f t="shared" si="227"/>
        <v>40.169990549088162</v>
      </c>
      <c r="AH428">
        <f t="shared" si="228"/>
        <v>4.0330879141932634</v>
      </c>
      <c r="AI428">
        <f t="shared" si="229"/>
        <v>23.221217357032895</v>
      </c>
      <c r="AJ428">
        <v>1308.3996876088499</v>
      </c>
      <c r="AK428">
        <v>1267.0972121212101</v>
      </c>
      <c r="AL428">
        <v>3.43234354397448</v>
      </c>
      <c r="AM428">
        <v>65.2934651260463</v>
      </c>
      <c r="AN428">
        <f t="shared" si="230"/>
        <v>4.0244002313402847</v>
      </c>
      <c r="AO428">
        <v>19.469953493080599</v>
      </c>
      <c r="AP428">
        <v>24.095143636363598</v>
      </c>
      <c r="AQ428">
        <v>1.2485741675831099E-2</v>
      </c>
      <c r="AR428">
        <v>77.479309085529493</v>
      </c>
      <c r="AS428">
        <v>0</v>
      </c>
      <c r="AT428">
        <v>0</v>
      </c>
      <c r="AU428">
        <f t="shared" si="231"/>
        <v>1</v>
      </c>
      <c r="AV428">
        <f t="shared" si="232"/>
        <v>0</v>
      </c>
      <c r="AW428">
        <f t="shared" si="233"/>
        <v>38503.493373532154</v>
      </c>
      <c r="AX428">
        <f t="shared" si="234"/>
        <v>2000.02714285714</v>
      </c>
      <c r="AY428">
        <f t="shared" si="235"/>
        <v>1681.2228321428547</v>
      </c>
      <c r="AZ428">
        <f t="shared" si="236"/>
        <v>0.84060000792846379</v>
      </c>
      <c r="BA428">
        <f t="shared" si="237"/>
        <v>0.16075801530193518</v>
      </c>
      <c r="BB428">
        <v>5.96</v>
      </c>
      <c r="BC428">
        <v>0.5</v>
      </c>
      <c r="BD428" t="s">
        <v>354</v>
      </c>
      <c r="BE428">
        <v>2</v>
      </c>
      <c r="BF428" t="b">
        <v>1</v>
      </c>
      <c r="BG428">
        <v>1657385409.31429</v>
      </c>
      <c r="BH428">
        <v>1212.21285714286</v>
      </c>
      <c r="BI428">
        <v>1265.92464285714</v>
      </c>
      <c r="BJ428">
        <v>24.059792857142899</v>
      </c>
      <c r="BK428">
        <v>19.367885714285698</v>
      </c>
      <c r="BL428">
        <v>1196.90928571429</v>
      </c>
      <c r="BM428">
        <v>23.6868464285714</v>
      </c>
      <c r="BN428">
        <v>499.98589285714303</v>
      </c>
      <c r="BO428">
        <v>72.576442857142894</v>
      </c>
      <c r="BP428">
        <v>5.0649017857142903E-2</v>
      </c>
      <c r="BQ428">
        <v>26.101696428571401</v>
      </c>
      <c r="BR428">
        <v>25.982260714285701</v>
      </c>
      <c r="BS428">
        <v>999.9</v>
      </c>
      <c r="BT428">
        <v>0</v>
      </c>
      <c r="BU428">
        <v>0</v>
      </c>
      <c r="BV428">
        <v>10003.214285714301</v>
      </c>
      <c r="BW428">
        <v>0</v>
      </c>
      <c r="BX428">
        <v>141.81214285714299</v>
      </c>
      <c r="BY428">
        <v>-53.711449999999999</v>
      </c>
      <c r="BZ428">
        <v>1242.0971428571399</v>
      </c>
      <c r="CA428">
        <v>1290.9278571428599</v>
      </c>
      <c r="CB428">
        <v>4.6919078571428603</v>
      </c>
      <c r="CC428">
        <v>1265.92464285714</v>
      </c>
      <c r="CD428">
        <v>19.367885714285698</v>
      </c>
      <c r="CE428">
        <v>1.7461728571428601</v>
      </c>
      <c r="CF428">
        <v>1.4056510714285699</v>
      </c>
      <c r="CG428">
        <v>15.3130964285714</v>
      </c>
      <c r="CH428">
        <v>11.978621428571399</v>
      </c>
      <c r="CI428">
        <v>2000.02714285714</v>
      </c>
      <c r="CJ428">
        <v>0.97999860714285703</v>
      </c>
      <c r="CK428">
        <v>2.00013857142857E-2</v>
      </c>
      <c r="CL428">
        <v>0</v>
      </c>
      <c r="CM428">
        <v>2.2723249999999999</v>
      </c>
      <c r="CN428">
        <v>0</v>
      </c>
      <c r="CO428">
        <v>17124.078571428599</v>
      </c>
      <c r="CP428">
        <v>17300.392857142899</v>
      </c>
      <c r="CQ428">
        <v>40.741</v>
      </c>
      <c r="CR428">
        <v>41.363750000000003</v>
      </c>
      <c r="CS428">
        <v>40.561999999999998</v>
      </c>
      <c r="CT428">
        <v>39.923714285714297</v>
      </c>
      <c r="CU428">
        <v>39.875</v>
      </c>
      <c r="CV428">
        <v>1960.02607142857</v>
      </c>
      <c r="CW428">
        <v>40.0010714285714</v>
      </c>
      <c r="CX428">
        <v>0</v>
      </c>
      <c r="CY428">
        <v>1657385392.3</v>
      </c>
      <c r="CZ428">
        <v>0</v>
      </c>
      <c r="DA428">
        <v>0</v>
      </c>
      <c r="DB428" t="s">
        <v>355</v>
      </c>
      <c r="DC428">
        <v>1657313570</v>
      </c>
      <c r="DD428">
        <v>1657313571.5</v>
      </c>
      <c r="DE428">
        <v>0</v>
      </c>
      <c r="DF428">
        <v>-0.183</v>
      </c>
      <c r="DG428">
        <v>-4.0000000000000001E-3</v>
      </c>
      <c r="DH428">
        <v>8.7509999999999994</v>
      </c>
      <c r="DI428">
        <v>0.37</v>
      </c>
      <c r="DJ428">
        <v>417</v>
      </c>
      <c r="DK428">
        <v>25</v>
      </c>
      <c r="DL428">
        <v>0.7</v>
      </c>
      <c r="DM428">
        <v>0.09</v>
      </c>
      <c r="DN428">
        <v>-53.781131707317101</v>
      </c>
      <c r="DO428">
        <v>1.50192543553999</v>
      </c>
      <c r="DP428">
        <v>0.46561057183487797</v>
      </c>
      <c r="DQ428">
        <v>0</v>
      </c>
      <c r="DR428">
        <v>4.7442578048780497</v>
      </c>
      <c r="DS428">
        <v>-0.95123832752613202</v>
      </c>
      <c r="DT428">
        <v>9.8585913467421002E-2</v>
      </c>
      <c r="DU428">
        <v>0</v>
      </c>
      <c r="DV428">
        <v>0</v>
      </c>
      <c r="DW428">
        <v>2</v>
      </c>
      <c r="DX428" t="s">
        <v>356</v>
      </c>
      <c r="DY428">
        <v>2.9710399999999999</v>
      </c>
      <c r="DZ428">
        <v>2.7051799999999999</v>
      </c>
      <c r="EA428">
        <v>0.15371699999999999</v>
      </c>
      <c r="EB428">
        <v>0.15884799999999999</v>
      </c>
      <c r="EC428">
        <v>8.3580799999999997E-2</v>
      </c>
      <c r="ED428">
        <v>7.2581400000000004E-2</v>
      </c>
      <c r="EE428">
        <v>32859</v>
      </c>
      <c r="EF428">
        <v>35708.800000000003</v>
      </c>
      <c r="EG428">
        <v>35202.5</v>
      </c>
      <c r="EH428">
        <v>38520</v>
      </c>
      <c r="EI428">
        <v>45778.2</v>
      </c>
      <c r="EJ428">
        <v>51562.9</v>
      </c>
      <c r="EK428">
        <v>55054</v>
      </c>
      <c r="EL428">
        <v>61742.1</v>
      </c>
      <c r="EM428">
        <v>1.9525999999999999</v>
      </c>
      <c r="EN428">
        <v>2.1190000000000002</v>
      </c>
      <c r="EO428">
        <v>3.2097100000000003E-2</v>
      </c>
      <c r="EP428">
        <v>0</v>
      </c>
      <c r="EQ428">
        <v>25.446200000000001</v>
      </c>
      <c r="ER428">
        <v>999.9</v>
      </c>
      <c r="ES428">
        <v>47.491</v>
      </c>
      <c r="ET428">
        <v>33.133000000000003</v>
      </c>
      <c r="EU428">
        <v>33.306600000000003</v>
      </c>
      <c r="EV428">
        <v>52.995800000000003</v>
      </c>
      <c r="EW428">
        <v>36.089700000000001</v>
      </c>
      <c r="EX428">
        <v>2</v>
      </c>
      <c r="EY428">
        <v>0.17199200000000001</v>
      </c>
      <c r="EZ428">
        <v>1.56416</v>
      </c>
      <c r="FA428">
        <v>20.143699999999999</v>
      </c>
      <c r="FB428">
        <v>5.1981200000000003</v>
      </c>
      <c r="FC428">
        <v>12.0099</v>
      </c>
      <c r="FD428">
        <v>4.9756</v>
      </c>
      <c r="FE428">
        <v>3.2938000000000001</v>
      </c>
      <c r="FF428">
        <v>9999</v>
      </c>
      <c r="FG428">
        <v>9999</v>
      </c>
      <c r="FH428">
        <v>573.20000000000005</v>
      </c>
      <c r="FI428">
        <v>9999</v>
      </c>
      <c r="FJ428">
        <v>1.8631</v>
      </c>
      <c r="FK428">
        <v>1.86798</v>
      </c>
      <c r="FL428">
        <v>1.86768</v>
      </c>
      <c r="FM428">
        <v>1.8688400000000001</v>
      </c>
      <c r="FN428">
        <v>1.8696600000000001</v>
      </c>
      <c r="FO428">
        <v>1.8656900000000001</v>
      </c>
      <c r="FP428">
        <v>1.86676</v>
      </c>
      <c r="FQ428">
        <v>1.8681300000000001</v>
      </c>
      <c r="FR428">
        <v>5</v>
      </c>
      <c r="FS428">
        <v>0</v>
      </c>
      <c r="FT428">
        <v>0</v>
      </c>
      <c r="FU428">
        <v>0</v>
      </c>
      <c r="FV428" t="s">
        <v>357</v>
      </c>
      <c r="FW428" t="s">
        <v>358</v>
      </c>
      <c r="FX428" t="s">
        <v>359</v>
      </c>
      <c r="FY428" t="s">
        <v>359</v>
      </c>
      <c r="FZ428" t="s">
        <v>359</v>
      </c>
      <c r="GA428" t="s">
        <v>359</v>
      </c>
      <c r="GB428">
        <v>0</v>
      </c>
      <c r="GC428">
        <v>100</v>
      </c>
      <c r="GD428">
        <v>100</v>
      </c>
      <c r="GE428">
        <v>15.49</v>
      </c>
      <c r="GF428">
        <v>0.37519999999999998</v>
      </c>
      <c r="GG428">
        <v>5.0446826473162103</v>
      </c>
      <c r="GH428">
        <v>9.3557340467446508E-3</v>
      </c>
      <c r="GI428">
        <v>-4.1557999062529601E-7</v>
      </c>
      <c r="GJ428">
        <v>-1.9941505403715501E-10</v>
      </c>
      <c r="GK428">
        <v>-8.39205935762245E-2</v>
      </c>
      <c r="GL428">
        <v>-2.26915189044729E-2</v>
      </c>
      <c r="GM428">
        <v>1.9225399193251399E-3</v>
      </c>
      <c r="GN428">
        <v>-6.3442304722481101E-6</v>
      </c>
      <c r="GO428">
        <v>-2</v>
      </c>
      <c r="GP428">
        <v>1994</v>
      </c>
      <c r="GQ428">
        <v>1</v>
      </c>
      <c r="GR428">
        <v>31</v>
      </c>
      <c r="GS428">
        <v>1197.5</v>
      </c>
      <c r="GT428">
        <v>1197.4000000000001</v>
      </c>
      <c r="GU428">
        <v>3.2214399999999999</v>
      </c>
      <c r="GV428">
        <v>2.6159699999999999</v>
      </c>
      <c r="GW428">
        <v>2.2485400000000002</v>
      </c>
      <c r="GX428">
        <v>2.7477999999999998</v>
      </c>
      <c r="GY428">
        <v>1.9958499999999999</v>
      </c>
      <c r="GZ428">
        <v>2.3584000000000001</v>
      </c>
      <c r="HA428">
        <v>36.789200000000001</v>
      </c>
      <c r="HB428">
        <v>14.8238</v>
      </c>
      <c r="HC428">
        <v>18</v>
      </c>
      <c r="HD428">
        <v>502.59199999999998</v>
      </c>
      <c r="HE428">
        <v>617.87199999999996</v>
      </c>
      <c r="HF428">
        <v>20.558599999999998</v>
      </c>
      <c r="HG428">
        <v>29.407499999999999</v>
      </c>
      <c r="HH428">
        <v>29.997</v>
      </c>
      <c r="HI428">
        <v>29.3094</v>
      </c>
      <c r="HJ428">
        <v>29.229600000000001</v>
      </c>
      <c r="HK428">
        <v>64.452500000000001</v>
      </c>
      <c r="HL428">
        <v>39.535899999999998</v>
      </c>
      <c r="HM428">
        <v>0</v>
      </c>
      <c r="HN428">
        <v>20.580200000000001</v>
      </c>
      <c r="HO428">
        <v>1307.1500000000001</v>
      </c>
      <c r="HP428">
        <v>19.441500000000001</v>
      </c>
      <c r="HQ428">
        <v>102.107</v>
      </c>
      <c r="HR428">
        <v>102.798</v>
      </c>
    </row>
    <row r="429" spans="1:226" x14ac:dyDescent="0.2">
      <c r="A429">
        <v>413</v>
      </c>
      <c r="B429">
        <v>1657385422.0999999</v>
      </c>
      <c r="C429">
        <v>6183.5999999046298</v>
      </c>
      <c r="D429" t="s">
        <v>1184</v>
      </c>
      <c r="E429" t="s">
        <v>1185</v>
      </c>
      <c r="F429">
        <v>5</v>
      </c>
      <c r="G429" t="s">
        <v>1480</v>
      </c>
      <c r="H429" t="s">
        <v>353</v>
      </c>
      <c r="I429">
        <v>1657385414.5999999</v>
      </c>
      <c r="J429">
        <f t="shared" si="204"/>
        <v>4.0294585875308639E-3</v>
      </c>
      <c r="K429">
        <f t="shared" si="205"/>
        <v>4.0294585875308639</v>
      </c>
      <c r="L429">
        <f t="shared" si="206"/>
        <v>23.560960270077803</v>
      </c>
      <c r="M429">
        <f t="shared" si="207"/>
        <v>1229.8888888888901</v>
      </c>
      <c r="N429">
        <f t="shared" si="208"/>
        <v>937.54561251458767</v>
      </c>
      <c r="O429">
        <f t="shared" si="209"/>
        <v>68.090420825550666</v>
      </c>
      <c r="P429">
        <f t="shared" si="210"/>
        <v>89.322216322366359</v>
      </c>
      <c r="Q429">
        <f t="shared" si="211"/>
        <v>0.1575882949299795</v>
      </c>
      <c r="R429">
        <f t="shared" si="212"/>
        <v>2.4118779935541359</v>
      </c>
      <c r="S429">
        <f t="shared" si="213"/>
        <v>0.15208338052527126</v>
      </c>
      <c r="T429">
        <f t="shared" si="214"/>
        <v>9.553068707014116E-2</v>
      </c>
      <c r="U429">
        <f t="shared" si="215"/>
        <v>321.51722511111154</v>
      </c>
      <c r="V429">
        <f t="shared" si="216"/>
        <v>27.106836021405059</v>
      </c>
      <c r="W429">
        <f t="shared" si="217"/>
        <v>27.106836021405059</v>
      </c>
      <c r="X429">
        <f t="shared" si="218"/>
        <v>3.6016796046359132</v>
      </c>
      <c r="Y429">
        <f t="shared" si="219"/>
        <v>51.535591584611318</v>
      </c>
      <c r="Z429">
        <f t="shared" si="220"/>
        <v>1.7483168908084126</v>
      </c>
      <c r="AA429">
        <f t="shared" si="221"/>
        <v>3.3924455644173981</v>
      </c>
      <c r="AB429">
        <f t="shared" si="222"/>
        <v>1.8533627138275006</v>
      </c>
      <c r="AC429">
        <f t="shared" si="223"/>
        <v>-177.69912371011111</v>
      </c>
      <c r="AD429">
        <f t="shared" si="224"/>
        <v>-132.10468509387198</v>
      </c>
      <c r="AE429">
        <f t="shared" si="225"/>
        <v>-11.773234367021946</v>
      </c>
      <c r="AF429">
        <f t="shared" si="226"/>
        <v>-5.9818059893473219E-2</v>
      </c>
      <c r="AG429">
        <f t="shared" si="227"/>
        <v>40.019051203947299</v>
      </c>
      <c r="AH429">
        <f t="shared" si="228"/>
        <v>3.9838766733216144</v>
      </c>
      <c r="AI429">
        <f t="shared" si="229"/>
        <v>23.560960270077803</v>
      </c>
      <c r="AJ429">
        <v>1325.56377402044</v>
      </c>
      <c r="AK429">
        <v>1284.0135757575799</v>
      </c>
      <c r="AL429">
        <v>3.3888365923663</v>
      </c>
      <c r="AM429">
        <v>65.2934651260463</v>
      </c>
      <c r="AN429">
        <f t="shared" si="230"/>
        <v>4.0294585875308639</v>
      </c>
      <c r="AO429">
        <v>19.49920285808</v>
      </c>
      <c r="AP429">
        <v>24.125617575757602</v>
      </c>
      <c r="AQ429">
        <v>1.34366431445208E-2</v>
      </c>
      <c r="AR429">
        <v>77.479309085529493</v>
      </c>
      <c r="AS429">
        <v>0</v>
      </c>
      <c r="AT429">
        <v>0</v>
      </c>
      <c r="AU429">
        <f t="shared" si="231"/>
        <v>1</v>
      </c>
      <c r="AV429">
        <f t="shared" si="232"/>
        <v>0</v>
      </c>
      <c r="AW429">
        <f t="shared" si="233"/>
        <v>38569.855689183569</v>
      </c>
      <c r="AX429">
        <f t="shared" si="234"/>
        <v>2000.00740740741</v>
      </c>
      <c r="AY429">
        <f t="shared" si="235"/>
        <v>1681.2062444444464</v>
      </c>
      <c r="AZ429">
        <f t="shared" si="236"/>
        <v>0.84060000888885589</v>
      </c>
      <c r="BA429">
        <f t="shared" si="237"/>
        <v>0.16075801715549201</v>
      </c>
      <c r="BB429">
        <v>5.96</v>
      </c>
      <c r="BC429">
        <v>0.5</v>
      </c>
      <c r="BD429" t="s">
        <v>354</v>
      </c>
      <c r="BE429">
        <v>2</v>
      </c>
      <c r="BF429" t="b">
        <v>1</v>
      </c>
      <c r="BG429">
        <v>1657385414.5999999</v>
      </c>
      <c r="BH429">
        <v>1229.8888888888901</v>
      </c>
      <c r="BI429">
        <v>1283.4311111111101</v>
      </c>
      <c r="BJ429">
        <v>24.0727962962963</v>
      </c>
      <c r="BK429">
        <v>19.438414814814799</v>
      </c>
      <c r="BL429">
        <v>1214.4537037037001</v>
      </c>
      <c r="BM429">
        <v>23.6991444444444</v>
      </c>
      <c r="BN429">
        <v>500.00896296296298</v>
      </c>
      <c r="BO429">
        <v>72.575692592592603</v>
      </c>
      <c r="BP429">
        <v>5.05561111111111E-2</v>
      </c>
      <c r="BQ429">
        <v>26.090874074074101</v>
      </c>
      <c r="BR429">
        <v>25.974548148148099</v>
      </c>
      <c r="BS429">
        <v>999.9</v>
      </c>
      <c r="BT429">
        <v>0</v>
      </c>
      <c r="BU429">
        <v>0</v>
      </c>
      <c r="BV429">
        <v>10020.9259259259</v>
      </c>
      <c r="BW429">
        <v>0</v>
      </c>
      <c r="BX429">
        <v>138.301111111111</v>
      </c>
      <c r="BY429">
        <v>-53.542796296296302</v>
      </c>
      <c r="BZ429">
        <v>1260.2262962963</v>
      </c>
      <c r="CA429">
        <v>1308.87518518519</v>
      </c>
      <c r="CB429">
        <v>4.6343899999999998</v>
      </c>
      <c r="CC429">
        <v>1283.4311111111101</v>
      </c>
      <c r="CD429">
        <v>19.438414814814799</v>
      </c>
      <c r="CE429">
        <v>1.7470996296296299</v>
      </c>
      <c r="CF429">
        <v>1.41075555555556</v>
      </c>
      <c r="CG429">
        <v>15.3213407407407</v>
      </c>
      <c r="CH429">
        <v>12.033640740740699</v>
      </c>
      <c r="CI429">
        <v>2000.00740740741</v>
      </c>
      <c r="CJ429">
        <v>0.97999866666666702</v>
      </c>
      <c r="CK429">
        <v>2.0001322222222201E-2</v>
      </c>
      <c r="CL429">
        <v>0</v>
      </c>
      <c r="CM429">
        <v>2.3004370370370402</v>
      </c>
      <c r="CN429">
        <v>0</v>
      </c>
      <c r="CO429">
        <v>17107.896296296301</v>
      </c>
      <c r="CP429">
        <v>17300.218518518501</v>
      </c>
      <c r="CQ429">
        <v>40.740666666666698</v>
      </c>
      <c r="CR429">
        <v>41.370333333333299</v>
      </c>
      <c r="CS429">
        <v>40.561999999999998</v>
      </c>
      <c r="CT429">
        <v>39.936999999999998</v>
      </c>
      <c r="CU429">
        <v>39.875</v>
      </c>
      <c r="CV429">
        <v>1960.0066666666701</v>
      </c>
      <c r="CW429">
        <v>40.000740740740703</v>
      </c>
      <c r="CX429">
        <v>0</v>
      </c>
      <c r="CY429">
        <v>1657385397.0999999</v>
      </c>
      <c r="CZ429">
        <v>0</v>
      </c>
      <c r="DA429">
        <v>0</v>
      </c>
      <c r="DB429" t="s">
        <v>355</v>
      </c>
      <c r="DC429">
        <v>1657313570</v>
      </c>
      <c r="DD429">
        <v>1657313571.5</v>
      </c>
      <c r="DE429">
        <v>0</v>
      </c>
      <c r="DF429">
        <v>-0.183</v>
      </c>
      <c r="DG429">
        <v>-4.0000000000000001E-3</v>
      </c>
      <c r="DH429">
        <v>8.7509999999999994</v>
      </c>
      <c r="DI429">
        <v>0.37</v>
      </c>
      <c r="DJ429">
        <v>417</v>
      </c>
      <c r="DK429">
        <v>25</v>
      </c>
      <c r="DL429">
        <v>0.7</v>
      </c>
      <c r="DM429">
        <v>0.09</v>
      </c>
      <c r="DN429">
        <v>-53.672268292682901</v>
      </c>
      <c r="DO429">
        <v>2.0767693379792198</v>
      </c>
      <c r="DP429">
        <v>0.46512922958481001</v>
      </c>
      <c r="DQ429">
        <v>0</v>
      </c>
      <c r="DR429">
        <v>4.6775221951219503</v>
      </c>
      <c r="DS429">
        <v>-0.74103909407664703</v>
      </c>
      <c r="DT429">
        <v>8.5200299338538496E-2</v>
      </c>
      <c r="DU429">
        <v>0</v>
      </c>
      <c r="DV429">
        <v>0</v>
      </c>
      <c r="DW429">
        <v>2</v>
      </c>
      <c r="DX429" t="s">
        <v>356</v>
      </c>
      <c r="DY429">
        <v>2.9710700000000001</v>
      </c>
      <c r="DZ429">
        <v>2.70364</v>
      </c>
      <c r="EA429">
        <v>0.155002</v>
      </c>
      <c r="EB429">
        <v>0.16009100000000001</v>
      </c>
      <c r="EC429">
        <v>8.3655199999999999E-2</v>
      </c>
      <c r="ED429">
        <v>7.2609300000000002E-2</v>
      </c>
      <c r="EE429">
        <v>32809.1</v>
      </c>
      <c r="EF429">
        <v>35655.199999999997</v>
      </c>
      <c r="EG429">
        <v>35202.5</v>
      </c>
      <c r="EH429">
        <v>38519.1</v>
      </c>
      <c r="EI429">
        <v>45774.3</v>
      </c>
      <c r="EJ429">
        <v>51560.800000000003</v>
      </c>
      <c r="EK429">
        <v>55053.8</v>
      </c>
      <c r="EL429">
        <v>61741.3</v>
      </c>
      <c r="EM429">
        <v>1.9523999999999999</v>
      </c>
      <c r="EN429">
        <v>2.1185999999999998</v>
      </c>
      <c r="EO429">
        <v>3.41833E-2</v>
      </c>
      <c r="EP429">
        <v>0</v>
      </c>
      <c r="EQ429">
        <v>25.437999999999999</v>
      </c>
      <c r="ER429">
        <v>999.9</v>
      </c>
      <c r="ES429">
        <v>47.491</v>
      </c>
      <c r="ET429">
        <v>33.143000000000001</v>
      </c>
      <c r="EU429">
        <v>33.327599999999997</v>
      </c>
      <c r="EV429">
        <v>52.765799999999999</v>
      </c>
      <c r="EW429">
        <v>36.029600000000002</v>
      </c>
      <c r="EX429">
        <v>2</v>
      </c>
      <c r="EY429">
        <v>0.17457300000000001</v>
      </c>
      <c r="EZ429">
        <v>2.23359</v>
      </c>
      <c r="FA429">
        <v>20.135999999999999</v>
      </c>
      <c r="FB429">
        <v>5.1981200000000003</v>
      </c>
      <c r="FC429">
        <v>12.0099</v>
      </c>
      <c r="FD429">
        <v>4.9748000000000001</v>
      </c>
      <c r="FE429">
        <v>3.294</v>
      </c>
      <c r="FF429">
        <v>9999</v>
      </c>
      <c r="FG429">
        <v>9999</v>
      </c>
      <c r="FH429">
        <v>573.20000000000005</v>
      </c>
      <c r="FI429">
        <v>9999</v>
      </c>
      <c r="FJ429">
        <v>1.8631</v>
      </c>
      <c r="FK429">
        <v>1.8678600000000001</v>
      </c>
      <c r="FL429">
        <v>1.86768</v>
      </c>
      <c r="FM429">
        <v>1.8688400000000001</v>
      </c>
      <c r="FN429">
        <v>1.8696600000000001</v>
      </c>
      <c r="FO429">
        <v>1.8656900000000001</v>
      </c>
      <c r="FP429">
        <v>1.86676</v>
      </c>
      <c r="FQ429">
        <v>1.8681300000000001</v>
      </c>
      <c r="FR429">
        <v>5</v>
      </c>
      <c r="FS429">
        <v>0</v>
      </c>
      <c r="FT429">
        <v>0</v>
      </c>
      <c r="FU429">
        <v>0</v>
      </c>
      <c r="FV429" t="s">
        <v>357</v>
      </c>
      <c r="FW429" t="s">
        <v>358</v>
      </c>
      <c r="FX429" t="s">
        <v>359</v>
      </c>
      <c r="FY429" t="s">
        <v>359</v>
      </c>
      <c r="FZ429" t="s">
        <v>359</v>
      </c>
      <c r="GA429" t="s">
        <v>359</v>
      </c>
      <c r="GB429">
        <v>0</v>
      </c>
      <c r="GC429">
        <v>100</v>
      </c>
      <c r="GD429">
        <v>100</v>
      </c>
      <c r="GE429">
        <v>15.62</v>
      </c>
      <c r="GF429">
        <v>0.377</v>
      </c>
      <c r="GG429">
        <v>5.0446826473162103</v>
      </c>
      <c r="GH429">
        <v>9.3557340467446508E-3</v>
      </c>
      <c r="GI429">
        <v>-4.1557999062529601E-7</v>
      </c>
      <c r="GJ429">
        <v>-1.9941505403715501E-10</v>
      </c>
      <c r="GK429">
        <v>-8.39205935762245E-2</v>
      </c>
      <c r="GL429">
        <v>-2.26915189044729E-2</v>
      </c>
      <c r="GM429">
        <v>1.9225399193251399E-3</v>
      </c>
      <c r="GN429">
        <v>-6.3442304722481101E-6</v>
      </c>
      <c r="GO429">
        <v>-2</v>
      </c>
      <c r="GP429">
        <v>1994</v>
      </c>
      <c r="GQ429">
        <v>1</v>
      </c>
      <c r="GR429">
        <v>31</v>
      </c>
      <c r="GS429">
        <v>1197.5</v>
      </c>
      <c r="GT429">
        <v>1197.5</v>
      </c>
      <c r="GU429">
        <v>3.2495099999999999</v>
      </c>
      <c r="GV429">
        <v>2.6122999999999998</v>
      </c>
      <c r="GW429">
        <v>2.2485400000000002</v>
      </c>
      <c r="GX429">
        <v>2.7465799999999998</v>
      </c>
      <c r="GY429">
        <v>1.9958499999999999</v>
      </c>
      <c r="GZ429">
        <v>2.3828100000000001</v>
      </c>
      <c r="HA429">
        <v>36.789200000000001</v>
      </c>
      <c r="HB429">
        <v>14.8238</v>
      </c>
      <c r="HC429">
        <v>18</v>
      </c>
      <c r="HD429">
        <v>502.49599999999998</v>
      </c>
      <c r="HE429">
        <v>617.58399999999995</v>
      </c>
      <c r="HF429">
        <v>20.667100000000001</v>
      </c>
      <c r="HG429">
        <v>29.413599999999999</v>
      </c>
      <c r="HH429">
        <v>30.000499999999999</v>
      </c>
      <c r="HI429">
        <v>29.3139</v>
      </c>
      <c r="HJ429">
        <v>29.232099999999999</v>
      </c>
      <c r="HK429">
        <v>65.036500000000004</v>
      </c>
      <c r="HL429">
        <v>39.535899999999998</v>
      </c>
      <c r="HM429">
        <v>0</v>
      </c>
      <c r="HN429">
        <v>20.592300000000002</v>
      </c>
      <c r="HO429">
        <v>1327.29</v>
      </c>
      <c r="HP429">
        <v>19.422599999999999</v>
      </c>
      <c r="HQ429">
        <v>102.107</v>
      </c>
      <c r="HR429">
        <v>102.79600000000001</v>
      </c>
    </row>
    <row r="430" spans="1:226" x14ac:dyDescent="0.2">
      <c r="A430">
        <v>414</v>
      </c>
      <c r="B430">
        <v>1657385427.0999999</v>
      </c>
      <c r="C430">
        <v>6188.5999999046298</v>
      </c>
      <c r="D430" t="s">
        <v>1186</v>
      </c>
      <c r="E430" t="s">
        <v>1187</v>
      </c>
      <c r="F430">
        <v>5</v>
      </c>
      <c r="G430" t="s">
        <v>1480</v>
      </c>
      <c r="H430" t="s">
        <v>353</v>
      </c>
      <c r="I430">
        <v>1657385419.31429</v>
      </c>
      <c r="J430">
        <f t="shared" si="204"/>
        <v>3.9588020619293332E-3</v>
      </c>
      <c r="K430">
        <f t="shared" si="205"/>
        <v>3.9588020619293331</v>
      </c>
      <c r="L430">
        <f t="shared" si="206"/>
        <v>23.562749204356582</v>
      </c>
      <c r="M430">
        <f t="shared" si="207"/>
        <v>1245.47392857143</v>
      </c>
      <c r="N430">
        <f t="shared" si="208"/>
        <v>947.45245366573056</v>
      </c>
      <c r="O430">
        <f t="shared" si="209"/>
        <v>68.809964927661611</v>
      </c>
      <c r="P430">
        <f t="shared" si="210"/>
        <v>90.454161590628033</v>
      </c>
      <c r="Q430">
        <f t="shared" si="211"/>
        <v>0.15435697764977371</v>
      </c>
      <c r="R430">
        <f t="shared" si="212"/>
        <v>2.4114162565244146</v>
      </c>
      <c r="S430">
        <f t="shared" si="213"/>
        <v>0.14907045461798454</v>
      </c>
      <c r="T430">
        <f t="shared" si="214"/>
        <v>9.3628923737847092E-2</v>
      </c>
      <c r="U430">
        <f t="shared" si="215"/>
        <v>321.51733167857071</v>
      </c>
      <c r="V430">
        <f t="shared" si="216"/>
        <v>27.135433727291577</v>
      </c>
      <c r="W430">
        <f t="shared" si="217"/>
        <v>27.135433727291577</v>
      </c>
      <c r="X430">
        <f t="shared" si="218"/>
        <v>3.6077286448123029</v>
      </c>
      <c r="Y430">
        <f t="shared" si="219"/>
        <v>51.570551263203853</v>
      </c>
      <c r="Z430">
        <f t="shared" si="220"/>
        <v>1.7501659251108184</v>
      </c>
      <c r="AA430">
        <f t="shared" si="221"/>
        <v>3.3937312715126637</v>
      </c>
      <c r="AB430">
        <f t="shared" si="222"/>
        <v>1.8575627197014846</v>
      </c>
      <c r="AC430">
        <f t="shared" si="223"/>
        <v>-174.5831709310836</v>
      </c>
      <c r="AD430">
        <f t="shared" si="224"/>
        <v>-134.96414222840644</v>
      </c>
      <c r="AE430">
        <f t="shared" si="225"/>
        <v>-12.032483848948344</v>
      </c>
      <c r="AF430">
        <f t="shared" si="226"/>
        <v>-6.246532986767761E-2</v>
      </c>
      <c r="AG430">
        <f t="shared" si="227"/>
        <v>39.945939591139613</v>
      </c>
      <c r="AH430">
        <f t="shared" si="228"/>
        <v>3.9584840480309085</v>
      </c>
      <c r="AI430">
        <f t="shared" si="229"/>
        <v>23.562749204356582</v>
      </c>
      <c r="AJ430">
        <v>1342.3491939104999</v>
      </c>
      <c r="AK430">
        <v>1300.8661212121201</v>
      </c>
      <c r="AL430">
        <v>3.3698436967935099</v>
      </c>
      <c r="AM430">
        <v>65.2934651260463</v>
      </c>
      <c r="AN430">
        <f t="shared" si="230"/>
        <v>3.9588020619293331</v>
      </c>
      <c r="AO430">
        <v>19.508868205555601</v>
      </c>
      <c r="AP430">
        <v>24.1171436363636</v>
      </c>
      <c r="AQ430">
        <v>-6.8223503717701201E-4</v>
      </c>
      <c r="AR430">
        <v>77.479309085529493</v>
      </c>
      <c r="AS430">
        <v>0</v>
      </c>
      <c r="AT430">
        <v>0</v>
      </c>
      <c r="AU430">
        <f t="shared" si="231"/>
        <v>1</v>
      </c>
      <c r="AV430">
        <f t="shared" si="232"/>
        <v>0</v>
      </c>
      <c r="AW430">
        <f t="shared" si="233"/>
        <v>38557.786087161214</v>
      </c>
      <c r="AX430">
        <f t="shared" si="234"/>
        <v>2000.00821428571</v>
      </c>
      <c r="AY430">
        <f t="shared" si="235"/>
        <v>1681.206910714282</v>
      </c>
      <c r="AZ430">
        <f t="shared" si="236"/>
        <v>0.8406000028928452</v>
      </c>
      <c r="BA430">
        <f t="shared" si="237"/>
        <v>0.16075800558319134</v>
      </c>
      <c r="BB430">
        <v>5.96</v>
      </c>
      <c r="BC430">
        <v>0.5</v>
      </c>
      <c r="BD430" t="s">
        <v>354</v>
      </c>
      <c r="BE430">
        <v>2</v>
      </c>
      <c r="BF430" t="b">
        <v>1</v>
      </c>
      <c r="BG430">
        <v>1657385419.31429</v>
      </c>
      <c r="BH430">
        <v>1245.47392857143</v>
      </c>
      <c r="BI430">
        <v>1298.9675</v>
      </c>
      <c r="BJ430">
        <v>24.0982392857143</v>
      </c>
      <c r="BK430">
        <v>19.493328571428599</v>
      </c>
      <c r="BL430">
        <v>1229.92285714286</v>
      </c>
      <c r="BM430">
        <v>23.723192857142902</v>
      </c>
      <c r="BN430">
        <v>499.988535714286</v>
      </c>
      <c r="BO430">
        <v>72.575842857142902</v>
      </c>
      <c r="BP430">
        <v>5.04558678571429E-2</v>
      </c>
      <c r="BQ430">
        <v>26.0972821428571</v>
      </c>
      <c r="BR430">
        <v>25.983924999999999</v>
      </c>
      <c r="BS430">
        <v>999.9</v>
      </c>
      <c r="BT430">
        <v>0</v>
      </c>
      <c r="BU430">
        <v>0</v>
      </c>
      <c r="BV430">
        <v>10017.857142857099</v>
      </c>
      <c r="BW430">
        <v>0</v>
      </c>
      <c r="BX430">
        <v>136.01639285714299</v>
      </c>
      <c r="BY430">
        <v>-53.494532142857103</v>
      </c>
      <c r="BZ430">
        <v>1276.2289285714301</v>
      </c>
      <c r="CA430">
        <v>1324.7925</v>
      </c>
      <c r="CB430">
        <v>4.6049167857142903</v>
      </c>
      <c r="CC430">
        <v>1298.9675</v>
      </c>
      <c r="CD430">
        <v>19.493328571428599</v>
      </c>
      <c r="CE430">
        <v>1.7489492857142901</v>
      </c>
      <c r="CF430">
        <v>1.4147432142857099</v>
      </c>
      <c r="CG430">
        <v>15.337821428571401</v>
      </c>
      <c r="CH430">
        <v>12.076582142857101</v>
      </c>
      <c r="CI430">
        <v>2000.00821428571</v>
      </c>
      <c r="CJ430">
        <v>0.97999892857142901</v>
      </c>
      <c r="CK430">
        <v>2.0001042857142898E-2</v>
      </c>
      <c r="CL430">
        <v>0</v>
      </c>
      <c r="CM430">
        <v>2.3284607142857099</v>
      </c>
      <c r="CN430">
        <v>0</v>
      </c>
      <c r="CO430">
        <v>17107.400000000001</v>
      </c>
      <c r="CP430">
        <v>17300.224999999999</v>
      </c>
      <c r="CQ430">
        <v>40.7455</v>
      </c>
      <c r="CR430">
        <v>41.3705</v>
      </c>
      <c r="CS430">
        <v>40.561999999999998</v>
      </c>
      <c r="CT430">
        <v>39.9325714285714</v>
      </c>
      <c r="CU430">
        <v>39.875</v>
      </c>
      <c r="CV430">
        <v>1960.0078571428601</v>
      </c>
      <c r="CW430">
        <v>40.000357142857098</v>
      </c>
      <c r="CX430">
        <v>0</v>
      </c>
      <c r="CY430">
        <v>1657385401.9000001</v>
      </c>
      <c r="CZ430">
        <v>0</v>
      </c>
      <c r="DA430">
        <v>0</v>
      </c>
      <c r="DB430" t="s">
        <v>355</v>
      </c>
      <c r="DC430">
        <v>1657313570</v>
      </c>
      <c r="DD430">
        <v>1657313571.5</v>
      </c>
      <c r="DE430">
        <v>0</v>
      </c>
      <c r="DF430">
        <v>-0.183</v>
      </c>
      <c r="DG430">
        <v>-4.0000000000000001E-3</v>
      </c>
      <c r="DH430">
        <v>8.7509999999999994</v>
      </c>
      <c r="DI430">
        <v>0.37</v>
      </c>
      <c r="DJ430">
        <v>417</v>
      </c>
      <c r="DK430">
        <v>25</v>
      </c>
      <c r="DL430">
        <v>0.7</v>
      </c>
      <c r="DM430">
        <v>0.09</v>
      </c>
      <c r="DN430">
        <v>-53.602519512195101</v>
      </c>
      <c r="DO430">
        <v>1.22336655052272</v>
      </c>
      <c r="DP430">
        <v>0.43424630990724</v>
      </c>
      <c r="DQ430">
        <v>0</v>
      </c>
      <c r="DR430">
        <v>4.6435512195121902</v>
      </c>
      <c r="DS430">
        <v>-0.43093818815330998</v>
      </c>
      <c r="DT430">
        <v>6.4709695628003799E-2</v>
      </c>
      <c r="DU430">
        <v>0</v>
      </c>
      <c r="DV430">
        <v>0</v>
      </c>
      <c r="DW430">
        <v>2</v>
      </c>
      <c r="DX430" t="s">
        <v>356</v>
      </c>
      <c r="DY430">
        <v>2.9702999999999999</v>
      </c>
      <c r="DZ430">
        <v>2.7039900000000001</v>
      </c>
      <c r="EA430">
        <v>0.156282</v>
      </c>
      <c r="EB430">
        <v>0.16134200000000001</v>
      </c>
      <c r="EC430">
        <v>8.3613699999999999E-2</v>
      </c>
      <c r="ED430">
        <v>7.2595199999999999E-2</v>
      </c>
      <c r="EE430">
        <v>32758.5</v>
      </c>
      <c r="EF430">
        <v>35602.300000000003</v>
      </c>
      <c r="EG430">
        <v>35201.599999999999</v>
      </c>
      <c r="EH430">
        <v>38519.4</v>
      </c>
      <c r="EI430">
        <v>45774.9</v>
      </c>
      <c r="EJ430">
        <v>51562.3</v>
      </c>
      <c r="EK430">
        <v>55052</v>
      </c>
      <c r="EL430">
        <v>61742.2</v>
      </c>
      <c r="EM430">
        <v>1.9521999999999999</v>
      </c>
      <c r="EN430">
        <v>2.1187999999999998</v>
      </c>
      <c r="EO430">
        <v>3.4898499999999999E-2</v>
      </c>
      <c r="EP430">
        <v>0</v>
      </c>
      <c r="EQ430">
        <v>25.428999999999998</v>
      </c>
      <c r="ER430">
        <v>999.9</v>
      </c>
      <c r="ES430">
        <v>47.466999999999999</v>
      </c>
      <c r="ET430">
        <v>33.162999999999997</v>
      </c>
      <c r="EU430">
        <v>33.344499999999996</v>
      </c>
      <c r="EV430">
        <v>52.4758</v>
      </c>
      <c r="EW430">
        <v>36.045699999999997</v>
      </c>
      <c r="EX430">
        <v>2</v>
      </c>
      <c r="EY430">
        <v>0.17682899999999999</v>
      </c>
      <c r="EZ430">
        <v>2.55965</v>
      </c>
      <c r="FA430">
        <v>20.1311</v>
      </c>
      <c r="FB430">
        <v>5.1981200000000003</v>
      </c>
      <c r="FC430">
        <v>12.0099</v>
      </c>
      <c r="FD430">
        <v>4.9752000000000001</v>
      </c>
      <c r="FE430">
        <v>3.294</v>
      </c>
      <c r="FF430">
        <v>9999</v>
      </c>
      <c r="FG430">
        <v>9999</v>
      </c>
      <c r="FH430">
        <v>573.20000000000005</v>
      </c>
      <c r="FI430">
        <v>9999</v>
      </c>
      <c r="FJ430">
        <v>1.8631</v>
      </c>
      <c r="FK430">
        <v>1.8678600000000001</v>
      </c>
      <c r="FL430">
        <v>1.86768</v>
      </c>
      <c r="FM430">
        <v>1.8688400000000001</v>
      </c>
      <c r="FN430">
        <v>1.8696600000000001</v>
      </c>
      <c r="FO430">
        <v>1.8656900000000001</v>
      </c>
      <c r="FP430">
        <v>1.86676</v>
      </c>
      <c r="FQ430">
        <v>1.8680699999999999</v>
      </c>
      <c r="FR430">
        <v>5</v>
      </c>
      <c r="FS430">
        <v>0</v>
      </c>
      <c r="FT430">
        <v>0</v>
      </c>
      <c r="FU430">
        <v>0</v>
      </c>
      <c r="FV430" t="s">
        <v>357</v>
      </c>
      <c r="FW430" t="s">
        <v>358</v>
      </c>
      <c r="FX430" t="s">
        <v>359</v>
      </c>
      <c r="FY430" t="s">
        <v>359</v>
      </c>
      <c r="FZ430" t="s">
        <v>359</v>
      </c>
      <c r="GA430" t="s">
        <v>359</v>
      </c>
      <c r="GB430">
        <v>0</v>
      </c>
      <c r="GC430">
        <v>100</v>
      </c>
      <c r="GD430">
        <v>100</v>
      </c>
      <c r="GE430">
        <v>15.74</v>
      </c>
      <c r="GF430">
        <v>0.37590000000000001</v>
      </c>
      <c r="GG430">
        <v>5.0446826473162103</v>
      </c>
      <c r="GH430">
        <v>9.3557340467446508E-3</v>
      </c>
      <c r="GI430">
        <v>-4.1557999062529601E-7</v>
      </c>
      <c r="GJ430">
        <v>-1.9941505403715501E-10</v>
      </c>
      <c r="GK430">
        <v>-8.39205935762245E-2</v>
      </c>
      <c r="GL430">
        <v>-2.26915189044729E-2</v>
      </c>
      <c r="GM430">
        <v>1.9225399193251399E-3</v>
      </c>
      <c r="GN430">
        <v>-6.3442304722481101E-6</v>
      </c>
      <c r="GO430">
        <v>-2</v>
      </c>
      <c r="GP430">
        <v>1994</v>
      </c>
      <c r="GQ430">
        <v>1</v>
      </c>
      <c r="GR430">
        <v>31</v>
      </c>
      <c r="GS430">
        <v>1197.5999999999999</v>
      </c>
      <c r="GT430">
        <v>1197.5999999999999</v>
      </c>
      <c r="GU430">
        <v>3.28369</v>
      </c>
      <c r="GV430">
        <v>2.6135299999999999</v>
      </c>
      <c r="GW430">
        <v>2.2485400000000002</v>
      </c>
      <c r="GX430">
        <v>2.7465799999999998</v>
      </c>
      <c r="GY430">
        <v>1.9958499999999999</v>
      </c>
      <c r="GZ430">
        <v>2.3718300000000001</v>
      </c>
      <c r="HA430">
        <v>36.789200000000001</v>
      </c>
      <c r="HB430">
        <v>14.815</v>
      </c>
      <c r="HC430">
        <v>18</v>
      </c>
      <c r="HD430">
        <v>502.41</v>
      </c>
      <c r="HE430">
        <v>617.79499999999996</v>
      </c>
      <c r="HF430">
        <v>20.675699999999999</v>
      </c>
      <c r="HG430">
        <v>29.4192</v>
      </c>
      <c r="HH430">
        <v>30.001300000000001</v>
      </c>
      <c r="HI430">
        <v>29.319400000000002</v>
      </c>
      <c r="HJ430">
        <v>29.236999999999998</v>
      </c>
      <c r="HK430">
        <v>65.704099999999997</v>
      </c>
      <c r="HL430">
        <v>39.813899999999997</v>
      </c>
      <c r="HM430">
        <v>0</v>
      </c>
      <c r="HN430">
        <v>20.616199999999999</v>
      </c>
      <c r="HO430">
        <v>1340.72</v>
      </c>
      <c r="HP430">
        <v>19.435400000000001</v>
      </c>
      <c r="HQ430">
        <v>102.104</v>
      </c>
      <c r="HR430">
        <v>102.797</v>
      </c>
    </row>
    <row r="431" spans="1:226" x14ac:dyDescent="0.2">
      <c r="A431">
        <v>415</v>
      </c>
      <c r="B431">
        <v>1657385432.0999999</v>
      </c>
      <c r="C431">
        <v>6193.5999999046298</v>
      </c>
      <c r="D431" t="s">
        <v>1188</v>
      </c>
      <c r="E431" t="s">
        <v>1189</v>
      </c>
      <c r="F431">
        <v>5</v>
      </c>
      <c r="G431" t="s">
        <v>1480</v>
      </c>
      <c r="H431" t="s">
        <v>353</v>
      </c>
      <c r="I431">
        <v>1657385424.5999999</v>
      </c>
      <c r="J431">
        <f t="shared" si="204"/>
        <v>3.9026854280495801E-3</v>
      </c>
      <c r="K431">
        <f t="shared" si="205"/>
        <v>3.9026854280495802</v>
      </c>
      <c r="L431">
        <f t="shared" si="206"/>
        <v>23.871591976775893</v>
      </c>
      <c r="M431">
        <f t="shared" si="207"/>
        <v>1262.9311111111101</v>
      </c>
      <c r="N431">
        <f t="shared" si="208"/>
        <v>956.2616649915841</v>
      </c>
      <c r="O431">
        <f t="shared" si="209"/>
        <v>69.450129245471459</v>
      </c>
      <c r="P431">
        <f t="shared" si="210"/>
        <v>91.722519165886879</v>
      </c>
      <c r="Q431">
        <f t="shared" si="211"/>
        <v>0.15153673214824792</v>
      </c>
      <c r="R431">
        <f t="shared" si="212"/>
        <v>2.4064714424059326</v>
      </c>
      <c r="S431">
        <f t="shared" si="213"/>
        <v>0.14642809410889762</v>
      </c>
      <c r="T431">
        <f t="shared" si="214"/>
        <v>9.1962202261416201E-2</v>
      </c>
      <c r="U431">
        <f t="shared" si="215"/>
        <v>321.5140707777781</v>
      </c>
      <c r="V431">
        <f t="shared" si="216"/>
        <v>27.171372879423188</v>
      </c>
      <c r="W431">
        <f t="shared" si="217"/>
        <v>27.171372879423188</v>
      </c>
      <c r="X431">
        <f t="shared" si="218"/>
        <v>3.6153431346925022</v>
      </c>
      <c r="Y431">
        <f t="shared" si="219"/>
        <v>51.549835948991316</v>
      </c>
      <c r="Z431">
        <f t="shared" si="220"/>
        <v>1.7511704221622513</v>
      </c>
      <c r="AA431">
        <f t="shared" si="221"/>
        <v>3.3970436373357975</v>
      </c>
      <c r="AB431">
        <f t="shared" si="222"/>
        <v>1.864172712530251</v>
      </c>
      <c r="AC431">
        <f t="shared" si="223"/>
        <v>-172.10842737698647</v>
      </c>
      <c r="AD431">
        <f t="shared" si="224"/>
        <v>-137.20946324384002</v>
      </c>
      <c r="AE431">
        <f t="shared" si="225"/>
        <v>-12.261016719079317</v>
      </c>
      <c r="AF431">
        <f t="shared" si="226"/>
        <v>-6.4836562127680963E-2</v>
      </c>
      <c r="AG431">
        <f t="shared" si="227"/>
        <v>39.996441280398699</v>
      </c>
      <c r="AH431">
        <f t="shared" si="228"/>
        <v>3.9713468325340338</v>
      </c>
      <c r="AI431">
        <f t="shared" si="229"/>
        <v>23.871591976775893</v>
      </c>
      <c r="AJ431">
        <v>1359.74095312495</v>
      </c>
      <c r="AK431">
        <v>1317.8133939393899</v>
      </c>
      <c r="AL431">
        <v>3.3878266749054999</v>
      </c>
      <c r="AM431">
        <v>65.2934651260463</v>
      </c>
      <c r="AN431">
        <f t="shared" si="230"/>
        <v>3.9026854280495802</v>
      </c>
      <c r="AO431">
        <v>19.470054738474701</v>
      </c>
      <c r="AP431">
        <v>24.0652309090909</v>
      </c>
      <c r="AQ431">
        <v>-1.21436807109377E-2</v>
      </c>
      <c r="AR431">
        <v>77.479309085529493</v>
      </c>
      <c r="AS431">
        <v>0</v>
      </c>
      <c r="AT431">
        <v>0</v>
      </c>
      <c r="AU431">
        <f t="shared" si="231"/>
        <v>1</v>
      </c>
      <c r="AV431">
        <f t="shared" si="232"/>
        <v>0</v>
      </c>
      <c r="AW431">
        <f t="shared" si="233"/>
        <v>38435.259640165124</v>
      </c>
      <c r="AX431">
        <f t="shared" si="234"/>
        <v>1999.9877777777799</v>
      </c>
      <c r="AY431">
        <f t="shared" si="235"/>
        <v>1681.1897444444464</v>
      </c>
      <c r="AZ431">
        <f t="shared" si="236"/>
        <v>0.84060000922227862</v>
      </c>
      <c r="BA431">
        <f t="shared" si="237"/>
        <v>0.16075801779899765</v>
      </c>
      <c r="BB431">
        <v>5.96</v>
      </c>
      <c r="BC431">
        <v>0.5</v>
      </c>
      <c r="BD431" t="s">
        <v>354</v>
      </c>
      <c r="BE431">
        <v>2</v>
      </c>
      <c r="BF431" t="b">
        <v>1</v>
      </c>
      <c r="BG431">
        <v>1657385424.5999999</v>
      </c>
      <c r="BH431">
        <v>1262.9311111111101</v>
      </c>
      <c r="BI431">
        <v>1316.5881481481499</v>
      </c>
      <c r="BJ431">
        <v>24.111937037036999</v>
      </c>
      <c r="BK431">
        <v>19.4919962962963</v>
      </c>
      <c r="BL431">
        <v>1247.25111111111</v>
      </c>
      <c r="BM431">
        <v>23.736151851851901</v>
      </c>
      <c r="BN431">
        <v>499.97429629629602</v>
      </c>
      <c r="BO431">
        <v>72.576237037037004</v>
      </c>
      <c r="BP431">
        <v>5.0463151851851899E-2</v>
      </c>
      <c r="BQ431">
        <v>26.113781481481499</v>
      </c>
      <c r="BR431">
        <v>26.0065666666667</v>
      </c>
      <c r="BS431">
        <v>999.9</v>
      </c>
      <c r="BT431">
        <v>0</v>
      </c>
      <c r="BU431">
        <v>0</v>
      </c>
      <c r="BV431">
        <v>9985.1851851851807</v>
      </c>
      <c r="BW431">
        <v>0</v>
      </c>
      <c r="BX431">
        <v>135.98051851851801</v>
      </c>
      <c r="BY431">
        <v>-53.658859259259302</v>
      </c>
      <c r="BZ431">
        <v>1294.13333333333</v>
      </c>
      <c r="CA431">
        <v>1342.76185185185</v>
      </c>
      <c r="CB431">
        <v>4.6199529629629597</v>
      </c>
      <c r="CC431">
        <v>1316.5881481481499</v>
      </c>
      <c r="CD431">
        <v>19.4919962962963</v>
      </c>
      <c r="CE431">
        <v>1.7499537037037001</v>
      </c>
      <c r="CF431">
        <v>1.41465444444444</v>
      </c>
      <c r="CG431">
        <v>15.346777777777801</v>
      </c>
      <c r="CH431">
        <v>12.075640740740701</v>
      </c>
      <c r="CI431">
        <v>1999.9877777777799</v>
      </c>
      <c r="CJ431">
        <v>0.97999888888888897</v>
      </c>
      <c r="CK431">
        <v>2.0001085185185199E-2</v>
      </c>
      <c r="CL431">
        <v>0</v>
      </c>
      <c r="CM431">
        <v>2.3110703703703699</v>
      </c>
      <c r="CN431">
        <v>0</v>
      </c>
      <c r="CO431">
        <v>17111.551851851898</v>
      </c>
      <c r="CP431">
        <v>17300.051851851898</v>
      </c>
      <c r="CQ431">
        <v>40.75</v>
      </c>
      <c r="CR431">
        <v>41.370333333333299</v>
      </c>
      <c r="CS431">
        <v>40.561999999999998</v>
      </c>
      <c r="CT431">
        <v>39.918629629629599</v>
      </c>
      <c r="CU431">
        <v>39.875</v>
      </c>
      <c r="CV431">
        <v>1959.98740740741</v>
      </c>
      <c r="CW431">
        <v>40.000370370370398</v>
      </c>
      <c r="CX431">
        <v>0</v>
      </c>
      <c r="CY431">
        <v>1657385407.3</v>
      </c>
      <c r="CZ431">
        <v>0</v>
      </c>
      <c r="DA431">
        <v>0</v>
      </c>
      <c r="DB431" t="s">
        <v>355</v>
      </c>
      <c r="DC431">
        <v>1657313570</v>
      </c>
      <c r="DD431">
        <v>1657313571.5</v>
      </c>
      <c r="DE431">
        <v>0</v>
      </c>
      <c r="DF431">
        <v>-0.183</v>
      </c>
      <c r="DG431">
        <v>-4.0000000000000001E-3</v>
      </c>
      <c r="DH431">
        <v>8.7509999999999994</v>
      </c>
      <c r="DI431">
        <v>0.37</v>
      </c>
      <c r="DJ431">
        <v>417</v>
      </c>
      <c r="DK431">
        <v>25</v>
      </c>
      <c r="DL431">
        <v>0.7</v>
      </c>
      <c r="DM431">
        <v>0.09</v>
      </c>
      <c r="DN431">
        <v>-53.5712463414634</v>
      </c>
      <c r="DO431">
        <v>-1.4732111498256999</v>
      </c>
      <c r="DP431">
        <v>0.36486525350918603</v>
      </c>
      <c r="DQ431">
        <v>0</v>
      </c>
      <c r="DR431">
        <v>4.6103860975609798</v>
      </c>
      <c r="DS431">
        <v>0.10652529616725499</v>
      </c>
      <c r="DT431">
        <v>2.5137619255691999E-2</v>
      </c>
      <c r="DU431">
        <v>0</v>
      </c>
      <c r="DV431">
        <v>0</v>
      </c>
      <c r="DW431">
        <v>2</v>
      </c>
      <c r="DX431" t="s">
        <v>356</v>
      </c>
      <c r="DY431">
        <v>2.9701300000000002</v>
      </c>
      <c r="DZ431">
        <v>2.7051500000000002</v>
      </c>
      <c r="EA431">
        <v>0.15753600000000001</v>
      </c>
      <c r="EB431">
        <v>0.16264400000000001</v>
      </c>
      <c r="EC431">
        <v>8.3481700000000006E-2</v>
      </c>
      <c r="ED431">
        <v>7.2483599999999995E-2</v>
      </c>
      <c r="EE431">
        <v>32708.6</v>
      </c>
      <c r="EF431">
        <v>35546.800000000003</v>
      </c>
      <c r="EG431">
        <v>35200.300000000003</v>
      </c>
      <c r="EH431">
        <v>38519.199999999997</v>
      </c>
      <c r="EI431">
        <v>45781</v>
      </c>
      <c r="EJ431">
        <v>51567.199999999997</v>
      </c>
      <c r="EK431">
        <v>55051.3</v>
      </c>
      <c r="EL431">
        <v>61740.6</v>
      </c>
      <c r="EM431">
        <v>1.9512</v>
      </c>
      <c r="EN431">
        <v>2.1187999999999998</v>
      </c>
      <c r="EO431">
        <v>3.7878799999999997E-2</v>
      </c>
      <c r="EP431">
        <v>0</v>
      </c>
      <c r="EQ431">
        <v>25.422999999999998</v>
      </c>
      <c r="ER431">
        <v>999.9</v>
      </c>
      <c r="ES431">
        <v>47.466999999999999</v>
      </c>
      <c r="ET431">
        <v>33.173000000000002</v>
      </c>
      <c r="EU431">
        <v>33.363599999999998</v>
      </c>
      <c r="EV431">
        <v>52.815800000000003</v>
      </c>
      <c r="EW431">
        <v>36.1098</v>
      </c>
      <c r="EX431">
        <v>2</v>
      </c>
      <c r="EY431">
        <v>0.17804900000000001</v>
      </c>
      <c r="EZ431">
        <v>2.9195600000000002</v>
      </c>
      <c r="FA431">
        <v>20.1252</v>
      </c>
      <c r="FB431">
        <v>5.1969200000000004</v>
      </c>
      <c r="FC431">
        <v>12.0099</v>
      </c>
      <c r="FD431">
        <v>4.9752000000000001</v>
      </c>
      <c r="FE431">
        <v>3.294</v>
      </c>
      <c r="FF431">
        <v>9999</v>
      </c>
      <c r="FG431">
        <v>9999</v>
      </c>
      <c r="FH431">
        <v>573.20000000000005</v>
      </c>
      <c r="FI431">
        <v>9999</v>
      </c>
      <c r="FJ431">
        <v>1.8631</v>
      </c>
      <c r="FK431">
        <v>1.8678300000000001</v>
      </c>
      <c r="FL431">
        <v>1.86768</v>
      </c>
      <c r="FM431">
        <v>1.86877</v>
      </c>
      <c r="FN431">
        <v>1.8696600000000001</v>
      </c>
      <c r="FO431">
        <v>1.8656900000000001</v>
      </c>
      <c r="FP431">
        <v>1.86676</v>
      </c>
      <c r="FQ431">
        <v>1.8681300000000001</v>
      </c>
      <c r="FR431">
        <v>5</v>
      </c>
      <c r="FS431">
        <v>0</v>
      </c>
      <c r="FT431">
        <v>0</v>
      </c>
      <c r="FU431">
        <v>0</v>
      </c>
      <c r="FV431" t="s">
        <v>357</v>
      </c>
      <c r="FW431" t="s">
        <v>358</v>
      </c>
      <c r="FX431" t="s">
        <v>359</v>
      </c>
      <c r="FY431" t="s">
        <v>359</v>
      </c>
      <c r="FZ431" t="s">
        <v>359</v>
      </c>
      <c r="GA431" t="s">
        <v>359</v>
      </c>
      <c r="GB431">
        <v>0</v>
      </c>
      <c r="GC431">
        <v>100</v>
      </c>
      <c r="GD431">
        <v>100</v>
      </c>
      <c r="GE431">
        <v>15.86</v>
      </c>
      <c r="GF431">
        <v>0.373</v>
      </c>
      <c r="GG431">
        <v>5.0446826473162103</v>
      </c>
      <c r="GH431">
        <v>9.3557340467446508E-3</v>
      </c>
      <c r="GI431">
        <v>-4.1557999062529601E-7</v>
      </c>
      <c r="GJ431">
        <v>-1.9941505403715501E-10</v>
      </c>
      <c r="GK431">
        <v>-8.39205935762245E-2</v>
      </c>
      <c r="GL431">
        <v>-2.26915189044729E-2</v>
      </c>
      <c r="GM431">
        <v>1.9225399193251399E-3</v>
      </c>
      <c r="GN431">
        <v>-6.3442304722481101E-6</v>
      </c>
      <c r="GO431">
        <v>-2</v>
      </c>
      <c r="GP431">
        <v>1994</v>
      </c>
      <c r="GQ431">
        <v>1</v>
      </c>
      <c r="GR431">
        <v>31</v>
      </c>
      <c r="GS431">
        <v>1197.7</v>
      </c>
      <c r="GT431">
        <v>1197.7</v>
      </c>
      <c r="GU431">
        <v>3.3129900000000001</v>
      </c>
      <c r="GV431">
        <v>2.6135299999999999</v>
      </c>
      <c r="GW431">
        <v>2.2485400000000002</v>
      </c>
      <c r="GX431">
        <v>2.7465799999999998</v>
      </c>
      <c r="GY431">
        <v>1.9958499999999999</v>
      </c>
      <c r="GZ431">
        <v>2.34619</v>
      </c>
      <c r="HA431">
        <v>36.812899999999999</v>
      </c>
      <c r="HB431">
        <v>14.8062</v>
      </c>
      <c r="HC431">
        <v>18</v>
      </c>
      <c r="HD431">
        <v>501.77499999999998</v>
      </c>
      <c r="HE431">
        <v>617.84900000000005</v>
      </c>
      <c r="HF431">
        <v>20.668800000000001</v>
      </c>
      <c r="HG431">
        <v>29.424199999999999</v>
      </c>
      <c r="HH431">
        <v>30.001300000000001</v>
      </c>
      <c r="HI431">
        <v>29.322900000000001</v>
      </c>
      <c r="HJ431">
        <v>29.242100000000001</v>
      </c>
      <c r="HK431">
        <v>66.289199999999994</v>
      </c>
      <c r="HL431">
        <v>39.813899999999997</v>
      </c>
      <c r="HM431">
        <v>0</v>
      </c>
      <c r="HN431">
        <v>20.5944</v>
      </c>
      <c r="HO431">
        <v>1360.86</v>
      </c>
      <c r="HP431">
        <v>19.48</v>
      </c>
      <c r="HQ431">
        <v>102.102</v>
      </c>
      <c r="HR431">
        <v>102.79600000000001</v>
      </c>
    </row>
    <row r="432" spans="1:226" x14ac:dyDescent="0.2">
      <c r="A432">
        <v>416</v>
      </c>
      <c r="B432">
        <v>1657385437.0999999</v>
      </c>
      <c r="C432">
        <v>6198.5999999046298</v>
      </c>
      <c r="D432" t="s">
        <v>1190</v>
      </c>
      <c r="E432" t="s">
        <v>1191</v>
      </c>
      <c r="F432">
        <v>5</v>
      </c>
      <c r="G432" t="s">
        <v>1480</v>
      </c>
      <c r="H432" t="s">
        <v>353</v>
      </c>
      <c r="I432">
        <v>1657385429.31429</v>
      </c>
      <c r="J432">
        <f t="shared" si="204"/>
        <v>3.850553381630976E-3</v>
      </c>
      <c r="K432">
        <f t="shared" si="205"/>
        <v>3.8505533816309758</v>
      </c>
      <c r="L432">
        <f t="shared" si="206"/>
        <v>23.433135678220129</v>
      </c>
      <c r="M432">
        <f t="shared" si="207"/>
        <v>1278.64214285714</v>
      </c>
      <c r="N432">
        <f t="shared" si="208"/>
        <v>971.08894855559276</v>
      </c>
      <c r="O432">
        <f t="shared" si="209"/>
        <v>70.527512000909113</v>
      </c>
      <c r="P432">
        <f t="shared" si="210"/>
        <v>92.864252249352546</v>
      </c>
      <c r="Q432">
        <f t="shared" si="211"/>
        <v>0.1486780868231225</v>
      </c>
      <c r="R432">
        <f t="shared" si="212"/>
        <v>2.40526249546775</v>
      </c>
      <c r="S432">
        <f t="shared" si="213"/>
        <v>0.1437546200496444</v>
      </c>
      <c r="T432">
        <f t="shared" si="214"/>
        <v>9.0275409339100096E-2</v>
      </c>
      <c r="U432">
        <f t="shared" si="215"/>
        <v>321.5172176785714</v>
      </c>
      <c r="V432">
        <f t="shared" si="216"/>
        <v>27.204893618349381</v>
      </c>
      <c r="W432">
        <f t="shared" si="217"/>
        <v>27.204893618349381</v>
      </c>
      <c r="X432">
        <f t="shared" si="218"/>
        <v>3.6224578708292099</v>
      </c>
      <c r="Y432">
        <f t="shared" si="219"/>
        <v>51.435979139546383</v>
      </c>
      <c r="Z432">
        <f t="shared" si="220"/>
        <v>1.749033103360494</v>
      </c>
      <c r="AA432">
        <f t="shared" si="221"/>
        <v>3.4004079102204856</v>
      </c>
      <c r="AB432">
        <f t="shared" si="222"/>
        <v>1.8734247674687159</v>
      </c>
      <c r="AC432">
        <f t="shared" si="223"/>
        <v>-169.80940412992604</v>
      </c>
      <c r="AD432">
        <f t="shared" si="224"/>
        <v>-139.31607718538274</v>
      </c>
      <c r="AE432">
        <f t="shared" si="225"/>
        <v>-12.458656308924594</v>
      </c>
      <c r="AF432">
        <f t="shared" si="226"/>
        <v>-6.6919945661993552E-2</v>
      </c>
      <c r="AG432">
        <f t="shared" si="227"/>
        <v>40.069677890070032</v>
      </c>
      <c r="AH432">
        <f t="shared" si="228"/>
        <v>3.9555246632581076</v>
      </c>
      <c r="AI432">
        <f t="shared" si="229"/>
        <v>23.433135678220129</v>
      </c>
      <c r="AJ432">
        <v>1376.5237985439301</v>
      </c>
      <c r="AK432">
        <v>1335.10163636364</v>
      </c>
      <c r="AL432">
        <v>3.3956901817052301</v>
      </c>
      <c r="AM432">
        <v>65.2934651260463</v>
      </c>
      <c r="AN432">
        <f t="shared" si="230"/>
        <v>3.8505533816309758</v>
      </c>
      <c r="AO432">
        <v>19.464394578444701</v>
      </c>
      <c r="AP432">
        <v>24.010013333333301</v>
      </c>
      <c r="AQ432">
        <v>-1.4574644766474401E-2</v>
      </c>
      <c r="AR432">
        <v>77.479309085529493</v>
      </c>
      <c r="AS432">
        <v>0</v>
      </c>
      <c r="AT432">
        <v>0</v>
      </c>
      <c r="AU432">
        <f t="shared" si="231"/>
        <v>1</v>
      </c>
      <c r="AV432">
        <f t="shared" si="232"/>
        <v>0</v>
      </c>
      <c r="AW432">
        <f t="shared" si="233"/>
        <v>38403.690468145309</v>
      </c>
      <c r="AX432">
        <f t="shared" si="234"/>
        <v>2000.0074999999999</v>
      </c>
      <c r="AY432">
        <f t="shared" si="235"/>
        <v>1681.2063107142858</v>
      </c>
      <c r="AZ432">
        <f t="shared" si="236"/>
        <v>0.84060000310713123</v>
      </c>
      <c r="BA432">
        <f t="shared" si="237"/>
        <v>0.16075800599676321</v>
      </c>
      <c r="BB432">
        <v>5.96</v>
      </c>
      <c r="BC432">
        <v>0.5</v>
      </c>
      <c r="BD432" t="s">
        <v>354</v>
      </c>
      <c r="BE432">
        <v>2</v>
      </c>
      <c r="BF432" t="b">
        <v>1</v>
      </c>
      <c r="BG432">
        <v>1657385429.31429</v>
      </c>
      <c r="BH432">
        <v>1278.64214285714</v>
      </c>
      <c r="BI432">
        <v>1332.4349999999999</v>
      </c>
      <c r="BJ432">
        <v>24.082328571428601</v>
      </c>
      <c r="BK432">
        <v>19.480803571428599</v>
      </c>
      <c r="BL432">
        <v>1262.8475000000001</v>
      </c>
      <c r="BM432">
        <v>23.7081535714286</v>
      </c>
      <c r="BN432">
        <v>499.9905</v>
      </c>
      <c r="BO432">
        <v>72.576778571428605</v>
      </c>
      <c r="BP432">
        <v>5.0463357142857102E-2</v>
      </c>
      <c r="BQ432">
        <v>26.130524999999999</v>
      </c>
      <c r="BR432">
        <v>26.0261107142857</v>
      </c>
      <c r="BS432">
        <v>999.9</v>
      </c>
      <c r="BT432">
        <v>0</v>
      </c>
      <c r="BU432">
        <v>0</v>
      </c>
      <c r="BV432">
        <v>9977.1428571428605</v>
      </c>
      <c r="BW432">
        <v>0</v>
      </c>
      <c r="BX432">
        <v>137.983785714286</v>
      </c>
      <c r="BY432">
        <v>-53.793475000000001</v>
      </c>
      <c r="BZ432">
        <v>1310.1932142857099</v>
      </c>
      <c r="CA432">
        <v>1358.9075</v>
      </c>
      <c r="CB432">
        <v>4.6015300000000003</v>
      </c>
      <c r="CC432">
        <v>1332.4349999999999</v>
      </c>
      <c r="CD432">
        <v>19.480803571428599</v>
      </c>
      <c r="CE432">
        <v>1.74781785714286</v>
      </c>
      <c r="CF432">
        <v>1.4138525</v>
      </c>
      <c r="CG432">
        <v>15.3277392857143</v>
      </c>
      <c r="CH432">
        <v>12.067028571428599</v>
      </c>
      <c r="CI432">
        <v>2000.0074999999999</v>
      </c>
      <c r="CJ432">
        <v>0.97999924999999999</v>
      </c>
      <c r="CK432">
        <v>2.00007E-2</v>
      </c>
      <c r="CL432">
        <v>0</v>
      </c>
      <c r="CM432">
        <v>2.2757285714285702</v>
      </c>
      <c r="CN432">
        <v>0</v>
      </c>
      <c r="CO432">
        <v>17116.2357142857</v>
      </c>
      <c r="CP432">
        <v>17300.2214285714</v>
      </c>
      <c r="CQ432">
        <v>40.75</v>
      </c>
      <c r="CR432">
        <v>41.375</v>
      </c>
      <c r="CS432">
        <v>40.561999999999998</v>
      </c>
      <c r="CT432">
        <v>39.917071428571397</v>
      </c>
      <c r="CU432">
        <v>39.875</v>
      </c>
      <c r="CV432">
        <v>1960.00714285714</v>
      </c>
      <c r="CW432">
        <v>40.000357142857098</v>
      </c>
      <c r="CX432">
        <v>0</v>
      </c>
      <c r="CY432">
        <v>1657385412.0999999</v>
      </c>
      <c r="CZ432">
        <v>0</v>
      </c>
      <c r="DA432">
        <v>0</v>
      </c>
      <c r="DB432" t="s">
        <v>355</v>
      </c>
      <c r="DC432">
        <v>1657313570</v>
      </c>
      <c r="DD432">
        <v>1657313571.5</v>
      </c>
      <c r="DE432">
        <v>0</v>
      </c>
      <c r="DF432">
        <v>-0.183</v>
      </c>
      <c r="DG432">
        <v>-4.0000000000000001E-3</v>
      </c>
      <c r="DH432">
        <v>8.7509999999999994</v>
      </c>
      <c r="DI432">
        <v>0.37</v>
      </c>
      <c r="DJ432">
        <v>417</v>
      </c>
      <c r="DK432">
        <v>25</v>
      </c>
      <c r="DL432">
        <v>0.7</v>
      </c>
      <c r="DM432">
        <v>0.09</v>
      </c>
      <c r="DN432">
        <v>-53.659314634146298</v>
      </c>
      <c r="DO432">
        <v>-2.0227024390245001</v>
      </c>
      <c r="DP432">
        <v>0.41528824051816299</v>
      </c>
      <c r="DQ432">
        <v>0</v>
      </c>
      <c r="DR432">
        <v>4.6080212195122003</v>
      </c>
      <c r="DS432">
        <v>-9.1964947735198893E-2</v>
      </c>
      <c r="DT432">
        <v>2.1766265932840499E-2</v>
      </c>
      <c r="DU432">
        <v>1</v>
      </c>
      <c r="DV432">
        <v>1</v>
      </c>
      <c r="DW432">
        <v>2</v>
      </c>
      <c r="DX432" t="s">
        <v>362</v>
      </c>
      <c r="DY432">
        <v>2.9706000000000001</v>
      </c>
      <c r="DZ432">
        <v>2.7048000000000001</v>
      </c>
      <c r="EA432">
        <v>0.158836</v>
      </c>
      <c r="EB432">
        <v>0.16388900000000001</v>
      </c>
      <c r="EC432">
        <v>8.3356899999999998E-2</v>
      </c>
      <c r="ED432">
        <v>7.2499599999999997E-2</v>
      </c>
      <c r="EE432">
        <v>32657.7</v>
      </c>
      <c r="EF432">
        <v>35492.300000000003</v>
      </c>
      <c r="EG432">
        <v>35199.9</v>
      </c>
      <c r="EH432">
        <v>38517.5</v>
      </c>
      <c r="EI432">
        <v>45786.8</v>
      </c>
      <c r="EJ432">
        <v>51565</v>
      </c>
      <c r="EK432">
        <v>55050.6</v>
      </c>
      <c r="EL432">
        <v>61739</v>
      </c>
      <c r="EM432">
        <v>1.9521999999999999</v>
      </c>
      <c r="EN432">
        <v>2.1187999999999998</v>
      </c>
      <c r="EO432">
        <v>3.8951600000000003E-2</v>
      </c>
      <c r="EP432">
        <v>0</v>
      </c>
      <c r="EQ432">
        <v>25.4209</v>
      </c>
      <c r="ER432">
        <v>999.9</v>
      </c>
      <c r="ES432">
        <v>47.442</v>
      </c>
      <c r="ET432">
        <v>33.173000000000002</v>
      </c>
      <c r="EU432">
        <v>33.347000000000001</v>
      </c>
      <c r="EV432">
        <v>52.825800000000001</v>
      </c>
      <c r="EW432">
        <v>36.049700000000001</v>
      </c>
      <c r="EX432">
        <v>2</v>
      </c>
      <c r="EY432">
        <v>0.17935000000000001</v>
      </c>
      <c r="EZ432">
        <v>3.16133</v>
      </c>
      <c r="FA432">
        <v>20.120699999999999</v>
      </c>
      <c r="FB432">
        <v>5.1981200000000003</v>
      </c>
      <c r="FC432">
        <v>12.0099</v>
      </c>
      <c r="FD432">
        <v>4.9752000000000001</v>
      </c>
      <c r="FE432">
        <v>3.2938000000000001</v>
      </c>
      <c r="FF432">
        <v>9999</v>
      </c>
      <c r="FG432">
        <v>9999</v>
      </c>
      <c r="FH432">
        <v>573.20000000000005</v>
      </c>
      <c r="FI432">
        <v>9999</v>
      </c>
      <c r="FJ432">
        <v>1.86307</v>
      </c>
      <c r="FK432">
        <v>1.8678300000000001</v>
      </c>
      <c r="FL432">
        <v>1.86768</v>
      </c>
      <c r="FM432">
        <v>1.86877</v>
      </c>
      <c r="FN432">
        <v>1.8696600000000001</v>
      </c>
      <c r="FO432">
        <v>1.8656900000000001</v>
      </c>
      <c r="FP432">
        <v>1.86676</v>
      </c>
      <c r="FQ432">
        <v>1.8681300000000001</v>
      </c>
      <c r="FR432">
        <v>5</v>
      </c>
      <c r="FS432">
        <v>0</v>
      </c>
      <c r="FT432">
        <v>0</v>
      </c>
      <c r="FU432">
        <v>0</v>
      </c>
      <c r="FV432" t="s">
        <v>357</v>
      </c>
      <c r="FW432" t="s">
        <v>358</v>
      </c>
      <c r="FX432" t="s">
        <v>359</v>
      </c>
      <c r="FY432" t="s">
        <v>359</v>
      </c>
      <c r="FZ432" t="s">
        <v>359</v>
      </c>
      <c r="GA432" t="s">
        <v>359</v>
      </c>
      <c r="GB432">
        <v>0</v>
      </c>
      <c r="GC432">
        <v>100</v>
      </c>
      <c r="GD432">
        <v>100</v>
      </c>
      <c r="GE432">
        <v>15.99</v>
      </c>
      <c r="GF432">
        <v>0.37009999999999998</v>
      </c>
      <c r="GG432">
        <v>5.0446826473162103</v>
      </c>
      <c r="GH432">
        <v>9.3557340467446508E-3</v>
      </c>
      <c r="GI432">
        <v>-4.1557999062529601E-7</v>
      </c>
      <c r="GJ432">
        <v>-1.9941505403715501E-10</v>
      </c>
      <c r="GK432">
        <v>-8.39205935762245E-2</v>
      </c>
      <c r="GL432">
        <v>-2.26915189044729E-2</v>
      </c>
      <c r="GM432">
        <v>1.9225399193251399E-3</v>
      </c>
      <c r="GN432">
        <v>-6.3442304722481101E-6</v>
      </c>
      <c r="GO432">
        <v>-2</v>
      </c>
      <c r="GP432">
        <v>1994</v>
      </c>
      <c r="GQ432">
        <v>1</v>
      </c>
      <c r="GR432">
        <v>31</v>
      </c>
      <c r="GS432">
        <v>1197.8</v>
      </c>
      <c r="GT432">
        <v>1197.8</v>
      </c>
      <c r="GU432">
        <v>3.3459500000000002</v>
      </c>
      <c r="GV432">
        <v>2.6086399999999998</v>
      </c>
      <c r="GW432">
        <v>2.2485400000000002</v>
      </c>
      <c r="GX432">
        <v>2.7465799999999998</v>
      </c>
      <c r="GY432">
        <v>1.9958499999999999</v>
      </c>
      <c r="GZ432">
        <v>2.3754900000000001</v>
      </c>
      <c r="HA432">
        <v>36.812899999999999</v>
      </c>
      <c r="HB432">
        <v>14.8062</v>
      </c>
      <c r="HC432">
        <v>18</v>
      </c>
      <c r="HD432">
        <v>502.48899999999998</v>
      </c>
      <c r="HE432">
        <v>617.90300000000002</v>
      </c>
      <c r="HF432">
        <v>20.621300000000002</v>
      </c>
      <c r="HG432">
        <v>29.429300000000001</v>
      </c>
      <c r="HH432">
        <v>30.0014</v>
      </c>
      <c r="HI432">
        <v>29.327999999999999</v>
      </c>
      <c r="HJ432">
        <v>29.247</v>
      </c>
      <c r="HK432">
        <v>66.937899999999999</v>
      </c>
      <c r="HL432">
        <v>39.813899999999997</v>
      </c>
      <c r="HM432">
        <v>0</v>
      </c>
      <c r="HN432">
        <v>20.549399999999999</v>
      </c>
      <c r="HO432">
        <v>1374.34</v>
      </c>
      <c r="HP432">
        <v>19.5535</v>
      </c>
      <c r="HQ432">
        <v>102.101</v>
      </c>
      <c r="HR432">
        <v>102.792</v>
      </c>
    </row>
    <row r="433" spans="1:226" x14ac:dyDescent="0.2">
      <c r="A433">
        <v>417</v>
      </c>
      <c r="B433">
        <v>1657385442.0999999</v>
      </c>
      <c r="C433">
        <v>6203.5999999046298</v>
      </c>
      <c r="D433" t="s">
        <v>1192</v>
      </c>
      <c r="E433" t="s">
        <v>1193</v>
      </c>
      <c r="F433">
        <v>5</v>
      </c>
      <c r="G433" t="s">
        <v>1480</v>
      </c>
      <c r="H433" t="s">
        <v>353</v>
      </c>
      <c r="I433">
        <v>1657385434.5999999</v>
      </c>
      <c r="J433">
        <f t="shared" si="204"/>
        <v>3.8315469290669001E-3</v>
      </c>
      <c r="K433">
        <f t="shared" si="205"/>
        <v>3.8315469290669002</v>
      </c>
      <c r="L433">
        <f t="shared" si="206"/>
        <v>23.720805345544186</v>
      </c>
      <c r="M433">
        <f t="shared" si="207"/>
        <v>1296.34592592593</v>
      </c>
      <c r="N433">
        <f t="shared" si="208"/>
        <v>982.52157620922196</v>
      </c>
      <c r="O433">
        <f t="shared" si="209"/>
        <v>71.3576674875885</v>
      </c>
      <c r="P433">
        <f t="shared" si="210"/>
        <v>94.149811842314548</v>
      </c>
      <c r="Q433">
        <f t="shared" si="211"/>
        <v>0.1473580037783197</v>
      </c>
      <c r="R433">
        <f t="shared" si="212"/>
        <v>2.4065636829166408</v>
      </c>
      <c r="S433">
        <f t="shared" si="213"/>
        <v>0.14252257039588925</v>
      </c>
      <c r="T433">
        <f t="shared" si="214"/>
        <v>8.9497832977830885E-2</v>
      </c>
      <c r="U433">
        <f t="shared" si="215"/>
        <v>321.51643522222184</v>
      </c>
      <c r="V433">
        <f t="shared" si="216"/>
        <v>27.220279627286512</v>
      </c>
      <c r="W433">
        <f t="shared" si="217"/>
        <v>27.220279627286512</v>
      </c>
      <c r="X433">
        <f t="shared" si="218"/>
        <v>3.6257276224327248</v>
      </c>
      <c r="Y433">
        <f t="shared" si="219"/>
        <v>51.299833732660737</v>
      </c>
      <c r="Z433">
        <f t="shared" si="220"/>
        <v>1.7454351783949211</v>
      </c>
      <c r="AA433">
        <f t="shared" si="221"/>
        <v>3.4024187826629664</v>
      </c>
      <c r="AB433">
        <f t="shared" si="222"/>
        <v>1.8802924440378037</v>
      </c>
      <c r="AC433">
        <f t="shared" si="223"/>
        <v>-168.9712195718503</v>
      </c>
      <c r="AD433">
        <f t="shared" si="224"/>
        <v>-140.09011873433195</v>
      </c>
      <c r="AE433">
        <f t="shared" si="225"/>
        <v>-12.522694716895597</v>
      </c>
      <c r="AF433">
        <f t="shared" si="226"/>
        <v>-6.759780085602074E-2</v>
      </c>
      <c r="AG433">
        <f t="shared" si="227"/>
        <v>40.118315828819853</v>
      </c>
      <c r="AH433">
        <f t="shared" si="228"/>
        <v>3.9248393967147432</v>
      </c>
      <c r="AI433">
        <f t="shared" si="229"/>
        <v>23.720805345544186</v>
      </c>
      <c r="AJ433">
        <v>1394.0347037848901</v>
      </c>
      <c r="AK433">
        <v>1352.24709090909</v>
      </c>
      <c r="AL433">
        <v>3.4000946963468799</v>
      </c>
      <c r="AM433">
        <v>65.2934651260463</v>
      </c>
      <c r="AN433">
        <f t="shared" si="230"/>
        <v>3.8315469290669002</v>
      </c>
      <c r="AO433">
        <v>19.470073930223698</v>
      </c>
      <c r="AP433">
        <v>23.958715757575799</v>
      </c>
      <c r="AQ433">
        <v>-6.8136690475249402E-3</v>
      </c>
      <c r="AR433">
        <v>77.479309085529493</v>
      </c>
      <c r="AS433">
        <v>0</v>
      </c>
      <c r="AT433">
        <v>0</v>
      </c>
      <c r="AU433">
        <f t="shared" si="231"/>
        <v>1</v>
      </c>
      <c r="AV433">
        <f t="shared" si="232"/>
        <v>0</v>
      </c>
      <c r="AW433">
        <f t="shared" si="233"/>
        <v>38434.077001781952</v>
      </c>
      <c r="AX433">
        <f t="shared" si="234"/>
        <v>2000.00259259259</v>
      </c>
      <c r="AY433">
        <f t="shared" si="235"/>
        <v>1681.2021888888867</v>
      </c>
      <c r="AZ433">
        <f t="shared" si="236"/>
        <v>0.84060000477777153</v>
      </c>
      <c r="BA433">
        <f t="shared" si="237"/>
        <v>0.16075800922109917</v>
      </c>
      <c r="BB433">
        <v>5.96</v>
      </c>
      <c r="BC433">
        <v>0.5</v>
      </c>
      <c r="BD433" t="s">
        <v>354</v>
      </c>
      <c r="BE433">
        <v>2</v>
      </c>
      <c r="BF433" t="b">
        <v>1</v>
      </c>
      <c r="BG433">
        <v>1657385434.5999999</v>
      </c>
      <c r="BH433">
        <v>1296.34592592593</v>
      </c>
      <c r="BI433">
        <v>1350.23259259259</v>
      </c>
      <c r="BJ433">
        <v>24.0328444444444</v>
      </c>
      <c r="BK433">
        <v>19.4668037037037</v>
      </c>
      <c r="BL433">
        <v>1280.42259259259</v>
      </c>
      <c r="BM433">
        <v>23.661370370370399</v>
      </c>
      <c r="BN433">
        <v>499.99259259259298</v>
      </c>
      <c r="BO433">
        <v>72.576618518518501</v>
      </c>
      <c r="BP433">
        <v>5.0455751851851902E-2</v>
      </c>
      <c r="BQ433">
        <v>26.1405259259259</v>
      </c>
      <c r="BR433">
        <v>26.045588888888901</v>
      </c>
      <c r="BS433">
        <v>999.9</v>
      </c>
      <c r="BT433">
        <v>0</v>
      </c>
      <c r="BU433">
        <v>0</v>
      </c>
      <c r="BV433">
        <v>9985.7407407407409</v>
      </c>
      <c r="BW433">
        <v>0</v>
      </c>
      <c r="BX433">
        <v>140.72555555555601</v>
      </c>
      <c r="BY433">
        <v>-53.887125925925901</v>
      </c>
      <c r="BZ433">
        <v>1328.2670370370399</v>
      </c>
      <c r="CA433">
        <v>1377.04</v>
      </c>
      <c r="CB433">
        <v>4.5660392592592602</v>
      </c>
      <c r="CC433">
        <v>1350.23259259259</v>
      </c>
      <c r="CD433">
        <v>19.4668037037037</v>
      </c>
      <c r="CE433">
        <v>1.74422296296296</v>
      </c>
      <c r="CF433">
        <v>1.4128351851851899</v>
      </c>
      <c r="CG433">
        <v>15.2956740740741</v>
      </c>
      <c r="CH433">
        <v>12.056100000000001</v>
      </c>
      <c r="CI433">
        <v>2000.00259259259</v>
      </c>
      <c r="CJ433">
        <v>0.97999944444444398</v>
      </c>
      <c r="CK433">
        <v>2.0000492592592602E-2</v>
      </c>
      <c r="CL433">
        <v>0</v>
      </c>
      <c r="CM433">
        <v>2.2716962962962999</v>
      </c>
      <c r="CN433">
        <v>0</v>
      </c>
      <c r="CO433">
        <v>17111.355555555601</v>
      </c>
      <c r="CP433">
        <v>17300.185185185201</v>
      </c>
      <c r="CQ433">
        <v>40.75</v>
      </c>
      <c r="CR433">
        <v>41.375</v>
      </c>
      <c r="CS433">
        <v>40.566666666666698</v>
      </c>
      <c r="CT433">
        <v>39.916333333333299</v>
      </c>
      <c r="CU433">
        <v>39.875</v>
      </c>
      <c r="CV433">
        <v>1960.0022222222201</v>
      </c>
      <c r="CW433">
        <v>40.000370370370398</v>
      </c>
      <c r="CX433">
        <v>0</v>
      </c>
      <c r="CY433">
        <v>1657385416.9000001</v>
      </c>
      <c r="CZ433">
        <v>0</v>
      </c>
      <c r="DA433">
        <v>0</v>
      </c>
      <c r="DB433" t="s">
        <v>355</v>
      </c>
      <c r="DC433">
        <v>1657313570</v>
      </c>
      <c r="DD433">
        <v>1657313571.5</v>
      </c>
      <c r="DE433">
        <v>0</v>
      </c>
      <c r="DF433">
        <v>-0.183</v>
      </c>
      <c r="DG433">
        <v>-4.0000000000000001E-3</v>
      </c>
      <c r="DH433">
        <v>8.7509999999999994</v>
      </c>
      <c r="DI433">
        <v>0.37</v>
      </c>
      <c r="DJ433">
        <v>417</v>
      </c>
      <c r="DK433">
        <v>25</v>
      </c>
      <c r="DL433">
        <v>0.7</v>
      </c>
      <c r="DM433">
        <v>0.09</v>
      </c>
      <c r="DN433">
        <v>-53.798980487804897</v>
      </c>
      <c r="DO433">
        <v>-1.09062020905926</v>
      </c>
      <c r="DP433">
        <v>0.36173569263564698</v>
      </c>
      <c r="DQ433">
        <v>0</v>
      </c>
      <c r="DR433">
        <v>4.5875375609756102</v>
      </c>
      <c r="DS433">
        <v>-0.37713156794425901</v>
      </c>
      <c r="DT433">
        <v>4.1694633905218402E-2</v>
      </c>
      <c r="DU433">
        <v>0</v>
      </c>
      <c r="DV433">
        <v>0</v>
      </c>
      <c r="DW433">
        <v>2</v>
      </c>
      <c r="DX433" t="s">
        <v>356</v>
      </c>
      <c r="DY433">
        <v>2.9704999999999999</v>
      </c>
      <c r="DZ433">
        <v>2.7047699999999999</v>
      </c>
      <c r="EA433">
        <v>0.16009699999999999</v>
      </c>
      <c r="EB433">
        <v>0.165129</v>
      </c>
      <c r="EC433">
        <v>8.3232299999999995E-2</v>
      </c>
      <c r="ED433">
        <v>7.2534100000000004E-2</v>
      </c>
      <c r="EE433">
        <v>32608.3</v>
      </c>
      <c r="EF433">
        <v>35440</v>
      </c>
      <c r="EG433">
        <v>35199.5</v>
      </c>
      <c r="EH433">
        <v>38517.9</v>
      </c>
      <c r="EI433">
        <v>45792.1</v>
      </c>
      <c r="EJ433">
        <v>51562.7</v>
      </c>
      <c r="EK433">
        <v>55049.4</v>
      </c>
      <c r="EL433">
        <v>61738.5</v>
      </c>
      <c r="EM433">
        <v>1.952</v>
      </c>
      <c r="EN433">
        <v>2.1183999999999998</v>
      </c>
      <c r="EO433">
        <v>3.9756300000000001E-2</v>
      </c>
      <c r="EP433">
        <v>0</v>
      </c>
      <c r="EQ433">
        <v>25.4209</v>
      </c>
      <c r="ER433">
        <v>999.9</v>
      </c>
      <c r="ES433">
        <v>47.442</v>
      </c>
      <c r="ET433">
        <v>33.173000000000002</v>
      </c>
      <c r="EU433">
        <v>33.343499999999999</v>
      </c>
      <c r="EV433">
        <v>53.165799999999997</v>
      </c>
      <c r="EW433">
        <v>36.093800000000002</v>
      </c>
      <c r="EX433">
        <v>2</v>
      </c>
      <c r="EY433">
        <v>0.18113799999999999</v>
      </c>
      <c r="EZ433">
        <v>3.3406500000000001</v>
      </c>
      <c r="FA433">
        <v>20.117000000000001</v>
      </c>
      <c r="FB433">
        <v>5.1981200000000003</v>
      </c>
      <c r="FC433">
        <v>12.0099</v>
      </c>
      <c r="FD433">
        <v>4.9752000000000001</v>
      </c>
      <c r="FE433">
        <v>3.2938000000000001</v>
      </c>
      <c r="FF433">
        <v>9999</v>
      </c>
      <c r="FG433">
        <v>9999</v>
      </c>
      <c r="FH433">
        <v>573.20000000000005</v>
      </c>
      <c r="FI433">
        <v>9999</v>
      </c>
      <c r="FJ433">
        <v>1.86304</v>
      </c>
      <c r="FK433">
        <v>1.8678600000000001</v>
      </c>
      <c r="FL433">
        <v>1.86765</v>
      </c>
      <c r="FM433">
        <v>1.8688</v>
      </c>
      <c r="FN433">
        <v>1.8696600000000001</v>
      </c>
      <c r="FO433">
        <v>1.8656900000000001</v>
      </c>
      <c r="FP433">
        <v>1.86676</v>
      </c>
      <c r="FQ433">
        <v>1.8681300000000001</v>
      </c>
      <c r="FR433">
        <v>5</v>
      </c>
      <c r="FS433">
        <v>0</v>
      </c>
      <c r="FT433">
        <v>0</v>
      </c>
      <c r="FU433">
        <v>0</v>
      </c>
      <c r="FV433" t="s">
        <v>357</v>
      </c>
      <c r="FW433" t="s">
        <v>358</v>
      </c>
      <c r="FX433" t="s">
        <v>359</v>
      </c>
      <c r="FY433" t="s">
        <v>359</v>
      </c>
      <c r="FZ433" t="s">
        <v>359</v>
      </c>
      <c r="GA433" t="s">
        <v>359</v>
      </c>
      <c r="GB433">
        <v>0</v>
      </c>
      <c r="GC433">
        <v>100</v>
      </c>
      <c r="GD433">
        <v>100</v>
      </c>
      <c r="GE433">
        <v>16.11</v>
      </c>
      <c r="GF433">
        <v>0.36720000000000003</v>
      </c>
      <c r="GG433">
        <v>5.0446826473162103</v>
      </c>
      <c r="GH433">
        <v>9.3557340467446508E-3</v>
      </c>
      <c r="GI433">
        <v>-4.1557999062529601E-7</v>
      </c>
      <c r="GJ433">
        <v>-1.9941505403715501E-10</v>
      </c>
      <c r="GK433">
        <v>-8.39205935762245E-2</v>
      </c>
      <c r="GL433">
        <v>-2.26915189044729E-2</v>
      </c>
      <c r="GM433">
        <v>1.9225399193251399E-3</v>
      </c>
      <c r="GN433">
        <v>-6.3442304722481101E-6</v>
      </c>
      <c r="GO433">
        <v>-2</v>
      </c>
      <c r="GP433">
        <v>1994</v>
      </c>
      <c r="GQ433">
        <v>1</v>
      </c>
      <c r="GR433">
        <v>31</v>
      </c>
      <c r="GS433">
        <v>1197.9000000000001</v>
      </c>
      <c r="GT433">
        <v>1197.8</v>
      </c>
      <c r="GU433">
        <v>3.3740199999999998</v>
      </c>
      <c r="GV433">
        <v>2.6086399999999998</v>
      </c>
      <c r="GW433">
        <v>2.2485400000000002</v>
      </c>
      <c r="GX433">
        <v>2.7465799999999998</v>
      </c>
      <c r="GY433">
        <v>1.9958499999999999</v>
      </c>
      <c r="GZ433">
        <v>2.36206</v>
      </c>
      <c r="HA433">
        <v>36.812899999999999</v>
      </c>
      <c r="HB433">
        <v>14.8062</v>
      </c>
      <c r="HC433">
        <v>18</v>
      </c>
      <c r="HD433">
        <v>502.39800000000002</v>
      </c>
      <c r="HE433">
        <v>617.61500000000001</v>
      </c>
      <c r="HF433">
        <v>20.553699999999999</v>
      </c>
      <c r="HG433">
        <v>29.4344</v>
      </c>
      <c r="HH433">
        <v>30.0014</v>
      </c>
      <c r="HI433">
        <v>29.332999999999998</v>
      </c>
      <c r="HJ433">
        <v>29.25</v>
      </c>
      <c r="HK433">
        <v>67.524600000000007</v>
      </c>
      <c r="HL433">
        <v>39.515300000000003</v>
      </c>
      <c r="HM433">
        <v>0</v>
      </c>
      <c r="HN433">
        <v>20.488199999999999</v>
      </c>
      <c r="HO433">
        <v>1387.76</v>
      </c>
      <c r="HP433">
        <v>19.6372</v>
      </c>
      <c r="HQ433">
        <v>102.099</v>
      </c>
      <c r="HR433">
        <v>102.792</v>
      </c>
    </row>
    <row r="434" spans="1:226" x14ac:dyDescent="0.2">
      <c r="A434">
        <v>418</v>
      </c>
      <c r="B434">
        <v>1657385447.0999999</v>
      </c>
      <c r="C434">
        <v>6208.5999999046298</v>
      </c>
      <c r="D434" t="s">
        <v>1194</v>
      </c>
      <c r="E434" t="s">
        <v>1195</v>
      </c>
      <c r="F434">
        <v>5</v>
      </c>
      <c r="G434" t="s">
        <v>1480</v>
      </c>
      <c r="H434" t="s">
        <v>353</v>
      </c>
      <c r="I434">
        <v>1657385439.31429</v>
      </c>
      <c r="J434">
        <f t="shared" si="204"/>
        <v>3.7714464522143483E-3</v>
      </c>
      <c r="K434">
        <f t="shared" si="205"/>
        <v>3.7714464522143483</v>
      </c>
      <c r="L434">
        <f t="shared" si="206"/>
        <v>23.475632017291392</v>
      </c>
      <c r="M434">
        <f t="shared" si="207"/>
        <v>1312.2249999999999</v>
      </c>
      <c r="N434">
        <f t="shared" si="208"/>
        <v>995.10543777144721</v>
      </c>
      <c r="O434">
        <f t="shared" si="209"/>
        <v>72.270920622222548</v>
      </c>
      <c r="P434">
        <f t="shared" si="210"/>
        <v>95.302171221053612</v>
      </c>
      <c r="Q434">
        <f t="shared" si="211"/>
        <v>0.14438928399835438</v>
      </c>
      <c r="R434">
        <f t="shared" si="212"/>
        <v>2.4099843344682461</v>
      </c>
      <c r="S434">
        <f t="shared" si="213"/>
        <v>0.1397497809228832</v>
      </c>
      <c r="T434">
        <f t="shared" si="214"/>
        <v>8.7748035531299118E-2</v>
      </c>
      <c r="U434">
        <f t="shared" si="215"/>
        <v>321.51146067857161</v>
      </c>
      <c r="V434">
        <f t="shared" si="216"/>
        <v>27.238399733353887</v>
      </c>
      <c r="W434">
        <f t="shared" si="217"/>
        <v>27.238399733353887</v>
      </c>
      <c r="X434">
        <f t="shared" si="218"/>
        <v>3.629581712696746</v>
      </c>
      <c r="Y434">
        <f t="shared" si="219"/>
        <v>51.198900271492796</v>
      </c>
      <c r="Z434">
        <f t="shared" si="220"/>
        <v>1.7420862250762197</v>
      </c>
      <c r="AA434">
        <f t="shared" si="221"/>
        <v>3.4025852427267886</v>
      </c>
      <c r="AB434">
        <f t="shared" si="222"/>
        <v>1.8874954876205263</v>
      </c>
      <c r="AC434">
        <f t="shared" si="223"/>
        <v>-166.32078854265276</v>
      </c>
      <c r="AD434">
        <f t="shared" si="224"/>
        <v>-142.53599944146711</v>
      </c>
      <c r="AE434">
        <f t="shared" si="225"/>
        <v>-12.724456089743864</v>
      </c>
      <c r="AF434">
        <f t="shared" si="226"/>
        <v>-6.9783395292120076E-2</v>
      </c>
      <c r="AG434">
        <f t="shared" si="227"/>
        <v>40.067017867158967</v>
      </c>
      <c r="AH434">
        <f t="shared" si="228"/>
        <v>3.87046600581865</v>
      </c>
      <c r="AI434">
        <f t="shared" si="229"/>
        <v>23.475632017291392</v>
      </c>
      <c r="AJ434">
        <v>1411.20802085538</v>
      </c>
      <c r="AK434">
        <v>1369.5267878787899</v>
      </c>
      <c r="AL434">
        <v>3.4507852086059101</v>
      </c>
      <c r="AM434">
        <v>65.2934651260463</v>
      </c>
      <c r="AN434">
        <f t="shared" si="230"/>
        <v>3.7714464522143483</v>
      </c>
      <c r="AO434">
        <v>19.505887644454202</v>
      </c>
      <c r="AP434">
        <v>23.9328284848485</v>
      </c>
      <c r="AQ434">
        <v>-8.6485557781450992E-3</v>
      </c>
      <c r="AR434">
        <v>77.479309085529493</v>
      </c>
      <c r="AS434">
        <v>0</v>
      </c>
      <c r="AT434">
        <v>0</v>
      </c>
      <c r="AU434">
        <f t="shared" si="231"/>
        <v>1</v>
      </c>
      <c r="AV434">
        <f t="shared" si="232"/>
        <v>0</v>
      </c>
      <c r="AW434">
        <f t="shared" si="233"/>
        <v>38517.238175028455</v>
      </c>
      <c r="AX434">
        <f t="shared" si="234"/>
        <v>1999.9714285714299</v>
      </c>
      <c r="AY434">
        <f t="shared" si="235"/>
        <v>1681.1760107142868</v>
      </c>
      <c r="AZ434">
        <f t="shared" si="236"/>
        <v>0.84060001392877037</v>
      </c>
      <c r="BA434">
        <f t="shared" si="237"/>
        <v>0.16075802688252688</v>
      </c>
      <c r="BB434">
        <v>5.96</v>
      </c>
      <c r="BC434">
        <v>0.5</v>
      </c>
      <c r="BD434" t="s">
        <v>354</v>
      </c>
      <c r="BE434">
        <v>2</v>
      </c>
      <c r="BF434" t="b">
        <v>1</v>
      </c>
      <c r="BG434">
        <v>1657385439.31429</v>
      </c>
      <c r="BH434">
        <v>1312.2249999999999</v>
      </c>
      <c r="BI434">
        <v>1366.0374999999999</v>
      </c>
      <c r="BJ434">
        <v>23.986957142857101</v>
      </c>
      <c r="BK434">
        <v>19.48415</v>
      </c>
      <c r="BL434">
        <v>1296.18571428571</v>
      </c>
      <c r="BM434">
        <v>23.617967857142901</v>
      </c>
      <c r="BN434">
        <v>500.01357142857103</v>
      </c>
      <c r="BO434">
        <v>72.575946428571399</v>
      </c>
      <c r="BP434">
        <v>5.04486035714286E-2</v>
      </c>
      <c r="BQ434">
        <v>26.141353571428599</v>
      </c>
      <c r="BR434">
        <v>26.056796428571399</v>
      </c>
      <c r="BS434">
        <v>999.9</v>
      </c>
      <c r="BT434">
        <v>0</v>
      </c>
      <c r="BU434">
        <v>0</v>
      </c>
      <c r="BV434">
        <v>10008.392857142901</v>
      </c>
      <c r="BW434">
        <v>0</v>
      </c>
      <c r="BX434">
        <v>143.44867857142901</v>
      </c>
      <c r="BY434">
        <v>-53.812100000000001</v>
      </c>
      <c r="BZ434">
        <v>1344.4742857142901</v>
      </c>
      <c r="CA434">
        <v>1393.18392857143</v>
      </c>
      <c r="CB434">
        <v>4.5028021428571403</v>
      </c>
      <c r="CC434">
        <v>1366.0374999999999</v>
      </c>
      <c r="CD434">
        <v>19.48415</v>
      </c>
      <c r="CE434">
        <v>1.74087607142857</v>
      </c>
      <c r="CF434">
        <v>1.4140807142857099</v>
      </c>
      <c r="CG434">
        <v>15.265775</v>
      </c>
      <c r="CH434">
        <v>12.0694642857143</v>
      </c>
      <c r="CI434">
        <v>1999.9714285714299</v>
      </c>
      <c r="CJ434">
        <v>0.97999935714285702</v>
      </c>
      <c r="CK434">
        <v>2.0000585714285701E-2</v>
      </c>
      <c r="CL434">
        <v>0</v>
      </c>
      <c r="CM434">
        <v>2.2939857142857099</v>
      </c>
      <c r="CN434">
        <v>0</v>
      </c>
      <c r="CO434">
        <v>17117.5428571429</v>
      </c>
      <c r="CP434">
        <v>17299.907142857101</v>
      </c>
      <c r="CQ434">
        <v>40.75</v>
      </c>
      <c r="CR434">
        <v>41.375</v>
      </c>
      <c r="CS434">
        <v>40.570999999999998</v>
      </c>
      <c r="CT434">
        <v>39.928142857142902</v>
      </c>
      <c r="CU434">
        <v>39.879428571428598</v>
      </c>
      <c r="CV434">
        <v>1959.97107142857</v>
      </c>
      <c r="CW434">
        <v>40.000357142857098</v>
      </c>
      <c r="CX434">
        <v>0</v>
      </c>
      <c r="CY434">
        <v>1657385422.3</v>
      </c>
      <c r="CZ434">
        <v>0</v>
      </c>
      <c r="DA434">
        <v>0</v>
      </c>
      <c r="DB434" t="s">
        <v>355</v>
      </c>
      <c r="DC434">
        <v>1657313570</v>
      </c>
      <c r="DD434">
        <v>1657313571.5</v>
      </c>
      <c r="DE434">
        <v>0</v>
      </c>
      <c r="DF434">
        <v>-0.183</v>
      </c>
      <c r="DG434">
        <v>-4.0000000000000001E-3</v>
      </c>
      <c r="DH434">
        <v>8.7509999999999994</v>
      </c>
      <c r="DI434">
        <v>0.37</v>
      </c>
      <c r="DJ434">
        <v>417</v>
      </c>
      <c r="DK434">
        <v>25</v>
      </c>
      <c r="DL434">
        <v>0.7</v>
      </c>
      <c r="DM434">
        <v>0.09</v>
      </c>
      <c r="DN434">
        <v>-53.854148780487797</v>
      </c>
      <c r="DO434">
        <v>0.44383066202093302</v>
      </c>
      <c r="DP434">
        <v>0.39523981489596999</v>
      </c>
      <c r="DQ434">
        <v>0</v>
      </c>
      <c r="DR434">
        <v>4.5345482926829304</v>
      </c>
      <c r="DS434">
        <v>-0.73730843205574603</v>
      </c>
      <c r="DT434">
        <v>7.4341262609356903E-2</v>
      </c>
      <c r="DU434">
        <v>0</v>
      </c>
      <c r="DV434">
        <v>0</v>
      </c>
      <c r="DW434">
        <v>2</v>
      </c>
      <c r="DX434" t="s">
        <v>356</v>
      </c>
      <c r="DY434">
        <v>2.97051</v>
      </c>
      <c r="DZ434">
        <v>2.70417</v>
      </c>
      <c r="EA434">
        <v>0.16134999999999999</v>
      </c>
      <c r="EB434">
        <v>0.166296</v>
      </c>
      <c r="EC434">
        <v>8.3167699999999997E-2</v>
      </c>
      <c r="ED434">
        <v>7.2799500000000003E-2</v>
      </c>
      <c r="EE434">
        <v>32558.799999999999</v>
      </c>
      <c r="EF434">
        <v>35388.199999999997</v>
      </c>
      <c r="EG434">
        <v>35198.6</v>
      </c>
      <c r="EH434">
        <v>38515.5</v>
      </c>
      <c r="EI434">
        <v>45794.7</v>
      </c>
      <c r="EJ434">
        <v>51546.6</v>
      </c>
      <c r="EK434">
        <v>55048.6</v>
      </c>
      <c r="EL434">
        <v>61736.800000000003</v>
      </c>
      <c r="EM434">
        <v>1.9514</v>
      </c>
      <c r="EN434">
        <v>2.1183999999999998</v>
      </c>
      <c r="EO434">
        <v>3.8355599999999997E-2</v>
      </c>
      <c r="EP434">
        <v>0</v>
      </c>
      <c r="EQ434">
        <v>25.418700000000001</v>
      </c>
      <c r="ER434">
        <v>999.9</v>
      </c>
      <c r="ES434">
        <v>47.417999999999999</v>
      </c>
      <c r="ET434">
        <v>33.183</v>
      </c>
      <c r="EU434">
        <v>33.3476</v>
      </c>
      <c r="EV434">
        <v>52.395800000000001</v>
      </c>
      <c r="EW434">
        <v>36.021599999999999</v>
      </c>
      <c r="EX434">
        <v>2</v>
      </c>
      <c r="EY434">
        <v>0.182195</v>
      </c>
      <c r="EZ434">
        <v>3.4412199999999999</v>
      </c>
      <c r="FA434">
        <v>20.115300000000001</v>
      </c>
      <c r="FB434">
        <v>5.1969200000000004</v>
      </c>
      <c r="FC434">
        <v>12.0099</v>
      </c>
      <c r="FD434">
        <v>4.9748000000000001</v>
      </c>
      <c r="FE434">
        <v>3.294</v>
      </c>
      <c r="FF434">
        <v>9999</v>
      </c>
      <c r="FG434">
        <v>9999</v>
      </c>
      <c r="FH434">
        <v>573.20000000000005</v>
      </c>
      <c r="FI434">
        <v>9999</v>
      </c>
      <c r="FJ434">
        <v>1.86307</v>
      </c>
      <c r="FK434">
        <v>1.8678300000000001</v>
      </c>
      <c r="FL434">
        <v>1.86768</v>
      </c>
      <c r="FM434">
        <v>1.86877</v>
      </c>
      <c r="FN434">
        <v>1.8696600000000001</v>
      </c>
      <c r="FO434">
        <v>1.8656900000000001</v>
      </c>
      <c r="FP434">
        <v>1.86676</v>
      </c>
      <c r="FQ434">
        <v>1.8680699999999999</v>
      </c>
      <c r="FR434">
        <v>5</v>
      </c>
      <c r="FS434">
        <v>0</v>
      </c>
      <c r="FT434">
        <v>0</v>
      </c>
      <c r="FU434">
        <v>0</v>
      </c>
      <c r="FV434" t="s">
        <v>357</v>
      </c>
      <c r="FW434" t="s">
        <v>358</v>
      </c>
      <c r="FX434" t="s">
        <v>359</v>
      </c>
      <c r="FY434" t="s">
        <v>359</v>
      </c>
      <c r="FZ434" t="s">
        <v>359</v>
      </c>
      <c r="GA434" t="s">
        <v>359</v>
      </c>
      <c r="GB434">
        <v>0</v>
      </c>
      <c r="GC434">
        <v>100</v>
      </c>
      <c r="GD434">
        <v>100</v>
      </c>
      <c r="GE434">
        <v>16.23</v>
      </c>
      <c r="GF434">
        <v>0.36580000000000001</v>
      </c>
      <c r="GG434">
        <v>5.0446826473162103</v>
      </c>
      <c r="GH434">
        <v>9.3557340467446508E-3</v>
      </c>
      <c r="GI434">
        <v>-4.1557999062529601E-7</v>
      </c>
      <c r="GJ434">
        <v>-1.9941505403715501E-10</v>
      </c>
      <c r="GK434">
        <v>-8.39205935762245E-2</v>
      </c>
      <c r="GL434">
        <v>-2.26915189044729E-2</v>
      </c>
      <c r="GM434">
        <v>1.9225399193251399E-3</v>
      </c>
      <c r="GN434">
        <v>-6.3442304722481101E-6</v>
      </c>
      <c r="GO434">
        <v>-2</v>
      </c>
      <c r="GP434">
        <v>1994</v>
      </c>
      <c r="GQ434">
        <v>1</v>
      </c>
      <c r="GR434">
        <v>31</v>
      </c>
      <c r="GS434">
        <v>1198</v>
      </c>
      <c r="GT434">
        <v>1197.9000000000001</v>
      </c>
      <c r="GU434">
        <v>3.4081999999999999</v>
      </c>
      <c r="GV434">
        <v>2.6159699999999999</v>
      </c>
      <c r="GW434">
        <v>2.2485400000000002</v>
      </c>
      <c r="GX434">
        <v>2.7465799999999998</v>
      </c>
      <c r="GY434">
        <v>1.9958499999999999</v>
      </c>
      <c r="GZ434">
        <v>2.3889200000000002</v>
      </c>
      <c r="HA434">
        <v>36.812899999999999</v>
      </c>
      <c r="HB434">
        <v>14.797499999999999</v>
      </c>
      <c r="HC434">
        <v>18</v>
      </c>
      <c r="HD434">
        <v>502.03899999999999</v>
      </c>
      <c r="HE434">
        <v>617.66800000000001</v>
      </c>
      <c r="HF434">
        <v>20.477900000000002</v>
      </c>
      <c r="HG434">
        <v>29.439399999999999</v>
      </c>
      <c r="HH434">
        <v>30.001200000000001</v>
      </c>
      <c r="HI434">
        <v>29.338000000000001</v>
      </c>
      <c r="HJ434">
        <v>29.254999999999999</v>
      </c>
      <c r="HK434">
        <v>68.193700000000007</v>
      </c>
      <c r="HL434">
        <v>39.2256</v>
      </c>
      <c r="HM434">
        <v>0</v>
      </c>
      <c r="HN434">
        <v>20.422699999999999</v>
      </c>
      <c r="HO434">
        <v>1408</v>
      </c>
      <c r="HP434">
        <v>19.718299999999999</v>
      </c>
      <c r="HQ434">
        <v>102.09699999999999</v>
      </c>
      <c r="HR434">
        <v>102.788</v>
      </c>
    </row>
    <row r="435" spans="1:226" x14ac:dyDescent="0.2">
      <c r="A435">
        <v>419</v>
      </c>
      <c r="B435">
        <v>1657385452.0999999</v>
      </c>
      <c r="C435">
        <v>6213.5999999046298</v>
      </c>
      <c r="D435" t="s">
        <v>1196</v>
      </c>
      <c r="E435" t="s">
        <v>1197</v>
      </c>
      <c r="F435">
        <v>5</v>
      </c>
      <c r="G435" t="s">
        <v>1480</v>
      </c>
      <c r="H435" t="s">
        <v>353</v>
      </c>
      <c r="I435">
        <v>1657385444.5999999</v>
      </c>
      <c r="J435">
        <f t="shared" si="204"/>
        <v>3.7275693107118109E-3</v>
      </c>
      <c r="K435">
        <f t="shared" si="205"/>
        <v>3.7275693107118109</v>
      </c>
      <c r="L435">
        <f t="shared" si="206"/>
        <v>23.602147572409308</v>
      </c>
      <c r="M435">
        <f t="shared" si="207"/>
        <v>1329.9285185185199</v>
      </c>
      <c r="N435">
        <f t="shared" si="208"/>
        <v>1006.5599118300419</v>
      </c>
      <c r="O435">
        <f t="shared" si="209"/>
        <v>73.102421703688506</v>
      </c>
      <c r="P435">
        <f t="shared" si="210"/>
        <v>96.587390630075447</v>
      </c>
      <c r="Q435">
        <f t="shared" si="211"/>
        <v>0.14220337083383591</v>
      </c>
      <c r="R435">
        <f t="shared" si="212"/>
        <v>2.409320100570147</v>
      </c>
      <c r="S435">
        <f t="shared" si="213"/>
        <v>0.1376997231996886</v>
      </c>
      <c r="T435">
        <f t="shared" si="214"/>
        <v>8.6455080295540915E-2</v>
      </c>
      <c r="U435">
        <f t="shared" si="215"/>
        <v>321.51127111111106</v>
      </c>
      <c r="V435">
        <f t="shared" si="216"/>
        <v>27.253081612904186</v>
      </c>
      <c r="W435">
        <f t="shared" si="217"/>
        <v>27.253081612904186</v>
      </c>
      <c r="X435">
        <f t="shared" si="218"/>
        <v>3.6327071247776646</v>
      </c>
      <c r="Y435">
        <f t="shared" si="219"/>
        <v>51.118168509474735</v>
      </c>
      <c r="Z435">
        <f t="shared" si="220"/>
        <v>1.7394137176569269</v>
      </c>
      <c r="AA435">
        <f t="shared" si="221"/>
        <v>3.4027309044425702</v>
      </c>
      <c r="AB435">
        <f t="shared" si="222"/>
        <v>1.8932934071207377</v>
      </c>
      <c r="AC435">
        <f t="shared" si="223"/>
        <v>-164.38580660239086</v>
      </c>
      <c r="AD435">
        <f t="shared" si="224"/>
        <v>-144.30969385543159</v>
      </c>
      <c r="AE435">
        <f t="shared" si="225"/>
        <v>-12.887343618269885</v>
      </c>
      <c r="AF435">
        <f t="shared" si="226"/>
        <v>-7.1572964981271525E-2</v>
      </c>
      <c r="AG435">
        <f t="shared" si="227"/>
        <v>40.150057279520134</v>
      </c>
      <c r="AH435">
        <f t="shared" si="228"/>
        <v>3.7963505789889864</v>
      </c>
      <c r="AI435">
        <f t="shared" si="229"/>
        <v>23.602147572409308</v>
      </c>
      <c r="AJ435">
        <v>1428.5490769707901</v>
      </c>
      <c r="AK435">
        <v>1386.58466666667</v>
      </c>
      <c r="AL435">
        <v>3.4843522264242299</v>
      </c>
      <c r="AM435">
        <v>65.2934651260463</v>
      </c>
      <c r="AN435">
        <f t="shared" si="230"/>
        <v>3.7275693107118109</v>
      </c>
      <c r="AO435">
        <v>19.5891319935354</v>
      </c>
      <c r="AP435">
        <v>23.929221818181801</v>
      </c>
      <c r="AQ435">
        <v>-7.1860069407788296E-4</v>
      </c>
      <c r="AR435">
        <v>77.479309085529493</v>
      </c>
      <c r="AS435">
        <v>0</v>
      </c>
      <c r="AT435">
        <v>0</v>
      </c>
      <c r="AU435">
        <f t="shared" si="231"/>
        <v>1</v>
      </c>
      <c r="AV435">
        <f t="shared" si="232"/>
        <v>0</v>
      </c>
      <c r="AW435">
        <f t="shared" si="233"/>
        <v>38500.96115816915</v>
      </c>
      <c r="AX435">
        <f t="shared" si="234"/>
        <v>1999.9703703703699</v>
      </c>
      <c r="AY435">
        <f t="shared" si="235"/>
        <v>1681.1751111111109</v>
      </c>
      <c r="AZ435">
        <f t="shared" si="236"/>
        <v>0.84060000888902064</v>
      </c>
      <c r="BA435">
        <f t="shared" si="237"/>
        <v>0.16075801715580973</v>
      </c>
      <c r="BB435">
        <v>5.96</v>
      </c>
      <c r="BC435">
        <v>0.5</v>
      </c>
      <c r="BD435" t="s">
        <v>354</v>
      </c>
      <c r="BE435">
        <v>2</v>
      </c>
      <c r="BF435" t="b">
        <v>1</v>
      </c>
      <c r="BG435">
        <v>1657385444.5999999</v>
      </c>
      <c r="BH435">
        <v>1329.9285185185199</v>
      </c>
      <c r="BI435">
        <v>1383.8044444444399</v>
      </c>
      <c r="BJ435">
        <v>23.950288888888899</v>
      </c>
      <c r="BK435">
        <v>19.533518518518498</v>
      </c>
      <c r="BL435">
        <v>1313.76185185185</v>
      </c>
      <c r="BM435">
        <v>23.583292592592599</v>
      </c>
      <c r="BN435">
        <v>500.01114814814798</v>
      </c>
      <c r="BO435">
        <v>72.575485185185201</v>
      </c>
      <c r="BP435">
        <v>5.0516351851851903E-2</v>
      </c>
      <c r="BQ435">
        <v>26.1420777777778</v>
      </c>
      <c r="BR435">
        <v>26.061614814814799</v>
      </c>
      <c r="BS435">
        <v>999.9</v>
      </c>
      <c r="BT435">
        <v>0</v>
      </c>
      <c r="BU435">
        <v>0</v>
      </c>
      <c r="BV435">
        <v>10004.0740740741</v>
      </c>
      <c r="BW435">
        <v>0</v>
      </c>
      <c r="BX435">
        <v>144.59644444444399</v>
      </c>
      <c r="BY435">
        <v>-53.875814814814802</v>
      </c>
      <c r="BZ435">
        <v>1362.56222222222</v>
      </c>
      <c r="CA435">
        <v>1411.3755555555599</v>
      </c>
      <c r="CB435">
        <v>4.4167711111111103</v>
      </c>
      <c r="CC435">
        <v>1383.8044444444399</v>
      </c>
      <c r="CD435">
        <v>19.533518518518498</v>
      </c>
      <c r="CE435">
        <v>1.7382037037036999</v>
      </c>
      <c r="CF435">
        <v>1.41765481481482</v>
      </c>
      <c r="CG435">
        <v>15.241874074074101</v>
      </c>
      <c r="CH435">
        <v>12.107740740740701</v>
      </c>
      <c r="CI435">
        <v>1999.9703703703699</v>
      </c>
      <c r="CJ435">
        <v>0.97999966666666705</v>
      </c>
      <c r="CK435">
        <v>2.00002555555556E-2</v>
      </c>
      <c r="CL435">
        <v>0</v>
      </c>
      <c r="CM435">
        <v>2.3002777777777799</v>
      </c>
      <c r="CN435">
        <v>0</v>
      </c>
      <c r="CO435">
        <v>17122.599999999999</v>
      </c>
      <c r="CP435">
        <v>17299.892592592601</v>
      </c>
      <c r="CQ435">
        <v>40.75</v>
      </c>
      <c r="CR435">
        <v>41.375</v>
      </c>
      <c r="CS435">
        <v>40.580666666666701</v>
      </c>
      <c r="CT435">
        <v>39.925518518518501</v>
      </c>
      <c r="CU435">
        <v>39.879592592592601</v>
      </c>
      <c r="CV435">
        <v>1959.9703703703699</v>
      </c>
      <c r="CW435">
        <v>40</v>
      </c>
      <c r="CX435">
        <v>0</v>
      </c>
      <c r="CY435">
        <v>1657385427.0999999</v>
      </c>
      <c r="CZ435">
        <v>0</v>
      </c>
      <c r="DA435">
        <v>0</v>
      </c>
      <c r="DB435" t="s">
        <v>355</v>
      </c>
      <c r="DC435">
        <v>1657313570</v>
      </c>
      <c r="DD435">
        <v>1657313571.5</v>
      </c>
      <c r="DE435">
        <v>0</v>
      </c>
      <c r="DF435">
        <v>-0.183</v>
      </c>
      <c r="DG435">
        <v>-4.0000000000000001E-3</v>
      </c>
      <c r="DH435">
        <v>8.7509999999999994</v>
      </c>
      <c r="DI435">
        <v>0.37</v>
      </c>
      <c r="DJ435">
        <v>417</v>
      </c>
      <c r="DK435">
        <v>25</v>
      </c>
      <c r="DL435">
        <v>0.7</v>
      </c>
      <c r="DM435">
        <v>0.09</v>
      </c>
      <c r="DN435">
        <v>-53.896356097560997</v>
      </c>
      <c r="DO435">
        <v>-0.107339372822142</v>
      </c>
      <c r="DP435">
        <v>0.42975904369024198</v>
      </c>
      <c r="DQ435">
        <v>0</v>
      </c>
      <c r="DR435">
        <v>4.4777251219512202</v>
      </c>
      <c r="DS435">
        <v>-0.93234229965156601</v>
      </c>
      <c r="DT435">
        <v>9.3158991478427905E-2</v>
      </c>
      <c r="DU435">
        <v>0</v>
      </c>
      <c r="DV435">
        <v>0</v>
      </c>
      <c r="DW435">
        <v>2</v>
      </c>
      <c r="DX435" t="s">
        <v>356</v>
      </c>
      <c r="DY435">
        <v>2.9708199999999998</v>
      </c>
      <c r="DZ435">
        <v>2.7043400000000002</v>
      </c>
      <c r="EA435">
        <v>0.162601</v>
      </c>
      <c r="EB435">
        <v>0.16752600000000001</v>
      </c>
      <c r="EC435">
        <v>8.3169900000000005E-2</v>
      </c>
      <c r="ED435">
        <v>7.31353E-2</v>
      </c>
      <c r="EE435">
        <v>32509.5</v>
      </c>
      <c r="EF435">
        <v>35336.400000000001</v>
      </c>
      <c r="EG435">
        <v>35197.800000000003</v>
      </c>
      <c r="EH435">
        <v>38515.9</v>
      </c>
      <c r="EI435">
        <v>45794</v>
      </c>
      <c r="EJ435">
        <v>51528.1</v>
      </c>
      <c r="EK435">
        <v>55047.8</v>
      </c>
      <c r="EL435">
        <v>61737.1</v>
      </c>
      <c r="EM435">
        <v>1.9512</v>
      </c>
      <c r="EN435">
        <v>2.1183999999999998</v>
      </c>
      <c r="EO435">
        <v>3.9309299999999998E-2</v>
      </c>
      <c r="EP435">
        <v>0</v>
      </c>
      <c r="EQ435">
        <v>25.4145</v>
      </c>
      <c r="ER435">
        <v>999.9</v>
      </c>
      <c r="ES435">
        <v>47.417999999999999</v>
      </c>
      <c r="ET435">
        <v>33.183</v>
      </c>
      <c r="EU435">
        <v>33.350999999999999</v>
      </c>
      <c r="EV435">
        <v>52.945799999999998</v>
      </c>
      <c r="EW435">
        <v>35.977600000000002</v>
      </c>
      <c r="EX435">
        <v>2</v>
      </c>
      <c r="EY435">
        <v>0.18274399999999999</v>
      </c>
      <c r="EZ435">
        <v>3.4449900000000002</v>
      </c>
      <c r="FA435">
        <v>20.114999999999998</v>
      </c>
      <c r="FB435">
        <v>5.1981200000000003</v>
      </c>
      <c r="FC435">
        <v>12.0099</v>
      </c>
      <c r="FD435">
        <v>4.9752000000000001</v>
      </c>
      <c r="FE435">
        <v>3.294</v>
      </c>
      <c r="FF435">
        <v>9999</v>
      </c>
      <c r="FG435">
        <v>9999</v>
      </c>
      <c r="FH435">
        <v>573.29999999999995</v>
      </c>
      <c r="FI435">
        <v>9999</v>
      </c>
      <c r="FJ435">
        <v>1.8629800000000001</v>
      </c>
      <c r="FK435">
        <v>1.8678300000000001</v>
      </c>
      <c r="FL435">
        <v>1.86768</v>
      </c>
      <c r="FM435">
        <v>1.86877</v>
      </c>
      <c r="FN435">
        <v>1.8696600000000001</v>
      </c>
      <c r="FO435">
        <v>1.8656900000000001</v>
      </c>
      <c r="FP435">
        <v>1.86676</v>
      </c>
      <c r="FQ435">
        <v>1.8681000000000001</v>
      </c>
      <c r="FR435">
        <v>5</v>
      </c>
      <c r="FS435">
        <v>0</v>
      </c>
      <c r="FT435">
        <v>0</v>
      </c>
      <c r="FU435">
        <v>0</v>
      </c>
      <c r="FV435" t="s">
        <v>357</v>
      </c>
      <c r="FW435" t="s">
        <v>358</v>
      </c>
      <c r="FX435" t="s">
        <v>359</v>
      </c>
      <c r="FY435" t="s">
        <v>359</v>
      </c>
      <c r="FZ435" t="s">
        <v>359</v>
      </c>
      <c r="GA435" t="s">
        <v>359</v>
      </c>
      <c r="GB435">
        <v>0</v>
      </c>
      <c r="GC435">
        <v>100</v>
      </c>
      <c r="GD435">
        <v>100</v>
      </c>
      <c r="GE435">
        <v>16.350000000000001</v>
      </c>
      <c r="GF435">
        <v>0.3659</v>
      </c>
      <c r="GG435">
        <v>5.0446826473162103</v>
      </c>
      <c r="GH435">
        <v>9.3557340467446508E-3</v>
      </c>
      <c r="GI435">
        <v>-4.1557999062529601E-7</v>
      </c>
      <c r="GJ435">
        <v>-1.9941505403715501E-10</v>
      </c>
      <c r="GK435">
        <v>-8.39205935762245E-2</v>
      </c>
      <c r="GL435">
        <v>-2.26915189044729E-2</v>
      </c>
      <c r="GM435">
        <v>1.9225399193251399E-3</v>
      </c>
      <c r="GN435">
        <v>-6.3442304722481101E-6</v>
      </c>
      <c r="GO435">
        <v>-2</v>
      </c>
      <c r="GP435">
        <v>1994</v>
      </c>
      <c r="GQ435">
        <v>1</v>
      </c>
      <c r="GR435">
        <v>31</v>
      </c>
      <c r="GS435">
        <v>1198</v>
      </c>
      <c r="GT435">
        <v>1198</v>
      </c>
      <c r="GU435">
        <v>3.4375</v>
      </c>
      <c r="GV435">
        <v>2.6098599999999998</v>
      </c>
      <c r="GW435">
        <v>2.2485400000000002</v>
      </c>
      <c r="GX435">
        <v>2.7465799999999998</v>
      </c>
      <c r="GY435">
        <v>1.9958499999999999</v>
      </c>
      <c r="GZ435">
        <v>2.3547400000000001</v>
      </c>
      <c r="HA435">
        <v>36.812899999999999</v>
      </c>
      <c r="HB435">
        <v>14.797499999999999</v>
      </c>
      <c r="HC435">
        <v>18</v>
      </c>
      <c r="HD435">
        <v>501.935</v>
      </c>
      <c r="HE435">
        <v>617.72199999999998</v>
      </c>
      <c r="HF435">
        <v>20.401700000000002</v>
      </c>
      <c r="HG435">
        <v>29.443000000000001</v>
      </c>
      <c r="HH435">
        <v>30.000699999999998</v>
      </c>
      <c r="HI435">
        <v>29.341999999999999</v>
      </c>
      <c r="HJ435">
        <v>29.26</v>
      </c>
      <c r="HK435">
        <v>68.786500000000004</v>
      </c>
      <c r="HL435">
        <v>38.9253</v>
      </c>
      <c r="HM435">
        <v>0</v>
      </c>
      <c r="HN435">
        <v>20.3645</v>
      </c>
      <c r="HO435">
        <v>1421.61</v>
      </c>
      <c r="HP435">
        <v>19.783100000000001</v>
      </c>
      <c r="HQ435">
        <v>102.095</v>
      </c>
      <c r="HR435">
        <v>102.789</v>
      </c>
    </row>
    <row r="436" spans="1:226" x14ac:dyDescent="0.2">
      <c r="A436">
        <v>420</v>
      </c>
      <c r="B436">
        <v>1657385457.0999999</v>
      </c>
      <c r="C436">
        <v>6218.5999999046298</v>
      </c>
      <c r="D436" t="s">
        <v>1198</v>
      </c>
      <c r="E436" t="s">
        <v>1199</v>
      </c>
      <c r="F436">
        <v>5</v>
      </c>
      <c r="G436" t="s">
        <v>1480</v>
      </c>
      <c r="H436" t="s">
        <v>353</v>
      </c>
      <c r="I436">
        <v>1657385449.31429</v>
      </c>
      <c r="J436">
        <f t="shared" si="204"/>
        <v>3.6882935074907513E-3</v>
      </c>
      <c r="K436">
        <f t="shared" si="205"/>
        <v>3.6882935074907515</v>
      </c>
      <c r="L436">
        <f t="shared" si="206"/>
        <v>23.097616163666828</v>
      </c>
      <c r="M436">
        <f t="shared" si="207"/>
        <v>1345.7425000000001</v>
      </c>
      <c r="N436">
        <f t="shared" si="208"/>
        <v>1024.2042121730419</v>
      </c>
      <c r="O436">
        <f t="shared" si="209"/>
        <v>74.384154213830101</v>
      </c>
      <c r="P436">
        <f t="shared" si="210"/>
        <v>97.736287805065956</v>
      </c>
      <c r="Q436">
        <f t="shared" si="211"/>
        <v>0.14046715247681957</v>
      </c>
      <c r="R436">
        <f t="shared" si="212"/>
        <v>2.4087060815260877</v>
      </c>
      <c r="S436">
        <f t="shared" si="213"/>
        <v>0.13606989456366386</v>
      </c>
      <c r="T436">
        <f t="shared" si="214"/>
        <v>8.5427293542885224E-2</v>
      </c>
      <c r="U436">
        <f t="shared" si="215"/>
        <v>321.50864700000022</v>
      </c>
      <c r="V436">
        <f t="shared" si="216"/>
        <v>27.26168819401467</v>
      </c>
      <c r="W436">
        <f t="shared" si="217"/>
        <v>27.26168819401467</v>
      </c>
      <c r="X436">
        <f t="shared" si="218"/>
        <v>3.6345403466785751</v>
      </c>
      <c r="Y436">
        <f t="shared" si="219"/>
        <v>51.110857946436752</v>
      </c>
      <c r="Z436">
        <f t="shared" si="220"/>
        <v>1.7387652516329979</v>
      </c>
      <c r="AA436">
        <f t="shared" si="221"/>
        <v>3.401948864672145</v>
      </c>
      <c r="AB436">
        <f t="shared" si="222"/>
        <v>1.8957750950455772</v>
      </c>
      <c r="AC436">
        <f t="shared" si="223"/>
        <v>-162.65374368034213</v>
      </c>
      <c r="AD436">
        <f t="shared" si="224"/>
        <v>-145.89550354113018</v>
      </c>
      <c r="AE436">
        <f t="shared" si="225"/>
        <v>-13.032591845406502</v>
      </c>
      <c r="AF436">
        <f t="shared" si="226"/>
        <v>-7.3192066878590367E-2</v>
      </c>
      <c r="AG436">
        <f t="shared" si="227"/>
        <v>40.066532583326307</v>
      </c>
      <c r="AH436">
        <f t="shared" si="228"/>
        <v>3.7176846770092147</v>
      </c>
      <c r="AI436">
        <f t="shared" si="229"/>
        <v>23.097616163666828</v>
      </c>
      <c r="AJ436">
        <v>1444.51436886441</v>
      </c>
      <c r="AK436">
        <v>1403.65745454545</v>
      </c>
      <c r="AL436">
        <v>3.3536502435975599</v>
      </c>
      <c r="AM436">
        <v>65.2934651260463</v>
      </c>
      <c r="AN436">
        <f t="shared" si="230"/>
        <v>3.6882935074907515</v>
      </c>
      <c r="AO436">
        <v>19.728006276970799</v>
      </c>
      <c r="AP436">
        <v>23.969139999999999</v>
      </c>
      <c r="AQ436">
        <v>1.10527712496365E-2</v>
      </c>
      <c r="AR436">
        <v>77.479309085529493</v>
      </c>
      <c r="AS436">
        <v>0</v>
      </c>
      <c r="AT436">
        <v>0</v>
      </c>
      <c r="AU436">
        <f t="shared" si="231"/>
        <v>1</v>
      </c>
      <c r="AV436">
        <f t="shared" si="232"/>
        <v>0</v>
      </c>
      <c r="AW436">
        <f t="shared" si="233"/>
        <v>38486.514929976256</v>
      </c>
      <c r="AX436">
        <f t="shared" si="234"/>
        <v>1999.95392857143</v>
      </c>
      <c r="AY436">
        <f t="shared" si="235"/>
        <v>1681.1613000000011</v>
      </c>
      <c r="AZ436">
        <f t="shared" si="236"/>
        <v>0.84060001382174698</v>
      </c>
      <c r="BA436">
        <f t="shared" si="237"/>
        <v>0.16075802667597164</v>
      </c>
      <c r="BB436">
        <v>5.96</v>
      </c>
      <c r="BC436">
        <v>0.5</v>
      </c>
      <c r="BD436" t="s">
        <v>354</v>
      </c>
      <c r="BE436">
        <v>2</v>
      </c>
      <c r="BF436" t="b">
        <v>1</v>
      </c>
      <c r="BG436">
        <v>1657385449.31429</v>
      </c>
      <c r="BH436">
        <v>1345.7425000000001</v>
      </c>
      <c r="BI436">
        <v>1399.46571428571</v>
      </c>
      <c r="BJ436">
        <v>23.941264285714301</v>
      </c>
      <c r="BK436">
        <v>19.615857142857099</v>
      </c>
      <c r="BL436">
        <v>1329.46214285714</v>
      </c>
      <c r="BM436">
        <v>23.574757142857099</v>
      </c>
      <c r="BN436">
        <v>499.99742857142797</v>
      </c>
      <c r="BO436">
        <v>72.575657142857096</v>
      </c>
      <c r="BP436">
        <v>5.0634889285714302E-2</v>
      </c>
      <c r="BQ436">
        <v>26.138189285714301</v>
      </c>
      <c r="BR436">
        <v>26.061907142857098</v>
      </c>
      <c r="BS436">
        <v>999.9</v>
      </c>
      <c r="BT436">
        <v>0</v>
      </c>
      <c r="BU436">
        <v>0</v>
      </c>
      <c r="BV436">
        <v>10000</v>
      </c>
      <c r="BW436">
        <v>0</v>
      </c>
      <c r="BX436">
        <v>144.116107142857</v>
      </c>
      <c r="BY436">
        <v>-53.723307142857102</v>
      </c>
      <c r="BZ436">
        <v>1378.75178571429</v>
      </c>
      <c r="CA436">
        <v>1427.46928571429</v>
      </c>
      <c r="CB436">
        <v>4.3254214285714303</v>
      </c>
      <c r="CC436">
        <v>1399.46571428571</v>
      </c>
      <c r="CD436">
        <v>19.615857142857099</v>
      </c>
      <c r="CE436">
        <v>1.7375535714285699</v>
      </c>
      <c r="CF436">
        <v>1.42363285714286</v>
      </c>
      <c r="CG436">
        <v>15.236053571428601</v>
      </c>
      <c r="CH436">
        <v>12.171582142857099</v>
      </c>
      <c r="CI436">
        <v>1999.95392857143</v>
      </c>
      <c r="CJ436">
        <v>0.979999678571429</v>
      </c>
      <c r="CK436">
        <v>2.00002428571429E-2</v>
      </c>
      <c r="CL436">
        <v>0</v>
      </c>
      <c r="CM436">
        <v>2.3048107142857099</v>
      </c>
      <c r="CN436">
        <v>0</v>
      </c>
      <c r="CO436">
        <v>17122.75</v>
      </c>
      <c r="CP436">
        <v>17299.746428571401</v>
      </c>
      <c r="CQ436">
        <v>40.75</v>
      </c>
      <c r="CR436">
        <v>41.375</v>
      </c>
      <c r="CS436">
        <v>40.588999999999999</v>
      </c>
      <c r="CT436">
        <v>39.919285714285699</v>
      </c>
      <c r="CU436">
        <v>39.879428571428598</v>
      </c>
      <c r="CV436">
        <v>1959.95392857143</v>
      </c>
      <c r="CW436">
        <v>40</v>
      </c>
      <c r="CX436">
        <v>0</v>
      </c>
      <c r="CY436">
        <v>1657385431.9000001</v>
      </c>
      <c r="CZ436">
        <v>0</v>
      </c>
      <c r="DA436">
        <v>0</v>
      </c>
      <c r="DB436" t="s">
        <v>355</v>
      </c>
      <c r="DC436">
        <v>1657313570</v>
      </c>
      <c r="DD436">
        <v>1657313571.5</v>
      </c>
      <c r="DE436">
        <v>0</v>
      </c>
      <c r="DF436">
        <v>-0.183</v>
      </c>
      <c r="DG436">
        <v>-4.0000000000000001E-3</v>
      </c>
      <c r="DH436">
        <v>8.7509999999999994</v>
      </c>
      <c r="DI436">
        <v>0.37</v>
      </c>
      <c r="DJ436">
        <v>417</v>
      </c>
      <c r="DK436">
        <v>25</v>
      </c>
      <c r="DL436">
        <v>0.7</v>
      </c>
      <c r="DM436">
        <v>0.09</v>
      </c>
      <c r="DN436">
        <v>-53.776487804878002</v>
      </c>
      <c r="DO436">
        <v>1.5255365853657601</v>
      </c>
      <c r="DP436">
        <v>0.55700210850199605</v>
      </c>
      <c r="DQ436">
        <v>0</v>
      </c>
      <c r="DR436">
        <v>4.3902107317073202</v>
      </c>
      <c r="DS436">
        <v>-1.1537632055749101</v>
      </c>
      <c r="DT436">
        <v>0.11537281779011201</v>
      </c>
      <c r="DU436">
        <v>0</v>
      </c>
      <c r="DV436">
        <v>0</v>
      </c>
      <c r="DW436">
        <v>2</v>
      </c>
      <c r="DX436" t="s">
        <v>356</v>
      </c>
      <c r="DY436">
        <v>2.9706199999999998</v>
      </c>
      <c r="DZ436">
        <v>2.7048899999999998</v>
      </c>
      <c r="EA436">
        <v>0.163826</v>
      </c>
      <c r="EB436">
        <v>0.16874900000000001</v>
      </c>
      <c r="EC436">
        <v>8.3266699999999999E-2</v>
      </c>
      <c r="ED436">
        <v>7.3230100000000006E-2</v>
      </c>
      <c r="EE436">
        <v>32461.7</v>
      </c>
      <c r="EF436">
        <v>35283.4</v>
      </c>
      <c r="EG436">
        <v>35197.599999999999</v>
      </c>
      <c r="EH436">
        <v>38514.800000000003</v>
      </c>
      <c r="EI436">
        <v>45788.9</v>
      </c>
      <c r="EJ436">
        <v>51521.2</v>
      </c>
      <c r="EK436">
        <v>55047.6</v>
      </c>
      <c r="EL436">
        <v>61735.199999999997</v>
      </c>
      <c r="EM436">
        <v>1.9514</v>
      </c>
      <c r="EN436">
        <v>2.1183999999999998</v>
      </c>
      <c r="EO436">
        <v>4.0233100000000001E-2</v>
      </c>
      <c r="EP436">
        <v>0</v>
      </c>
      <c r="EQ436">
        <v>25.412299999999998</v>
      </c>
      <c r="ER436">
        <v>999.9</v>
      </c>
      <c r="ES436">
        <v>47.417999999999999</v>
      </c>
      <c r="ET436">
        <v>33.204000000000001</v>
      </c>
      <c r="EU436">
        <v>33.3874</v>
      </c>
      <c r="EV436">
        <v>52.655799999999999</v>
      </c>
      <c r="EW436">
        <v>36.061700000000002</v>
      </c>
      <c r="EX436">
        <v>2</v>
      </c>
      <c r="EY436">
        <v>0.18262200000000001</v>
      </c>
      <c r="EZ436">
        <v>3.47797</v>
      </c>
      <c r="FA436">
        <v>20.114599999999999</v>
      </c>
      <c r="FB436">
        <v>5.1981200000000003</v>
      </c>
      <c r="FC436">
        <v>12.0099</v>
      </c>
      <c r="FD436">
        <v>4.9756</v>
      </c>
      <c r="FE436">
        <v>3.294</v>
      </c>
      <c r="FF436">
        <v>9999</v>
      </c>
      <c r="FG436">
        <v>9999</v>
      </c>
      <c r="FH436">
        <v>573.29999999999995</v>
      </c>
      <c r="FI436">
        <v>9999</v>
      </c>
      <c r="FJ436">
        <v>1.86307</v>
      </c>
      <c r="FK436">
        <v>1.8678300000000001</v>
      </c>
      <c r="FL436">
        <v>1.86768</v>
      </c>
      <c r="FM436">
        <v>1.8688</v>
      </c>
      <c r="FN436">
        <v>1.8696299999999999</v>
      </c>
      <c r="FO436">
        <v>1.8656900000000001</v>
      </c>
      <c r="FP436">
        <v>1.86676</v>
      </c>
      <c r="FQ436">
        <v>1.8681300000000001</v>
      </c>
      <c r="FR436">
        <v>5</v>
      </c>
      <c r="FS436">
        <v>0</v>
      </c>
      <c r="FT436">
        <v>0</v>
      </c>
      <c r="FU436">
        <v>0</v>
      </c>
      <c r="FV436" t="s">
        <v>357</v>
      </c>
      <c r="FW436" t="s">
        <v>358</v>
      </c>
      <c r="FX436" t="s">
        <v>359</v>
      </c>
      <c r="FY436" t="s">
        <v>359</v>
      </c>
      <c r="FZ436" t="s">
        <v>359</v>
      </c>
      <c r="GA436" t="s">
        <v>359</v>
      </c>
      <c r="GB436">
        <v>0</v>
      </c>
      <c r="GC436">
        <v>100</v>
      </c>
      <c r="GD436">
        <v>100</v>
      </c>
      <c r="GE436">
        <v>16.46</v>
      </c>
      <c r="GF436">
        <v>0.36809999999999998</v>
      </c>
      <c r="GG436">
        <v>5.0446826473162103</v>
      </c>
      <c r="GH436">
        <v>9.3557340467446508E-3</v>
      </c>
      <c r="GI436">
        <v>-4.1557999062529601E-7</v>
      </c>
      <c r="GJ436">
        <v>-1.9941505403715501E-10</v>
      </c>
      <c r="GK436">
        <v>-8.39205935762245E-2</v>
      </c>
      <c r="GL436">
        <v>-2.26915189044729E-2</v>
      </c>
      <c r="GM436">
        <v>1.9225399193251399E-3</v>
      </c>
      <c r="GN436">
        <v>-6.3442304722481101E-6</v>
      </c>
      <c r="GO436">
        <v>-2</v>
      </c>
      <c r="GP436">
        <v>1994</v>
      </c>
      <c r="GQ436">
        <v>1</v>
      </c>
      <c r="GR436">
        <v>31</v>
      </c>
      <c r="GS436">
        <v>1198.0999999999999</v>
      </c>
      <c r="GT436">
        <v>1198.0999999999999</v>
      </c>
      <c r="GU436">
        <v>3.4692400000000001</v>
      </c>
      <c r="GV436">
        <v>2.6074199999999998</v>
      </c>
      <c r="GW436">
        <v>2.2485400000000002</v>
      </c>
      <c r="GX436">
        <v>2.7465799999999998</v>
      </c>
      <c r="GY436">
        <v>1.9958499999999999</v>
      </c>
      <c r="GZ436">
        <v>2.3864700000000001</v>
      </c>
      <c r="HA436">
        <v>36.836599999999997</v>
      </c>
      <c r="HB436">
        <v>14.797499999999999</v>
      </c>
      <c r="HC436">
        <v>18</v>
      </c>
      <c r="HD436">
        <v>502.113</v>
      </c>
      <c r="HE436">
        <v>617.77700000000004</v>
      </c>
      <c r="HF436">
        <v>20.338899999999999</v>
      </c>
      <c r="HG436">
        <v>29.448</v>
      </c>
      <c r="HH436">
        <v>30.0001</v>
      </c>
      <c r="HI436">
        <v>29.347100000000001</v>
      </c>
      <c r="HJ436">
        <v>29.264500000000002</v>
      </c>
      <c r="HK436">
        <v>69.421000000000006</v>
      </c>
      <c r="HL436">
        <v>38.9253</v>
      </c>
      <c r="HM436">
        <v>0</v>
      </c>
      <c r="HN436">
        <v>20.3035</v>
      </c>
      <c r="HO436">
        <v>1441.81</v>
      </c>
      <c r="HP436">
        <v>19.814699999999998</v>
      </c>
      <c r="HQ436">
        <v>102.095</v>
      </c>
      <c r="HR436">
        <v>102.785</v>
      </c>
    </row>
    <row r="437" spans="1:226" x14ac:dyDescent="0.2">
      <c r="A437">
        <v>421</v>
      </c>
      <c r="B437">
        <v>1657385462.0999999</v>
      </c>
      <c r="C437">
        <v>6223.5999999046298</v>
      </c>
      <c r="D437" t="s">
        <v>1200</v>
      </c>
      <c r="E437" t="s">
        <v>1201</v>
      </c>
      <c r="F437">
        <v>5</v>
      </c>
      <c r="G437" t="s">
        <v>1480</v>
      </c>
      <c r="H437" t="s">
        <v>353</v>
      </c>
      <c r="I437">
        <v>1657385454.5999999</v>
      </c>
      <c r="J437">
        <f t="shared" si="204"/>
        <v>3.6390956762980824E-3</v>
      </c>
      <c r="K437">
        <f t="shared" si="205"/>
        <v>3.6390956762980822</v>
      </c>
      <c r="L437">
        <f t="shared" si="206"/>
        <v>23.045644028091395</v>
      </c>
      <c r="M437">
        <f t="shared" si="207"/>
        <v>1363.4362962963</v>
      </c>
      <c r="N437">
        <f t="shared" si="208"/>
        <v>1037.8100361946654</v>
      </c>
      <c r="O437">
        <f t="shared" si="209"/>
        <v>75.372415065199903</v>
      </c>
      <c r="P437">
        <f t="shared" si="210"/>
        <v>99.021480671177045</v>
      </c>
      <c r="Q437">
        <f t="shared" si="211"/>
        <v>0.1383831050102951</v>
      </c>
      <c r="R437">
        <f t="shared" si="212"/>
        <v>2.4061791390135152</v>
      </c>
      <c r="S437">
        <f t="shared" si="213"/>
        <v>0.13410888960941766</v>
      </c>
      <c r="T437">
        <f t="shared" si="214"/>
        <v>8.4191080266935212E-2</v>
      </c>
      <c r="U437">
        <f t="shared" si="215"/>
        <v>321.51369466666733</v>
      </c>
      <c r="V437">
        <f t="shared" si="216"/>
        <v>27.27486958466756</v>
      </c>
      <c r="W437">
        <f t="shared" si="217"/>
        <v>27.27486958466756</v>
      </c>
      <c r="X437">
        <f t="shared" si="218"/>
        <v>3.6373495790232258</v>
      </c>
      <c r="Y437">
        <f t="shared" si="219"/>
        <v>51.144096581664385</v>
      </c>
      <c r="Z437">
        <f t="shared" si="220"/>
        <v>1.7395565998237261</v>
      </c>
      <c r="AA437">
        <f t="shared" si="221"/>
        <v>3.4012852236935838</v>
      </c>
      <c r="AB437">
        <f t="shared" si="222"/>
        <v>1.8977929791994996</v>
      </c>
      <c r="AC437">
        <f t="shared" si="223"/>
        <v>-160.48411932474542</v>
      </c>
      <c r="AD437">
        <f t="shared" si="224"/>
        <v>-147.88049572560189</v>
      </c>
      <c r="AE437">
        <f t="shared" si="225"/>
        <v>-13.224436003256736</v>
      </c>
      <c r="AF437">
        <f t="shared" si="226"/>
        <v>-7.5356386936732633E-2</v>
      </c>
      <c r="AG437">
        <f t="shared" si="227"/>
        <v>40.214026573726059</v>
      </c>
      <c r="AH437">
        <f t="shared" si="228"/>
        <v>3.6577252058042169</v>
      </c>
      <c r="AI437">
        <f t="shared" si="229"/>
        <v>23.045644028091395</v>
      </c>
      <c r="AJ437">
        <v>1463.09059264744</v>
      </c>
      <c r="AK437">
        <v>1421.33078787879</v>
      </c>
      <c r="AL437">
        <v>3.6067180504265801</v>
      </c>
      <c r="AM437">
        <v>65.2934651260463</v>
      </c>
      <c r="AN437">
        <f t="shared" si="230"/>
        <v>3.6390956762980822</v>
      </c>
      <c r="AO437">
        <v>19.7430474915116</v>
      </c>
      <c r="AP437">
        <v>23.974750303030302</v>
      </c>
      <c r="AQ437">
        <v>4.6350841312544602E-4</v>
      </c>
      <c r="AR437">
        <v>77.479309085529493</v>
      </c>
      <c r="AS437">
        <v>0</v>
      </c>
      <c r="AT437">
        <v>0</v>
      </c>
      <c r="AU437">
        <f t="shared" si="231"/>
        <v>1</v>
      </c>
      <c r="AV437">
        <f t="shared" si="232"/>
        <v>0</v>
      </c>
      <c r="AW437">
        <f t="shared" si="233"/>
        <v>38425.42023340422</v>
      </c>
      <c r="AX437">
        <f t="shared" si="234"/>
        <v>1999.98555555556</v>
      </c>
      <c r="AY437">
        <f t="shared" si="235"/>
        <v>1681.1878666666703</v>
      </c>
      <c r="AZ437">
        <f t="shared" si="236"/>
        <v>0.84060000433336457</v>
      </c>
      <c r="BA437">
        <f t="shared" si="237"/>
        <v>0.16075800836339371</v>
      </c>
      <c r="BB437">
        <v>5.96</v>
      </c>
      <c r="BC437">
        <v>0.5</v>
      </c>
      <c r="BD437" t="s">
        <v>354</v>
      </c>
      <c r="BE437">
        <v>2</v>
      </c>
      <c r="BF437" t="b">
        <v>1</v>
      </c>
      <c r="BG437">
        <v>1657385454.5999999</v>
      </c>
      <c r="BH437">
        <v>1363.4362962963</v>
      </c>
      <c r="BI437">
        <v>1417.3159259259301</v>
      </c>
      <c r="BJ437">
        <v>23.952122222222201</v>
      </c>
      <c r="BK437">
        <v>19.6965518518519</v>
      </c>
      <c r="BL437">
        <v>1347.03</v>
      </c>
      <c r="BM437">
        <v>23.585037037037001</v>
      </c>
      <c r="BN437">
        <v>500.00077777777801</v>
      </c>
      <c r="BO437">
        <v>72.575692592592603</v>
      </c>
      <c r="BP437">
        <v>5.0715359259259303E-2</v>
      </c>
      <c r="BQ437">
        <v>26.134888888888899</v>
      </c>
      <c r="BR437">
        <v>26.0624481481481</v>
      </c>
      <c r="BS437">
        <v>999.9</v>
      </c>
      <c r="BT437">
        <v>0</v>
      </c>
      <c r="BU437">
        <v>0</v>
      </c>
      <c r="BV437">
        <v>9983.3333333333303</v>
      </c>
      <c r="BW437">
        <v>0</v>
      </c>
      <c r="BX437">
        <v>144.50807407407399</v>
      </c>
      <c r="BY437">
        <v>-53.880751851851898</v>
      </c>
      <c r="BZ437">
        <v>1396.8944444444401</v>
      </c>
      <c r="CA437">
        <v>1445.7951851851799</v>
      </c>
      <c r="CB437">
        <v>4.2555940740740699</v>
      </c>
      <c r="CC437">
        <v>1417.3159259259301</v>
      </c>
      <c r="CD437">
        <v>19.6965518518519</v>
      </c>
      <c r="CE437">
        <v>1.73834333333333</v>
      </c>
      <c r="CF437">
        <v>1.4294903703703701</v>
      </c>
      <c r="CG437">
        <v>15.243122222222199</v>
      </c>
      <c r="CH437">
        <v>12.234062962963</v>
      </c>
      <c r="CI437">
        <v>1999.98555555556</v>
      </c>
      <c r="CJ437">
        <v>0.98000022222222205</v>
      </c>
      <c r="CK437">
        <v>1.9999662962962999E-2</v>
      </c>
      <c r="CL437">
        <v>0</v>
      </c>
      <c r="CM437">
        <v>2.2984370370370399</v>
      </c>
      <c r="CN437">
        <v>0</v>
      </c>
      <c r="CO437">
        <v>17126.344444444399</v>
      </c>
      <c r="CP437">
        <v>17300.0111111111</v>
      </c>
      <c r="CQ437">
        <v>40.75</v>
      </c>
      <c r="CR437">
        <v>41.375</v>
      </c>
      <c r="CS437">
        <v>40.592333333333301</v>
      </c>
      <c r="CT437">
        <v>39.911740740740697</v>
      </c>
      <c r="CU437">
        <v>39.875</v>
      </c>
      <c r="CV437">
        <v>1959.98555555556</v>
      </c>
      <c r="CW437">
        <v>40</v>
      </c>
      <c r="CX437">
        <v>0</v>
      </c>
      <c r="CY437">
        <v>1657385437.3</v>
      </c>
      <c r="CZ437">
        <v>0</v>
      </c>
      <c r="DA437">
        <v>0</v>
      </c>
      <c r="DB437" t="s">
        <v>355</v>
      </c>
      <c r="DC437">
        <v>1657313570</v>
      </c>
      <c r="DD437">
        <v>1657313571.5</v>
      </c>
      <c r="DE437">
        <v>0</v>
      </c>
      <c r="DF437">
        <v>-0.183</v>
      </c>
      <c r="DG437">
        <v>-4.0000000000000001E-3</v>
      </c>
      <c r="DH437">
        <v>8.7509999999999994</v>
      </c>
      <c r="DI437">
        <v>0.37</v>
      </c>
      <c r="DJ437">
        <v>417</v>
      </c>
      <c r="DK437">
        <v>25</v>
      </c>
      <c r="DL437">
        <v>0.7</v>
      </c>
      <c r="DM437">
        <v>0.09</v>
      </c>
      <c r="DN437">
        <v>-53.824851219512198</v>
      </c>
      <c r="DO437">
        <v>-0.16355958188154901</v>
      </c>
      <c r="DP437">
        <v>0.59490996167362498</v>
      </c>
      <c r="DQ437">
        <v>0</v>
      </c>
      <c r="DR437">
        <v>4.3169321951219501</v>
      </c>
      <c r="DS437">
        <v>-0.91945881533101403</v>
      </c>
      <c r="DT437">
        <v>9.70486265220461E-2</v>
      </c>
      <c r="DU437">
        <v>0</v>
      </c>
      <c r="DV437">
        <v>0</v>
      </c>
      <c r="DW437">
        <v>2</v>
      </c>
      <c r="DX437" t="s">
        <v>356</v>
      </c>
      <c r="DY437">
        <v>2.9706199999999998</v>
      </c>
      <c r="DZ437">
        <v>2.7051799999999999</v>
      </c>
      <c r="EA437">
        <v>0.16508999999999999</v>
      </c>
      <c r="EB437">
        <v>0.169962</v>
      </c>
      <c r="EC437">
        <v>8.3270200000000003E-2</v>
      </c>
      <c r="ED437">
        <v>7.3245299999999999E-2</v>
      </c>
      <c r="EE437">
        <v>32412.799999999999</v>
      </c>
      <c r="EF437">
        <v>35230.9</v>
      </c>
      <c r="EG437">
        <v>35197.800000000003</v>
      </c>
      <c r="EH437">
        <v>38513.699999999997</v>
      </c>
      <c r="EI437">
        <v>45788.800000000003</v>
      </c>
      <c r="EJ437">
        <v>51519.3</v>
      </c>
      <c r="EK437">
        <v>55047.6</v>
      </c>
      <c r="EL437">
        <v>61733.9</v>
      </c>
      <c r="EM437">
        <v>1.9512</v>
      </c>
      <c r="EN437">
        <v>2.1183999999999998</v>
      </c>
      <c r="EO437">
        <v>3.9696700000000001E-2</v>
      </c>
      <c r="EP437">
        <v>0</v>
      </c>
      <c r="EQ437">
        <v>25.411899999999999</v>
      </c>
      <c r="ER437">
        <v>999.9</v>
      </c>
      <c r="ES437">
        <v>47.417999999999999</v>
      </c>
      <c r="ET437">
        <v>33.213999999999999</v>
      </c>
      <c r="EU437">
        <v>33.405999999999999</v>
      </c>
      <c r="EV437">
        <v>52.995800000000003</v>
      </c>
      <c r="EW437">
        <v>36.0657</v>
      </c>
      <c r="EX437">
        <v>2</v>
      </c>
      <c r="EY437">
        <v>0.18304899999999999</v>
      </c>
      <c r="EZ437">
        <v>3.5431599999999999</v>
      </c>
      <c r="FA437">
        <v>20.113399999999999</v>
      </c>
      <c r="FB437">
        <v>5.1981200000000003</v>
      </c>
      <c r="FC437">
        <v>12.0099</v>
      </c>
      <c r="FD437">
        <v>4.9752000000000001</v>
      </c>
      <c r="FE437">
        <v>3.2938000000000001</v>
      </c>
      <c r="FF437">
        <v>9999</v>
      </c>
      <c r="FG437">
        <v>9999</v>
      </c>
      <c r="FH437">
        <v>573.29999999999995</v>
      </c>
      <c r="FI437">
        <v>9999</v>
      </c>
      <c r="FJ437">
        <v>1.86307</v>
      </c>
      <c r="FK437">
        <v>1.8678900000000001</v>
      </c>
      <c r="FL437">
        <v>1.86768</v>
      </c>
      <c r="FM437">
        <v>1.8688</v>
      </c>
      <c r="FN437">
        <v>1.8696600000000001</v>
      </c>
      <c r="FO437">
        <v>1.8656900000000001</v>
      </c>
      <c r="FP437">
        <v>1.86676</v>
      </c>
      <c r="FQ437">
        <v>1.8681300000000001</v>
      </c>
      <c r="FR437">
        <v>5</v>
      </c>
      <c r="FS437">
        <v>0</v>
      </c>
      <c r="FT437">
        <v>0</v>
      </c>
      <c r="FU437">
        <v>0</v>
      </c>
      <c r="FV437" t="s">
        <v>357</v>
      </c>
      <c r="FW437" t="s">
        <v>358</v>
      </c>
      <c r="FX437" t="s">
        <v>359</v>
      </c>
      <c r="FY437" t="s">
        <v>359</v>
      </c>
      <c r="FZ437" t="s">
        <v>359</v>
      </c>
      <c r="GA437" t="s">
        <v>359</v>
      </c>
      <c r="GB437">
        <v>0</v>
      </c>
      <c r="GC437">
        <v>100</v>
      </c>
      <c r="GD437">
        <v>100</v>
      </c>
      <c r="GE437">
        <v>16.579999999999998</v>
      </c>
      <c r="GF437">
        <v>0.36820000000000003</v>
      </c>
      <c r="GG437">
        <v>5.0446826473162103</v>
      </c>
      <c r="GH437">
        <v>9.3557340467446508E-3</v>
      </c>
      <c r="GI437">
        <v>-4.1557999062529601E-7</v>
      </c>
      <c r="GJ437">
        <v>-1.9941505403715501E-10</v>
      </c>
      <c r="GK437">
        <v>-8.39205935762245E-2</v>
      </c>
      <c r="GL437">
        <v>-2.26915189044729E-2</v>
      </c>
      <c r="GM437">
        <v>1.9225399193251399E-3</v>
      </c>
      <c r="GN437">
        <v>-6.3442304722481101E-6</v>
      </c>
      <c r="GO437">
        <v>-2</v>
      </c>
      <c r="GP437">
        <v>1994</v>
      </c>
      <c r="GQ437">
        <v>1</v>
      </c>
      <c r="GR437">
        <v>31</v>
      </c>
      <c r="GS437">
        <v>1198.2</v>
      </c>
      <c r="GT437">
        <v>1198.2</v>
      </c>
      <c r="GU437">
        <v>3.4985400000000002</v>
      </c>
      <c r="GV437">
        <v>2.6086399999999998</v>
      </c>
      <c r="GW437">
        <v>2.2485400000000002</v>
      </c>
      <c r="GX437">
        <v>2.7465799999999998</v>
      </c>
      <c r="GY437">
        <v>1.9958499999999999</v>
      </c>
      <c r="GZ437">
        <v>2.3596200000000001</v>
      </c>
      <c r="HA437">
        <v>36.836599999999997</v>
      </c>
      <c r="HB437">
        <v>14.8062</v>
      </c>
      <c r="HC437">
        <v>18</v>
      </c>
      <c r="HD437">
        <v>502.02199999999999</v>
      </c>
      <c r="HE437">
        <v>617.83000000000004</v>
      </c>
      <c r="HF437">
        <v>20.277699999999999</v>
      </c>
      <c r="HG437">
        <v>29.453099999999999</v>
      </c>
      <c r="HH437">
        <v>30</v>
      </c>
      <c r="HI437">
        <v>29.3521</v>
      </c>
      <c r="HJ437">
        <v>29.269500000000001</v>
      </c>
      <c r="HK437">
        <v>70.007000000000005</v>
      </c>
      <c r="HL437">
        <v>38.648699999999998</v>
      </c>
      <c r="HM437">
        <v>0</v>
      </c>
      <c r="HN437">
        <v>20.237200000000001</v>
      </c>
      <c r="HO437">
        <v>1455.21</v>
      </c>
      <c r="HP437">
        <v>19.863399999999999</v>
      </c>
      <c r="HQ437">
        <v>102.095</v>
      </c>
      <c r="HR437">
        <v>102.783</v>
      </c>
    </row>
    <row r="438" spans="1:226" x14ac:dyDescent="0.2">
      <c r="A438">
        <v>422</v>
      </c>
      <c r="B438">
        <v>1657385467.0999999</v>
      </c>
      <c r="C438">
        <v>6228.5999999046298</v>
      </c>
      <c r="D438" t="s">
        <v>1202</v>
      </c>
      <c r="E438" t="s">
        <v>1203</v>
      </c>
      <c r="F438">
        <v>5</v>
      </c>
      <c r="G438" t="s">
        <v>1480</v>
      </c>
      <c r="H438" t="s">
        <v>353</v>
      </c>
      <c r="I438">
        <v>1657385459.31429</v>
      </c>
      <c r="J438">
        <f t="shared" si="204"/>
        <v>3.60680952599586E-3</v>
      </c>
      <c r="K438">
        <f t="shared" si="205"/>
        <v>3.6068095259958599</v>
      </c>
      <c r="L438">
        <f t="shared" si="206"/>
        <v>22.843977323988508</v>
      </c>
      <c r="M438">
        <f t="shared" si="207"/>
        <v>1379.41107142857</v>
      </c>
      <c r="N438">
        <f t="shared" si="208"/>
        <v>1053.1809040999449</v>
      </c>
      <c r="O438">
        <f t="shared" si="209"/>
        <v>76.488261222187745</v>
      </c>
      <c r="P438">
        <f t="shared" si="210"/>
        <v>100.18103628110765</v>
      </c>
      <c r="Q438">
        <f t="shared" si="211"/>
        <v>0.1371672224149636</v>
      </c>
      <c r="R438">
        <f t="shared" si="212"/>
        <v>2.4069635333386681</v>
      </c>
      <c r="S438">
        <f t="shared" si="213"/>
        <v>0.13296788323519898</v>
      </c>
      <c r="T438">
        <f t="shared" si="214"/>
        <v>8.347151185333615E-2</v>
      </c>
      <c r="U438">
        <f t="shared" si="215"/>
        <v>321.51126900000042</v>
      </c>
      <c r="V438">
        <f t="shared" si="216"/>
        <v>27.27573235741151</v>
      </c>
      <c r="W438">
        <f t="shared" si="217"/>
        <v>27.27573235741151</v>
      </c>
      <c r="X438">
        <f t="shared" si="218"/>
        <v>3.6375335201537511</v>
      </c>
      <c r="Y438">
        <f t="shared" si="219"/>
        <v>51.197609463815965</v>
      </c>
      <c r="Z438">
        <f t="shared" si="220"/>
        <v>1.7404644949363834</v>
      </c>
      <c r="AA438">
        <f t="shared" si="221"/>
        <v>3.3995034400316309</v>
      </c>
      <c r="AB438">
        <f t="shared" si="222"/>
        <v>1.8970690252173676</v>
      </c>
      <c r="AC438">
        <f t="shared" si="223"/>
        <v>-159.06030009641742</v>
      </c>
      <c r="AD438">
        <f t="shared" si="224"/>
        <v>-149.19087617410597</v>
      </c>
      <c r="AE438">
        <f t="shared" si="225"/>
        <v>-13.336737653392859</v>
      </c>
      <c r="AF438">
        <f t="shared" si="226"/>
        <v>-7.6644923915807794E-2</v>
      </c>
      <c r="AG438">
        <f t="shared" si="227"/>
        <v>39.996636989937912</v>
      </c>
      <c r="AH438">
        <f t="shared" si="228"/>
        <v>3.6200590829125563</v>
      </c>
      <c r="AI438">
        <f t="shared" si="229"/>
        <v>22.843977323988508</v>
      </c>
      <c r="AJ438">
        <v>1479.22144357613</v>
      </c>
      <c r="AK438">
        <v>1438.5232727272701</v>
      </c>
      <c r="AL438">
        <v>3.3918740230790898</v>
      </c>
      <c r="AM438">
        <v>65.2934651260463</v>
      </c>
      <c r="AN438">
        <f t="shared" si="230"/>
        <v>3.6068095259958599</v>
      </c>
      <c r="AO438">
        <v>19.7667726738193</v>
      </c>
      <c r="AP438">
        <v>23.9661418181818</v>
      </c>
      <c r="AQ438">
        <v>-6.8523120540393302E-4</v>
      </c>
      <c r="AR438">
        <v>77.479309085529493</v>
      </c>
      <c r="AS438">
        <v>0</v>
      </c>
      <c r="AT438">
        <v>0</v>
      </c>
      <c r="AU438">
        <f t="shared" si="231"/>
        <v>1</v>
      </c>
      <c r="AV438">
        <f t="shared" si="232"/>
        <v>0</v>
      </c>
      <c r="AW438">
        <f t="shared" si="233"/>
        <v>38445.64418038763</v>
      </c>
      <c r="AX438">
        <f t="shared" si="234"/>
        <v>1999.9703571428599</v>
      </c>
      <c r="AY438">
        <f t="shared" si="235"/>
        <v>1681.1751000000022</v>
      </c>
      <c r="AZ438">
        <f t="shared" si="236"/>
        <v>0.84060000889298891</v>
      </c>
      <c r="BA438">
        <f t="shared" si="237"/>
        <v>0.16075801716346866</v>
      </c>
      <c r="BB438">
        <v>5.96</v>
      </c>
      <c r="BC438">
        <v>0.5</v>
      </c>
      <c r="BD438" t="s">
        <v>354</v>
      </c>
      <c r="BE438">
        <v>2</v>
      </c>
      <c r="BF438" t="b">
        <v>1</v>
      </c>
      <c r="BG438">
        <v>1657385459.31429</v>
      </c>
      <c r="BH438">
        <v>1379.41107142857</v>
      </c>
      <c r="BI438">
        <v>1433.0392857142899</v>
      </c>
      <c r="BJ438">
        <v>23.964774999999999</v>
      </c>
      <c r="BK438">
        <v>19.7530821428571</v>
      </c>
      <c r="BL438">
        <v>1362.8928571428601</v>
      </c>
      <c r="BM438">
        <v>23.596996428571401</v>
      </c>
      <c r="BN438">
        <v>500.00082142857099</v>
      </c>
      <c r="BO438">
        <v>72.575203571428602</v>
      </c>
      <c r="BP438">
        <v>5.0744092857142903E-2</v>
      </c>
      <c r="BQ438">
        <v>26.126024999999998</v>
      </c>
      <c r="BR438">
        <v>26.061953571428599</v>
      </c>
      <c r="BS438">
        <v>999.9</v>
      </c>
      <c r="BT438">
        <v>0</v>
      </c>
      <c r="BU438">
        <v>0</v>
      </c>
      <c r="BV438">
        <v>9988.5714285714294</v>
      </c>
      <c r="BW438">
        <v>0</v>
      </c>
      <c r="BX438">
        <v>145.10775000000001</v>
      </c>
      <c r="BY438">
        <v>-53.628582142857098</v>
      </c>
      <c r="BZ438">
        <v>1413.2796428571401</v>
      </c>
      <c r="CA438">
        <v>1461.91857142857</v>
      </c>
      <c r="CB438">
        <v>4.2117000000000004</v>
      </c>
      <c r="CC438">
        <v>1433.0392857142899</v>
      </c>
      <c r="CD438">
        <v>19.7530821428571</v>
      </c>
      <c r="CE438">
        <v>1.73924964285714</v>
      </c>
      <c r="CF438">
        <v>1.43358428571429</v>
      </c>
      <c r="CG438">
        <v>15.2512428571429</v>
      </c>
      <c r="CH438">
        <v>12.277585714285699</v>
      </c>
      <c r="CI438">
        <v>1999.9703571428599</v>
      </c>
      <c r="CJ438">
        <v>0.98000032142857196</v>
      </c>
      <c r="CK438">
        <v>1.9999557142857099E-2</v>
      </c>
      <c r="CL438">
        <v>0</v>
      </c>
      <c r="CM438">
        <v>2.3601714285714301</v>
      </c>
      <c r="CN438">
        <v>0</v>
      </c>
      <c r="CO438">
        <v>17127.842857142899</v>
      </c>
      <c r="CP438">
        <v>17299.896428571399</v>
      </c>
      <c r="CQ438">
        <v>40.75</v>
      </c>
      <c r="CR438">
        <v>41.375</v>
      </c>
      <c r="CS438">
        <v>40.591250000000002</v>
      </c>
      <c r="CT438">
        <v>39.914857142857102</v>
      </c>
      <c r="CU438">
        <v>39.875</v>
      </c>
      <c r="CV438">
        <v>1959.9703571428599</v>
      </c>
      <c r="CW438">
        <v>40</v>
      </c>
      <c r="CX438">
        <v>0</v>
      </c>
      <c r="CY438">
        <v>1657385442.0999999</v>
      </c>
      <c r="CZ438">
        <v>0</v>
      </c>
      <c r="DA438">
        <v>0</v>
      </c>
      <c r="DB438" t="s">
        <v>355</v>
      </c>
      <c r="DC438">
        <v>1657313570</v>
      </c>
      <c r="DD438">
        <v>1657313571.5</v>
      </c>
      <c r="DE438">
        <v>0</v>
      </c>
      <c r="DF438">
        <v>-0.183</v>
      </c>
      <c r="DG438">
        <v>-4.0000000000000001E-3</v>
      </c>
      <c r="DH438">
        <v>8.7509999999999994</v>
      </c>
      <c r="DI438">
        <v>0.37</v>
      </c>
      <c r="DJ438">
        <v>417</v>
      </c>
      <c r="DK438">
        <v>25</v>
      </c>
      <c r="DL438">
        <v>0.7</v>
      </c>
      <c r="DM438">
        <v>0.09</v>
      </c>
      <c r="DN438">
        <v>-53.7081926829268</v>
      </c>
      <c r="DO438">
        <v>1.4983881533099801</v>
      </c>
      <c r="DP438">
        <v>0.73884805078011995</v>
      </c>
      <c r="DQ438">
        <v>0</v>
      </c>
      <c r="DR438">
        <v>4.2422185365853702</v>
      </c>
      <c r="DS438">
        <v>-0.49532341463414697</v>
      </c>
      <c r="DT438">
        <v>5.7057951694018498E-2</v>
      </c>
      <c r="DU438">
        <v>0</v>
      </c>
      <c r="DV438">
        <v>0</v>
      </c>
      <c r="DW438">
        <v>2</v>
      </c>
      <c r="DX438" t="s">
        <v>356</v>
      </c>
      <c r="DY438">
        <v>2.9704700000000002</v>
      </c>
      <c r="DZ438">
        <v>2.7049500000000002</v>
      </c>
      <c r="EA438">
        <v>0.16628799999999999</v>
      </c>
      <c r="EB438">
        <v>0.171181</v>
      </c>
      <c r="EC438">
        <v>8.3266300000000001E-2</v>
      </c>
      <c r="ED438">
        <v>7.3401800000000003E-2</v>
      </c>
      <c r="EE438">
        <v>32365.9</v>
      </c>
      <c r="EF438">
        <v>35178.6</v>
      </c>
      <c r="EG438">
        <v>35197.4</v>
      </c>
      <c r="EH438">
        <v>38513.1</v>
      </c>
      <c r="EI438">
        <v>45789.5</v>
      </c>
      <c r="EJ438">
        <v>51510.5</v>
      </c>
      <c r="EK438">
        <v>55048.2</v>
      </c>
      <c r="EL438">
        <v>61733.7</v>
      </c>
      <c r="EM438">
        <v>1.9510000000000001</v>
      </c>
      <c r="EN438">
        <v>2.1190000000000002</v>
      </c>
      <c r="EO438">
        <v>3.9577500000000002E-2</v>
      </c>
      <c r="EP438">
        <v>0</v>
      </c>
      <c r="EQ438">
        <v>25.4102</v>
      </c>
      <c r="ER438">
        <v>999.9</v>
      </c>
      <c r="ES438">
        <v>47.417999999999999</v>
      </c>
      <c r="ET438">
        <v>33.234000000000002</v>
      </c>
      <c r="EU438">
        <v>33.441600000000001</v>
      </c>
      <c r="EV438">
        <v>53.1858</v>
      </c>
      <c r="EW438">
        <v>36.049700000000001</v>
      </c>
      <c r="EX438">
        <v>2</v>
      </c>
      <c r="EY438">
        <v>0.18390200000000001</v>
      </c>
      <c r="EZ438">
        <v>3.56351</v>
      </c>
      <c r="FA438">
        <v>20.1127</v>
      </c>
      <c r="FB438">
        <v>5.1981200000000003</v>
      </c>
      <c r="FC438">
        <v>12.0099</v>
      </c>
      <c r="FD438">
        <v>4.9756</v>
      </c>
      <c r="FE438">
        <v>3.294</v>
      </c>
      <c r="FF438">
        <v>9999</v>
      </c>
      <c r="FG438">
        <v>9999</v>
      </c>
      <c r="FH438">
        <v>573.29999999999995</v>
      </c>
      <c r="FI438">
        <v>9999</v>
      </c>
      <c r="FJ438">
        <v>1.86307</v>
      </c>
      <c r="FK438">
        <v>1.8678600000000001</v>
      </c>
      <c r="FL438">
        <v>1.86765</v>
      </c>
      <c r="FM438">
        <v>1.8688</v>
      </c>
      <c r="FN438">
        <v>1.8696600000000001</v>
      </c>
      <c r="FO438">
        <v>1.8656900000000001</v>
      </c>
      <c r="FP438">
        <v>1.86676</v>
      </c>
      <c r="FQ438">
        <v>1.8681300000000001</v>
      </c>
      <c r="FR438">
        <v>5</v>
      </c>
      <c r="FS438">
        <v>0</v>
      </c>
      <c r="FT438">
        <v>0</v>
      </c>
      <c r="FU438">
        <v>0</v>
      </c>
      <c r="FV438" t="s">
        <v>357</v>
      </c>
      <c r="FW438" t="s">
        <v>358</v>
      </c>
      <c r="FX438" t="s">
        <v>359</v>
      </c>
      <c r="FY438" t="s">
        <v>359</v>
      </c>
      <c r="FZ438" t="s">
        <v>359</v>
      </c>
      <c r="GA438" t="s">
        <v>359</v>
      </c>
      <c r="GB438">
        <v>0</v>
      </c>
      <c r="GC438">
        <v>100</v>
      </c>
      <c r="GD438">
        <v>100</v>
      </c>
      <c r="GE438">
        <v>16.7</v>
      </c>
      <c r="GF438">
        <v>0.36820000000000003</v>
      </c>
      <c r="GG438">
        <v>5.0446826473162103</v>
      </c>
      <c r="GH438">
        <v>9.3557340467446508E-3</v>
      </c>
      <c r="GI438">
        <v>-4.1557999062529601E-7</v>
      </c>
      <c r="GJ438">
        <v>-1.9941505403715501E-10</v>
      </c>
      <c r="GK438">
        <v>-8.39205935762245E-2</v>
      </c>
      <c r="GL438">
        <v>-2.26915189044729E-2</v>
      </c>
      <c r="GM438">
        <v>1.9225399193251399E-3</v>
      </c>
      <c r="GN438">
        <v>-6.3442304722481101E-6</v>
      </c>
      <c r="GO438">
        <v>-2</v>
      </c>
      <c r="GP438">
        <v>1994</v>
      </c>
      <c r="GQ438">
        <v>1</v>
      </c>
      <c r="GR438">
        <v>31</v>
      </c>
      <c r="GS438">
        <v>1198.3</v>
      </c>
      <c r="GT438">
        <v>1198.3</v>
      </c>
      <c r="GU438">
        <v>3.5302699999999998</v>
      </c>
      <c r="GV438">
        <v>2.6098599999999998</v>
      </c>
      <c r="GW438">
        <v>2.2485400000000002</v>
      </c>
      <c r="GX438">
        <v>2.7465799999999998</v>
      </c>
      <c r="GY438">
        <v>1.9958499999999999</v>
      </c>
      <c r="GZ438">
        <v>2.34009</v>
      </c>
      <c r="HA438">
        <v>36.836599999999997</v>
      </c>
      <c r="HB438">
        <v>14.7887</v>
      </c>
      <c r="HC438">
        <v>18</v>
      </c>
      <c r="HD438">
        <v>501.923</v>
      </c>
      <c r="HE438">
        <v>618.35699999999997</v>
      </c>
      <c r="HF438">
        <v>20.2117</v>
      </c>
      <c r="HG438">
        <v>29.458200000000001</v>
      </c>
      <c r="HH438">
        <v>30.0002</v>
      </c>
      <c r="HI438">
        <v>29.355599999999999</v>
      </c>
      <c r="HJ438">
        <v>29.2745</v>
      </c>
      <c r="HK438">
        <v>70.634100000000004</v>
      </c>
      <c r="HL438">
        <v>38.648699999999998</v>
      </c>
      <c r="HM438">
        <v>0</v>
      </c>
      <c r="HN438">
        <v>20.177399999999999</v>
      </c>
      <c r="HO438">
        <v>1475.34</v>
      </c>
      <c r="HP438">
        <v>19.920500000000001</v>
      </c>
      <c r="HQ438">
        <v>102.095</v>
      </c>
      <c r="HR438">
        <v>102.782</v>
      </c>
    </row>
    <row r="439" spans="1:226" x14ac:dyDescent="0.2">
      <c r="A439">
        <v>423</v>
      </c>
      <c r="B439">
        <v>1657385472.0999999</v>
      </c>
      <c r="C439">
        <v>6233.5999999046298</v>
      </c>
      <c r="D439" t="s">
        <v>1204</v>
      </c>
      <c r="E439" t="s">
        <v>1205</v>
      </c>
      <c r="F439">
        <v>5</v>
      </c>
      <c r="G439" t="s">
        <v>1480</v>
      </c>
      <c r="H439" t="s">
        <v>353</v>
      </c>
      <c r="I439">
        <v>1657385464.5999999</v>
      </c>
      <c r="J439">
        <f t="shared" si="204"/>
        <v>3.5739891335374698E-3</v>
      </c>
      <c r="K439">
        <f t="shared" si="205"/>
        <v>3.5739891335374696</v>
      </c>
      <c r="L439">
        <f t="shared" si="206"/>
        <v>23.220183691222541</v>
      </c>
      <c r="M439">
        <f t="shared" si="207"/>
        <v>1397.19259259259</v>
      </c>
      <c r="N439">
        <f t="shared" si="208"/>
        <v>1063.2694481112787</v>
      </c>
      <c r="O439">
        <f t="shared" si="209"/>
        <v>77.219799737840646</v>
      </c>
      <c r="P439">
        <f t="shared" si="210"/>
        <v>101.47092290373288</v>
      </c>
      <c r="Q439">
        <f t="shared" si="211"/>
        <v>0.13586799253820958</v>
      </c>
      <c r="R439">
        <f t="shared" si="212"/>
        <v>2.4105867425557701</v>
      </c>
      <c r="S439">
        <f t="shared" si="213"/>
        <v>0.1317525339493297</v>
      </c>
      <c r="T439">
        <f t="shared" si="214"/>
        <v>8.2704707493693075E-2</v>
      </c>
      <c r="U439">
        <f t="shared" si="215"/>
        <v>321.50920222222265</v>
      </c>
      <c r="V439">
        <f t="shared" si="216"/>
        <v>27.277859566713406</v>
      </c>
      <c r="W439">
        <f t="shared" si="217"/>
        <v>27.277859566713406</v>
      </c>
      <c r="X439">
        <f t="shared" si="218"/>
        <v>3.6379870708854871</v>
      </c>
      <c r="Y439">
        <f t="shared" si="219"/>
        <v>51.229577640492288</v>
      </c>
      <c r="Z439">
        <f t="shared" si="220"/>
        <v>1.7408814847723106</v>
      </c>
      <c r="AA439">
        <f t="shared" si="221"/>
        <v>3.3981960518766865</v>
      </c>
      <c r="AB439">
        <f t="shared" si="222"/>
        <v>1.8971055861131765</v>
      </c>
      <c r="AC439">
        <f t="shared" si="223"/>
        <v>-157.61292078900243</v>
      </c>
      <c r="AD439">
        <f t="shared" si="224"/>
        <v>-150.53748422486288</v>
      </c>
      <c r="AE439">
        <f t="shared" si="225"/>
        <v>-13.436595695527419</v>
      </c>
      <c r="AF439">
        <f t="shared" si="226"/>
        <v>-7.7798487170099406E-2</v>
      </c>
      <c r="AG439">
        <f t="shared" si="227"/>
        <v>40.193343727199753</v>
      </c>
      <c r="AH439">
        <f t="shared" si="228"/>
        <v>3.5963215742713008</v>
      </c>
      <c r="AI439">
        <f t="shared" si="229"/>
        <v>23.220183691222541</v>
      </c>
      <c r="AJ439">
        <v>1497.40608681448</v>
      </c>
      <c r="AK439">
        <v>1455.72290909091</v>
      </c>
      <c r="AL439">
        <v>3.5307347542187499</v>
      </c>
      <c r="AM439">
        <v>65.2934651260463</v>
      </c>
      <c r="AN439">
        <f t="shared" si="230"/>
        <v>3.5739891335374696</v>
      </c>
      <c r="AO439">
        <v>19.807968182530299</v>
      </c>
      <c r="AP439">
        <v>23.964609696969699</v>
      </c>
      <c r="AQ439">
        <v>2.6652974950944902E-4</v>
      </c>
      <c r="AR439">
        <v>77.479309085529493</v>
      </c>
      <c r="AS439">
        <v>0</v>
      </c>
      <c r="AT439">
        <v>0</v>
      </c>
      <c r="AU439">
        <f t="shared" si="231"/>
        <v>1</v>
      </c>
      <c r="AV439">
        <f t="shared" si="232"/>
        <v>0</v>
      </c>
      <c r="AW439">
        <f t="shared" si="233"/>
        <v>38534.684438971904</v>
      </c>
      <c r="AX439">
        <f t="shared" si="234"/>
        <v>1999.9574074074101</v>
      </c>
      <c r="AY439">
        <f t="shared" si="235"/>
        <v>1681.1642222222245</v>
      </c>
      <c r="AZ439">
        <f t="shared" si="236"/>
        <v>0.84060001277804985</v>
      </c>
      <c r="BA439">
        <f t="shared" si="237"/>
        <v>0.1607580246616363</v>
      </c>
      <c r="BB439">
        <v>5.96</v>
      </c>
      <c r="BC439">
        <v>0.5</v>
      </c>
      <c r="BD439" t="s">
        <v>354</v>
      </c>
      <c r="BE439">
        <v>2</v>
      </c>
      <c r="BF439" t="b">
        <v>1</v>
      </c>
      <c r="BG439">
        <v>1657385464.5999999</v>
      </c>
      <c r="BH439">
        <v>1397.19259259259</v>
      </c>
      <c r="BI439">
        <v>1451.08925925926</v>
      </c>
      <c r="BJ439">
        <v>23.9708740740741</v>
      </c>
      <c r="BK439">
        <v>19.787074074074098</v>
      </c>
      <c r="BL439">
        <v>1380.55</v>
      </c>
      <c r="BM439">
        <v>23.6027666666667</v>
      </c>
      <c r="BN439">
        <v>500.030666666667</v>
      </c>
      <c r="BO439">
        <v>72.574318518518496</v>
      </c>
      <c r="BP439">
        <v>5.0546114814814802E-2</v>
      </c>
      <c r="BQ439">
        <v>26.1195185185185</v>
      </c>
      <c r="BR439">
        <v>26.060185185185201</v>
      </c>
      <c r="BS439">
        <v>999.9</v>
      </c>
      <c r="BT439">
        <v>0</v>
      </c>
      <c r="BU439">
        <v>0</v>
      </c>
      <c r="BV439">
        <v>10012.5925925926</v>
      </c>
      <c r="BW439">
        <v>0</v>
      </c>
      <c r="BX439">
        <v>145.83362962963</v>
      </c>
      <c r="BY439">
        <v>-53.896474074074099</v>
      </c>
      <c r="BZ439">
        <v>1431.5066666666701</v>
      </c>
      <c r="CA439">
        <v>1480.38333333333</v>
      </c>
      <c r="CB439">
        <v>4.1838044444444398</v>
      </c>
      <c r="CC439">
        <v>1451.08925925926</v>
      </c>
      <c r="CD439">
        <v>19.787074074074098</v>
      </c>
      <c r="CE439">
        <v>1.73967037037037</v>
      </c>
      <c r="CF439">
        <v>1.4360337037037001</v>
      </c>
      <c r="CG439">
        <v>15.2550148148148</v>
      </c>
      <c r="CH439">
        <v>12.303540740740701</v>
      </c>
      <c r="CI439">
        <v>1999.9574074074101</v>
      </c>
      <c r="CJ439">
        <v>0.98000044444444501</v>
      </c>
      <c r="CK439">
        <v>1.99994259259259E-2</v>
      </c>
      <c r="CL439">
        <v>0</v>
      </c>
      <c r="CM439">
        <v>2.3778037037036999</v>
      </c>
      <c r="CN439">
        <v>0</v>
      </c>
      <c r="CO439">
        <v>17133.907407407401</v>
      </c>
      <c r="CP439">
        <v>17299.785185185199</v>
      </c>
      <c r="CQ439">
        <v>40.75</v>
      </c>
      <c r="CR439">
        <v>41.375</v>
      </c>
      <c r="CS439">
        <v>40.597000000000001</v>
      </c>
      <c r="CT439">
        <v>39.927814814814802</v>
      </c>
      <c r="CU439">
        <v>39.875</v>
      </c>
      <c r="CV439">
        <v>1959.9574074074101</v>
      </c>
      <c r="CW439">
        <v>40</v>
      </c>
      <c r="CX439">
        <v>0</v>
      </c>
      <c r="CY439">
        <v>1657385446.9000001</v>
      </c>
      <c r="CZ439">
        <v>0</v>
      </c>
      <c r="DA439">
        <v>0</v>
      </c>
      <c r="DB439" t="s">
        <v>355</v>
      </c>
      <c r="DC439">
        <v>1657313570</v>
      </c>
      <c r="DD439">
        <v>1657313571.5</v>
      </c>
      <c r="DE439">
        <v>0</v>
      </c>
      <c r="DF439">
        <v>-0.183</v>
      </c>
      <c r="DG439">
        <v>-4.0000000000000001E-3</v>
      </c>
      <c r="DH439">
        <v>8.7509999999999994</v>
      </c>
      <c r="DI439">
        <v>0.37</v>
      </c>
      <c r="DJ439">
        <v>417</v>
      </c>
      <c r="DK439">
        <v>25</v>
      </c>
      <c r="DL439">
        <v>0.7</v>
      </c>
      <c r="DM439">
        <v>0.09</v>
      </c>
      <c r="DN439">
        <v>-53.7699</v>
      </c>
      <c r="DO439">
        <v>-0.184317073170707</v>
      </c>
      <c r="DP439">
        <v>0.75347483069297305</v>
      </c>
      <c r="DQ439">
        <v>0</v>
      </c>
      <c r="DR439">
        <v>4.20593951219512</v>
      </c>
      <c r="DS439">
        <v>-0.34023052264807802</v>
      </c>
      <c r="DT439">
        <v>4.0178704100265403E-2</v>
      </c>
      <c r="DU439">
        <v>0</v>
      </c>
      <c r="DV439">
        <v>0</v>
      </c>
      <c r="DW439">
        <v>2</v>
      </c>
      <c r="DX439" t="s">
        <v>356</v>
      </c>
      <c r="DY439">
        <v>2.9708100000000002</v>
      </c>
      <c r="DZ439">
        <v>2.7044600000000001</v>
      </c>
      <c r="EA439">
        <v>0.167545</v>
      </c>
      <c r="EB439">
        <v>0.17235200000000001</v>
      </c>
      <c r="EC439">
        <v>8.3238999999999994E-2</v>
      </c>
      <c r="ED439">
        <v>7.3695899999999995E-2</v>
      </c>
      <c r="EE439">
        <v>32316.9</v>
      </c>
      <c r="EF439">
        <v>35128.9</v>
      </c>
      <c r="EG439">
        <v>35197.300000000003</v>
      </c>
      <c r="EH439">
        <v>38513.199999999997</v>
      </c>
      <c r="EI439">
        <v>45790</v>
      </c>
      <c r="EJ439">
        <v>51493.599999999999</v>
      </c>
      <c r="EK439">
        <v>55047.1</v>
      </c>
      <c r="EL439">
        <v>61733</v>
      </c>
      <c r="EM439">
        <v>1.9516</v>
      </c>
      <c r="EN439">
        <v>2.1185999999999998</v>
      </c>
      <c r="EO439">
        <v>3.9339100000000002E-2</v>
      </c>
      <c r="EP439">
        <v>0</v>
      </c>
      <c r="EQ439">
        <v>25.408000000000001</v>
      </c>
      <c r="ER439">
        <v>999.9</v>
      </c>
      <c r="ES439">
        <v>47.393000000000001</v>
      </c>
      <c r="ET439">
        <v>33.234000000000002</v>
      </c>
      <c r="EU439">
        <v>33.4283</v>
      </c>
      <c r="EV439">
        <v>52.865900000000003</v>
      </c>
      <c r="EW439">
        <v>35.973599999999998</v>
      </c>
      <c r="EX439">
        <v>2</v>
      </c>
      <c r="EY439">
        <v>0.18457299999999999</v>
      </c>
      <c r="EZ439">
        <v>3.5813899999999999</v>
      </c>
      <c r="FA439">
        <v>20.112500000000001</v>
      </c>
      <c r="FB439">
        <v>5.1969200000000004</v>
      </c>
      <c r="FC439">
        <v>12.0099</v>
      </c>
      <c r="FD439">
        <v>4.9744000000000002</v>
      </c>
      <c r="FE439">
        <v>3.294</v>
      </c>
      <c r="FF439">
        <v>9999</v>
      </c>
      <c r="FG439">
        <v>9999</v>
      </c>
      <c r="FH439">
        <v>573.29999999999995</v>
      </c>
      <c r="FI439">
        <v>9999</v>
      </c>
      <c r="FJ439">
        <v>1.8630100000000001</v>
      </c>
      <c r="FK439">
        <v>1.8678300000000001</v>
      </c>
      <c r="FL439">
        <v>1.86768</v>
      </c>
      <c r="FM439">
        <v>1.8688</v>
      </c>
      <c r="FN439">
        <v>1.8696299999999999</v>
      </c>
      <c r="FO439">
        <v>1.8656900000000001</v>
      </c>
      <c r="FP439">
        <v>1.86673</v>
      </c>
      <c r="FQ439">
        <v>1.8681300000000001</v>
      </c>
      <c r="FR439">
        <v>5</v>
      </c>
      <c r="FS439">
        <v>0</v>
      </c>
      <c r="FT439">
        <v>0</v>
      </c>
      <c r="FU439">
        <v>0</v>
      </c>
      <c r="FV439" t="s">
        <v>357</v>
      </c>
      <c r="FW439" t="s">
        <v>358</v>
      </c>
      <c r="FX439" t="s">
        <v>359</v>
      </c>
      <c r="FY439" t="s">
        <v>359</v>
      </c>
      <c r="FZ439" t="s">
        <v>359</v>
      </c>
      <c r="GA439" t="s">
        <v>359</v>
      </c>
      <c r="GB439">
        <v>0</v>
      </c>
      <c r="GC439">
        <v>100</v>
      </c>
      <c r="GD439">
        <v>100</v>
      </c>
      <c r="GE439">
        <v>16.82</v>
      </c>
      <c r="GF439">
        <v>0.36749999999999999</v>
      </c>
      <c r="GG439">
        <v>5.0446826473162103</v>
      </c>
      <c r="GH439">
        <v>9.3557340467446508E-3</v>
      </c>
      <c r="GI439">
        <v>-4.1557999062529601E-7</v>
      </c>
      <c r="GJ439">
        <v>-1.9941505403715501E-10</v>
      </c>
      <c r="GK439">
        <v>-8.39205935762245E-2</v>
      </c>
      <c r="GL439">
        <v>-2.26915189044729E-2</v>
      </c>
      <c r="GM439">
        <v>1.9225399193251399E-3</v>
      </c>
      <c r="GN439">
        <v>-6.3442304722481101E-6</v>
      </c>
      <c r="GO439">
        <v>-2</v>
      </c>
      <c r="GP439">
        <v>1994</v>
      </c>
      <c r="GQ439">
        <v>1</v>
      </c>
      <c r="GR439">
        <v>31</v>
      </c>
      <c r="GS439">
        <v>1198.4000000000001</v>
      </c>
      <c r="GT439">
        <v>1198.3</v>
      </c>
      <c r="GU439">
        <v>3.5595699999999999</v>
      </c>
      <c r="GV439">
        <v>2.6110799999999998</v>
      </c>
      <c r="GW439">
        <v>2.2485400000000002</v>
      </c>
      <c r="GX439">
        <v>2.7465799999999998</v>
      </c>
      <c r="GY439">
        <v>1.9958499999999999</v>
      </c>
      <c r="GZ439">
        <v>2.3645</v>
      </c>
      <c r="HA439">
        <v>36.860399999999998</v>
      </c>
      <c r="HB439">
        <v>14.7887</v>
      </c>
      <c r="HC439">
        <v>18</v>
      </c>
      <c r="HD439">
        <v>502.36900000000003</v>
      </c>
      <c r="HE439">
        <v>618.06899999999996</v>
      </c>
      <c r="HF439">
        <v>20.151</v>
      </c>
      <c r="HG439">
        <v>29.4633</v>
      </c>
      <c r="HH439">
        <v>30.0002</v>
      </c>
      <c r="HI439">
        <v>29.360600000000002</v>
      </c>
      <c r="HJ439">
        <v>29.2775</v>
      </c>
      <c r="HK439">
        <v>71.212100000000007</v>
      </c>
      <c r="HL439">
        <v>38.352499999999999</v>
      </c>
      <c r="HM439">
        <v>0</v>
      </c>
      <c r="HN439">
        <v>20.119800000000001</v>
      </c>
      <c r="HO439">
        <v>1488.71</v>
      </c>
      <c r="HP439">
        <v>19.9773</v>
      </c>
      <c r="HQ439">
        <v>102.09399999999999</v>
      </c>
      <c r="HR439">
        <v>102.782</v>
      </c>
    </row>
    <row r="440" spans="1:226" x14ac:dyDescent="0.2">
      <c r="A440">
        <v>424</v>
      </c>
      <c r="B440">
        <v>1657385476.5999999</v>
      </c>
      <c r="C440">
        <v>6238.0999999046298</v>
      </c>
      <c r="D440" t="s">
        <v>1206</v>
      </c>
      <c r="E440" t="s">
        <v>1207</v>
      </c>
      <c r="F440">
        <v>5</v>
      </c>
      <c r="G440" t="s">
        <v>1480</v>
      </c>
      <c r="H440" t="s">
        <v>353</v>
      </c>
      <c r="I440">
        <v>1657385469.04444</v>
      </c>
      <c r="J440">
        <f t="shared" si="204"/>
        <v>3.5310854403680244E-3</v>
      </c>
      <c r="K440">
        <f t="shared" si="205"/>
        <v>3.5310854403680243</v>
      </c>
      <c r="L440">
        <f t="shared" si="206"/>
        <v>23.706405113391941</v>
      </c>
      <c r="M440">
        <f t="shared" si="207"/>
        <v>1412.22185185185</v>
      </c>
      <c r="N440">
        <f t="shared" si="208"/>
        <v>1068.1119546358443</v>
      </c>
      <c r="O440">
        <f t="shared" si="209"/>
        <v>77.571118007734015</v>
      </c>
      <c r="P440">
        <f t="shared" si="210"/>
        <v>102.56193411902129</v>
      </c>
      <c r="Q440">
        <f t="shared" si="211"/>
        <v>0.13403706679390706</v>
      </c>
      <c r="R440">
        <f t="shared" si="212"/>
        <v>2.4095952765276083</v>
      </c>
      <c r="S440">
        <f t="shared" si="213"/>
        <v>0.13002842232830253</v>
      </c>
      <c r="T440">
        <f t="shared" si="214"/>
        <v>8.1617938444335611E-2</v>
      </c>
      <c r="U440">
        <f t="shared" si="215"/>
        <v>321.50790177777793</v>
      </c>
      <c r="V440">
        <f t="shared" si="216"/>
        <v>27.288005859835469</v>
      </c>
      <c r="W440">
        <f t="shared" si="217"/>
        <v>27.288005859835469</v>
      </c>
      <c r="X440">
        <f t="shared" si="218"/>
        <v>3.6401510815232734</v>
      </c>
      <c r="Y440">
        <f t="shared" si="219"/>
        <v>51.244364677877577</v>
      </c>
      <c r="Z440">
        <f t="shared" si="220"/>
        <v>1.7410069064340263</v>
      </c>
      <c r="AA440">
        <f t="shared" si="221"/>
        <v>3.3974602229494066</v>
      </c>
      <c r="AB440">
        <f t="shared" si="222"/>
        <v>1.899144175089247</v>
      </c>
      <c r="AC440">
        <f t="shared" si="223"/>
        <v>-155.72086792022986</v>
      </c>
      <c r="AD440">
        <f t="shared" si="224"/>
        <v>-152.26947528533259</v>
      </c>
      <c r="AE440">
        <f t="shared" si="225"/>
        <v>-13.597223579991891</v>
      </c>
      <c r="AF440">
        <f t="shared" si="226"/>
        <v>-7.96650077763843E-2</v>
      </c>
      <c r="AG440">
        <f t="shared" si="227"/>
        <v>39.982780896528773</v>
      </c>
      <c r="AH440">
        <f t="shared" si="228"/>
        <v>3.545667965588382</v>
      </c>
      <c r="AI440">
        <f t="shared" si="229"/>
        <v>23.706405113391941</v>
      </c>
      <c r="AJ440">
        <v>1512.71011387676</v>
      </c>
      <c r="AK440">
        <v>1471.0783030303</v>
      </c>
      <c r="AL440">
        <v>3.3611578313976498</v>
      </c>
      <c r="AM440">
        <v>65.2934651260463</v>
      </c>
      <c r="AN440">
        <f t="shared" si="230"/>
        <v>3.5310854403680243</v>
      </c>
      <c r="AO440">
        <v>19.938239332622999</v>
      </c>
      <c r="AP440">
        <v>23.999389090909101</v>
      </c>
      <c r="AQ440">
        <v>1.0349289611093901E-2</v>
      </c>
      <c r="AR440">
        <v>77.479309085529493</v>
      </c>
      <c r="AS440">
        <v>0</v>
      </c>
      <c r="AT440">
        <v>0</v>
      </c>
      <c r="AU440">
        <f t="shared" si="231"/>
        <v>1</v>
      </c>
      <c r="AV440">
        <f t="shared" si="232"/>
        <v>0</v>
      </c>
      <c r="AW440">
        <f t="shared" si="233"/>
        <v>38511.002246781638</v>
      </c>
      <c r="AX440">
        <f t="shared" si="234"/>
        <v>1999.9492592592601</v>
      </c>
      <c r="AY440">
        <f t="shared" si="235"/>
        <v>1681.1573777777785</v>
      </c>
      <c r="AZ440">
        <f t="shared" si="236"/>
        <v>0.84060001522260841</v>
      </c>
      <c r="BA440">
        <f t="shared" si="237"/>
        <v>0.16075802937963427</v>
      </c>
      <c r="BB440">
        <v>5.96</v>
      </c>
      <c r="BC440">
        <v>0.5</v>
      </c>
      <c r="BD440" t="s">
        <v>354</v>
      </c>
      <c r="BE440">
        <v>2</v>
      </c>
      <c r="BF440" t="b">
        <v>1</v>
      </c>
      <c r="BG440">
        <v>1657385469.04444</v>
      </c>
      <c r="BH440">
        <v>1412.22185185185</v>
      </c>
      <c r="BI440">
        <v>1465.84851851852</v>
      </c>
      <c r="BJ440">
        <v>23.9727148148148</v>
      </c>
      <c r="BK440">
        <v>19.847711111111099</v>
      </c>
      <c r="BL440">
        <v>1395.4733333333299</v>
      </c>
      <c r="BM440">
        <v>23.6045074074074</v>
      </c>
      <c r="BN440">
        <v>500.01374074074101</v>
      </c>
      <c r="BO440">
        <v>72.573877777777795</v>
      </c>
      <c r="BP440">
        <v>5.0642218518518502E-2</v>
      </c>
      <c r="BQ440">
        <v>26.115855555555601</v>
      </c>
      <c r="BR440">
        <v>26.056674074074099</v>
      </c>
      <c r="BS440">
        <v>999.9</v>
      </c>
      <c r="BT440">
        <v>0</v>
      </c>
      <c r="BU440">
        <v>0</v>
      </c>
      <c r="BV440">
        <v>10006.1111111111</v>
      </c>
      <c r="BW440">
        <v>0</v>
      </c>
      <c r="BX440">
        <v>145.75037037037001</v>
      </c>
      <c r="BY440">
        <v>-53.626325925925897</v>
      </c>
      <c r="BZ440">
        <v>1446.9092592592599</v>
      </c>
      <c r="CA440">
        <v>1495.53296296296</v>
      </c>
      <c r="CB440">
        <v>4.1250051851851799</v>
      </c>
      <c r="CC440">
        <v>1465.84851851852</v>
      </c>
      <c r="CD440">
        <v>19.847711111111099</v>
      </c>
      <c r="CE440">
        <v>1.73979296296296</v>
      </c>
      <c r="CF440">
        <v>1.4404251851851899</v>
      </c>
      <c r="CG440">
        <v>15.256114814814801</v>
      </c>
      <c r="CH440">
        <v>12.349933333333301</v>
      </c>
      <c r="CI440">
        <v>1999.9492592592601</v>
      </c>
      <c r="CJ440">
        <v>0.98000055555555599</v>
      </c>
      <c r="CK440">
        <v>1.99993074074074E-2</v>
      </c>
      <c r="CL440">
        <v>0</v>
      </c>
      <c r="CM440">
        <v>2.3687037037037002</v>
      </c>
      <c r="CN440">
        <v>0</v>
      </c>
      <c r="CO440">
        <v>17137.437037037002</v>
      </c>
      <c r="CP440">
        <v>17299.725925925901</v>
      </c>
      <c r="CQ440">
        <v>40.75</v>
      </c>
      <c r="CR440">
        <v>41.375</v>
      </c>
      <c r="CS440">
        <v>40.6086666666667</v>
      </c>
      <c r="CT440">
        <v>39.930111111111103</v>
      </c>
      <c r="CU440">
        <v>39.879592592592601</v>
      </c>
      <c r="CV440">
        <v>1959.9492592592601</v>
      </c>
      <c r="CW440">
        <v>40</v>
      </c>
      <c r="CX440">
        <v>0</v>
      </c>
      <c r="CY440">
        <v>1657385451.7</v>
      </c>
      <c r="CZ440">
        <v>0</v>
      </c>
      <c r="DA440">
        <v>0</v>
      </c>
      <c r="DB440" t="s">
        <v>355</v>
      </c>
      <c r="DC440">
        <v>1657313570</v>
      </c>
      <c r="DD440">
        <v>1657313571.5</v>
      </c>
      <c r="DE440">
        <v>0</v>
      </c>
      <c r="DF440">
        <v>-0.183</v>
      </c>
      <c r="DG440">
        <v>-4.0000000000000001E-3</v>
      </c>
      <c r="DH440">
        <v>8.7509999999999994</v>
      </c>
      <c r="DI440">
        <v>0.37</v>
      </c>
      <c r="DJ440">
        <v>417</v>
      </c>
      <c r="DK440">
        <v>25</v>
      </c>
      <c r="DL440">
        <v>0.7</v>
      </c>
      <c r="DM440">
        <v>0.09</v>
      </c>
      <c r="DN440">
        <v>-53.758182926829299</v>
      </c>
      <c r="DO440">
        <v>1.0077470383275</v>
      </c>
      <c r="DP440">
        <v>0.74344525276233298</v>
      </c>
      <c r="DQ440">
        <v>0</v>
      </c>
      <c r="DR440">
        <v>4.1586541463414601</v>
      </c>
      <c r="DS440">
        <v>-0.68526292682927303</v>
      </c>
      <c r="DT440">
        <v>7.3088110206377302E-2</v>
      </c>
      <c r="DU440">
        <v>0</v>
      </c>
      <c r="DV440">
        <v>0</v>
      </c>
      <c r="DW440">
        <v>2</v>
      </c>
      <c r="DX440" t="s">
        <v>356</v>
      </c>
      <c r="DY440">
        <v>2.9704100000000002</v>
      </c>
      <c r="DZ440">
        <v>2.7043599999999999</v>
      </c>
      <c r="EA440">
        <v>0.168626</v>
      </c>
      <c r="EB440">
        <v>0.1734</v>
      </c>
      <c r="EC440">
        <v>8.3314100000000002E-2</v>
      </c>
      <c r="ED440">
        <v>7.3790700000000001E-2</v>
      </c>
      <c r="EE440">
        <v>32274.400000000001</v>
      </c>
      <c r="EF440">
        <v>35083.699999999997</v>
      </c>
      <c r="EG440">
        <v>35196.699999999997</v>
      </c>
      <c r="EH440">
        <v>38512.400000000001</v>
      </c>
      <c r="EI440">
        <v>45785.4</v>
      </c>
      <c r="EJ440">
        <v>51487.5</v>
      </c>
      <c r="EK440">
        <v>55046</v>
      </c>
      <c r="EL440">
        <v>61732.1</v>
      </c>
      <c r="EM440">
        <v>1.9510000000000001</v>
      </c>
      <c r="EN440">
        <v>2.1185999999999998</v>
      </c>
      <c r="EO440">
        <v>3.9786099999999998E-2</v>
      </c>
      <c r="EP440">
        <v>0</v>
      </c>
      <c r="EQ440">
        <v>25.405899999999999</v>
      </c>
      <c r="ER440">
        <v>999.9</v>
      </c>
      <c r="ES440">
        <v>47.393000000000001</v>
      </c>
      <c r="ET440">
        <v>33.244</v>
      </c>
      <c r="EU440">
        <v>33.4495</v>
      </c>
      <c r="EV440">
        <v>52.915900000000001</v>
      </c>
      <c r="EW440">
        <v>36.041699999999999</v>
      </c>
      <c r="EX440">
        <v>2</v>
      </c>
      <c r="EY440">
        <v>0.18524399999999999</v>
      </c>
      <c r="EZ440">
        <v>3.5114399999999999</v>
      </c>
      <c r="FA440">
        <v>20.1143</v>
      </c>
      <c r="FB440">
        <v>5.1981200000000003</v>
      </c>
      <c r="FC440">
        <v>12.0099</v>
      </c>
      <c r="FD440">
        <v>4.9748000000000001</v>
      </c>
      <c r="FE440">
        <v>3.2938000000000001</v>
      </c>
      <c r="FF440">
        <v>9999</v>
      </c>
      <c r="FG440">
        <v>9999</v>
      </c>
      <c r="FH440">
        <v>573.29999999999995</v>
      </c>
      <c r="FI440">
        <v>9999</v>
      </c>
      <c r="FJ440">
        <v>1.8631</v>
      </c>
      <c r="FK440">
        <v>1.8678600000000001</v>
      </c>
      <c r="FL440">
        <v>1.86765</v>
      </c>
      <c r="FM440">
        <v>1.8688</v>
      </c>
      <c r="FN440">
        <v>1.8696600000000001</v>
      </c>
      <c r="FO440">
        <v>1.8656900000000001</v>
      </c>
      <c r="FP440">
        <v>1.86676</v>
      </c>
      <c r="FQ440">
        <v>1.8681300000000001</v>
      </c>
      <c r="FR440">
        <v>5</v>
      </c>
      <c r="FS440">
        <v>0</v>
      </c>
      <c r="FT440">
        <v>0</v>
      </c>
      <c r="FU440">
        <v>0</v>
      </c>
      <c r="FV440" t="s">
        <v>357</v>
      </c>
      <c r="FW440" t="s">
        <v>358</v>
      </c>
      <c r="FX440" t="s">
        <v>359</v>
      </c>
      <c r="FY440" t="s">
        <v>359</v>
      </c>
      <c r="FZ440" t="s">
        <v>359</v>
      </c>
      <c r="GA440" t="s">
        <v>359</v>
      </c>
      <c r="GB440">
        <v>0</v>
      </c>
      <c r="GC440">
        <v>100</v>
      </c>
      <c r="GD440">
        <v>100</v>
      </c>
      <c r="GE440">
        <v>16.93</v>
      </c>
      <c r="GF440">
        <v>0.36930000000000002</v>
      </c>
      <c r="GG440">
        <v>5.0446826473162103</v>
      </c>
      <c r="GH440">
        <v>9.3557340467446508E-3</v>
      </c>
      <c r="GI440">
        <v>-4.1557999062529601E-7</v>
      </c>
      <c r="GJ440">
        <v>-1.9941505403715501E-10</v>
      </c>
      <c r="GK440">
        <v>-8.39205935762245E-2</v>
      </c>
      <c r="GL440">
        <v>-2.26915189044729E-2</v>
      </c>
      <c r="GM440">
        <v>1.9225399193251399E-3</v>
      </c>
      <c r="GN440">
        <v>-6.3442304722481101E-6</v>
      </c>
      <c r="GO440">
        <v>-2</v>
      </c>
      <c r="GP440">
        <v>1994</v>
      </c>
      <c r="GQ440">
        <v>1</v>
      </c>
      <c r="GR440">
        <v>31</v>
      </c>
      <c r="GS440">
        <v>1198.4000000000001</v>
      </c>
      <c r="GT440">
        <v>1198.4000000000001</v>
      </c>
      <c r="GU440">
        <v>3.5827599999999999</v>
      </c>
      <c r="GV440">
        <v>2.6086399999999998</v>
      </c>
      <c r="GW440">
        <v>2.2485400000000002</v>
      </c>
      <c r="GX440">
        <v>2.7465799999999998</v>
      </c>
      <c r="GY440">
        <v>1.9958499999999999</v>
      </c>
      <c r="GZ440">
        <v>2.3767100000000001</v>
      </c>
      <c r="HA440">
        <v>36.860399999999998</v>
      </c>
      <c r="HB440">
        <v>14.7887</v>
      </c>
      <c r="HC440">
        <v>18</v>
      </c>
      <c r="HD440">
        <v>502.01</v>
      </c>
      <c r="HE440">
        <v>618.12300000000005</v>
      </c>
      <c r="HF440">
        <v>20.0991</v>
      </c>
      <c r="HG440">
        <v>29.468299999999999</v>
      </c>
      <c r="HH440">
        <v>30.000299999999999</v>
      </c>
      <c r="HI440">
        <v>29.3657</v>
      </c>
      <c r="HJ440">
        <v>29.282</v>
      </c>
      <c r="HK440">
        <v>71.688400000000001</v>
      </c>
      <c r="HL440">
        <v>38.352499999999999</v>
      </c>
      <c r="HM440">
        <v>0</v>
      </c>
      <c r="HN440">
        <v>20.066800000000001</v>
      </c>
      <c r="HO440">
        <v>1508.9</v>
      </c>
      <c r="HP440">
        <v>19.997900000000001</v>
      </c>
      <c r="HQ440">
        <v>102.092</v>
      </c>
      <c r="HR440">
        <v>102.78</v>
      </c>
    </row>
    <row r="441" spans="1:226" x14ac:dyDescent="0.2">
      <c r="A441">
        <v>425</v>
      </c>
      <c r="B441">
        <v>1657385482.0999999</v>
      </c>
      <c r="C441">
        <v>6243.5999999046298</v>
      </c>
      <c r="D441" t="s">
        <v>1208</v>
      </c>
      <c r="E441" t="s">
        <v>1209</v>
      </c>
      <c r="F441">
        <v>5</v>
      </c>
      <c r="G441" t="s">
        <v>1480</v>
      </c>
      <c r="H441" t="s">
        <v>353</v>
      </c>
      <c r="I441">
        <v>1657385474.33214</v>
      </c>
      <c r="J441">
        <f t="shared" si="204"/>
        <v>3.4782968068649144E-3</v>
      </c>
      <c r="K441">
        <f t="shared" si="205"/>
        <v>3.4782968068649143</v>
      </c>
      <c r="L441">
        <f t="shared" si="206"/>
        <v>23.649010230603963</v>
      </c>
      <c r="M441">
        <f t="shared" si="207"/>
        <v>1429.8417857142899</v>
      </c>
      <c r="N441">
        <f t="shared" si="208"/>
        <v>1081.0499808292254</v>
      </c>
      <c r="O441">
        <f t="shared" si="209"/>
        <v>78.509687837166354</v>
      </c>
      <c r="P441">
        <f t="shared" si="210"/>
        <v>103.84018708076611</v>
      </c>
      <c r="Q441">
        <f t="shared" si="211"/>
        <v>0.13185506357437568</v>
      </c>
      <c r="R441">
        <f t="shared" si="212"/>
        <v>2.4091656591191142</v>
      </c>
      <c r="S441">
        <f t="shared" si="213"/>
        <v>0.12797316654604951</v>
      </c>
      <c r="T441">
        <f t="shared" si="214"/>
        <v>8.0322482481524349E-2</v>
      </c>
      <c r="U441">
        <f t="shared" si="215"/>
        <v>321.51115499999946</v>
      </c>
      <c r="V441">
        <f t="shared" si="216"/>
        <v>27.299214763791543</v>
      </c>
      <c r="W441">
        <f t="shared" si="217"/>
        <v>27.299214763791543</v>
      </c>
      <c r="X441">
        <f t="shared" si="218"/>
        <v>3.6425430328226915</v>
      </c>
      <c r="Y441">
        <f t="shared" si="219"/>
        <v>51.284771024617257</v>
      </c>
      <c r="Z441">
        <f t="shared" si="220"/>
        <v>1.7418159434567595</v>
      </c>
      <c r="AA441">
        <f t="shared" si="221"/>
        <v>3.3963609638047685</v>
      </c>
      <c r="AB441">
        <f t="shared" si="222"/>
        <v>1.900727089365932</v>
      </c>
      <c r="AC441">
        <f t="shared" si="223"/>
        <v>-153.39288918274272</v>
      </c>
      <c r="AD441">
        <f t="shared" si="224"/>
        <v>-154.40907480319265</v>
      </c>
      <c r="AE441">
        <f t="shared" si="225"/>
        <v>-13.791139830268616</v>
      </c>
      <c r="AF441">
        <f t="shared" si="226"/>
        <v>-8.1948816204516106E-2</v>
      </c>
      <c r="AG441">
        <f t="shared" si="227"/>
        <v>40.011985034060025</v>
      </c>
      <c r="AH441">
        <f t="shared" si="228"/>
        <v>3.5016235083438891</v>
      </c>
      <c r="AI441">
        <f t="shared" si="229"/>
        <v>23.649010230603963</v>
      </c>
      <c r="AJ441">
        <v>1531.1280858469099</v>
      </c>
      <c r="AK441">
        <v>1489.6313939393899</v>
      </c>
      <c r="AL441">
        <v>3.34288516309309</v>
      </c>
      <c r="AM441">
        <v>65.2934651260463</v>
      </c>
      <c r="AN441">
        <f t="shared" si="230"/>
        <v>3.4782968068649143</v>
      </c>
      <c r="AO441">
        <v>19.962442785362999</v>
      </c>
      <c r="AP441">
        <v>24.000889090909101</v>
      </c>
      <c r="AQ441">
        <v>1.8343741644583299E-3</v>
      </c>
      <c r="AR441">
        <v>77.479309085529493</v>
      </c>
      <c r="AS441">
        <v>0</v>
      </c>
      <c r="AT441">
        <v>0</v>
      </c>
      <c r="AU441">
        <f t="shared" si="231"/>
        <v>1</v>
      </c>
      <c r="AV441">
        <f t="shared" si="232"/>
        <v>0</v>
      </c>
      <c r="AW441">
        <f t="shared" si="233"/>
        <v>38501.22691695884</v>
      </c>
      <c r="AX441">
        <f t="shared" si="234"/>
        <v>1999.9696428571399</v>
      </c>
      <c r="AY441">
        <f t="shared" si="235"/>
        <v>1681.1744999999974</v>
      </c>
      <c r="AZ441">
        <f t="shared" si="236"/>
        <v>0.84060000910728105</v>
      </c>
      <c r="BA441">
        <f t="shared" si="237"/>
        <v>0.16075801757705249</v>
      </c>
      <c r="BB441">
        <v>5.96</v>
      </c>
      <c r="BC441">
        <v>0.5</v>
      </c>
      <c r="BD441" t="s">
        <v>354</v>
      </c>
      <c r="BE441">
        <v>2</v>
      </c>
      <c r="BF441" t="b">
        <v>1</v>
      </c>
      <c r="BG441">
        <v>1657385474.33214</v>
      </c>
      <c r="BH441">
        <v>1429.8417857142899</v>
      </c>
      <c r="BI441">
        <v>1483.5057142857099</v>
      </c>
      <c r="BJ441">
        <v>23.984175</v>
      </c>
      <c r="BK441">
        <v>19.9102285714286</v>
      </c>
      <c r="BL441">
        <v>1412.97</v>
      </c>
      <c r="BM441">
        <v>23.615339285714299</v>
      </c>
      <c r="BN441">
        <v>499.98532142857101</v>
      </c>
      <c r="BO441">
        <v>72.573035714285695</v>
      </c>
      <c r="BP441">
        <v>5.0514749999999997E-2</v>
      </c>
      <c r="BQ441">
        <v>26.110382142857102</v>
      </c>
      <c r="BR441">
        <v>26.052371428571401</v>
      </c>
      <c r="BS441">
        <v>999.9</v>
      </c>
      <c r="BT441">
        <v>0</v>
      </c>
      <c r="BU441">
        <v>0</v>
      </c>
      <c r="BV441">
        <v>10003.392857142901</v>
      </c>
      <c r="BW441">
        <v>0</v>
      </c>
      <c r="BX441">
        <v>145.261928571429</v>
      </c>
      <c r="BY441">
        <v>-53.663014285714297</v>
      </c>
      <c r="BZ441">
        <v>1464.9796428571401</v>
      </c>
      <c r="CA441">
        <v>1513.6424999999999</v>
      </c>
      <c r="CB441">
        <v>4.0739425000000002</v>
      </c>
      <c r="CC441">
        <v>1483.5057142857099</v>
      </c>
      <c r="CD441">
        <v>19.9102285714286</v>
      </c>
      <c r="CE441">
        <v>1.7406039285714301</v>
      </c>
      <c r="CF441">
        <v>1.4449453571428601</v>
      </c>
      <c r="CG441">
        <v>15.2633607142857</v>
      </c>
      <c r="CH441">
        <v>12.3976392857143</v>
      </c>
      <c r="CI441">
        <v>1999.9696428571399</v>
      </c>
      <c r="CJ441">
        <v>0.98000074999999998</v>
      </c>
      <c r="CK441">
        <v>1.9999099999999999E-2</v>
      </c>
      <c r="CL441">
        <v>0</v>
      </c>
      <c r="CM441">
        <v>2.29801785714286</v>
      </c>
      <c r="CN441">
        <v>0</v>
      </c>
      <c r="CO441">
        <v>17135.439285714299</v>
      </c>
      <c r="CP441">
        <v>17299.896428571399</v>
      </c>
      <c r="CQ441">
        <v>40.75</v>
      </c>
      <c r="CR441">
        <v>41.375</v>
      </c>
      <c r="CS441">
        <v>40.6205</v>
      </c>
      <c r="CT441">
        <v>39.9325714285714</v>
      </c>
      <c r="CU441">
        <v>39.883857142857103</v>
      </c>
      <c r="CV441">
        <v>1959.9696428571399</v>
      </c>
      <c r="CW441">
        <v>40</v>
      </c>
      <c r="CX441">
        <v>0</v>
      </c>
      <c r="CY441">
        <v>1657385457.0999999</v>
      </c>
      <c r="CZ441">
        <v>0</v>
      </c>
      <c r="DA441">
        <v>0</v>
      </c>
      <c r="DB441" t="s">
        <v>355</v>
      </c>
      <c r="DC441">
        <v>1657313570</v>
      </c>
      <c r="DD441">
        <v>1657313571.5</v>
      </c>
      <c r="DE441">
        <v>0</v>
      </c>
      <c r="DF441">
        <v>-0.183</v>
      </c>
      <c r="DG441">
        <v>-4.0000000000000001E-3</v>
      </c>
      <c r="DH441">
        <v>8.7509999999999994</v>
      </c>
      <c r="DI441">
        <v>0.37</v>
      </c>
      <c r="DJ441">
        <v>417</v>
      </c>
      <c r="DK441">
        <v>25</v>
      </c>
      <c r="DL441">
        <v>0.7</v>
      </c>
      <c r="DM441">
        <v>0.09</v>
      </c>
      <c r="DN441">
        <v>-53.598724390243902</v>
      </c>
      <c r="DO441">
        <v>1.2650027874565899</v>
      </c>
      <c r="DP441">
        <v>0.71595105016640903</v>
      </c>
      <c r="DQ441">
        <v>0</v>
      </c>
      <c r="DR441">
        <v>4.1033495121951198</v>
      </c>
      <c r="DS441">
        <v>-0.64716564459930603</v>
      </c>
      <c r="DT441">
        <v>7.0067938806151003E-2</v>
      </c>
      <c r="DU441">
        <v>0</v>
      </c>
      <c r="DV441">
        <v>0</v>
      </c>
      <c r="DW441">
        <v>2</v>
      </c>
      <c r="DX441" t="s">
        <v>356</v>
      </c>
      <c r="DY441">
        <v>2.9714700000000001</v>
      </c>
      <c r="DZ441">
        <v>2.7036600000000002</v>
      </c>
      <c r="EA441">
        <v>0.16989699999999999</v>
      </c>
      <c r="EB441">
        <v>0.17463200000000001</v>
      </c>
      <c r="EC441">
        <v>8.3337599999999998E-2</v>
      </c>
      <c r="ED441">
        <v>7.38013E-2</v>
      </c>
      <c r="EE441">
        <v>32224.9</v>
      </c>
      <c r="EF441">
        <v>35030.9</v>
      </c>
      <c r="EG441">
        <v>35196.6</v>
      </c>
      <c r="EH441">
        <v>38511.9</v>
      </c>
      <c r="EI441">
        <v>45785</v>
      </c>
      <c r="EJ441">
        <v>51486.2</v>
      </c>
      <c r="EK441">
        <v>55047</v>
      </c>
      <c r="EL441">
        <v>61731.1</v>
      </c>
      <c r="EM441">
        <v>1.9512</v>
      </c>
      <c r="EN441">
        <v>2.1179999999999999</v>
      </c>
      <c r="EO441">
        <v>3.85046E-2</v>
      </c>
      <c r="EP441">
        <v>0</v>
      </c>
      <c r="EQ441">
        <v>25.405899999999999</v>
      </c>
      <c r="ER441">
        <v>999.9</v>
      </c>
      <c r="ES441">
        <v>47.369</v>
      </c>
      <c r="ET441">
        <v>33.244</v>
      </c>
      <c r="EU441">
        <v>33.434100000000001</v>
      </c>
      <c r="EV441">
        <v>52.585900000000002</v>
      </c>
      <c r="EW441">
        <v>36.037700000000001</v>
      </c>
      <c r="EX441">
        <v>2</v>
      </c>
      <c r="EY441">
        <v>0.18548799999999999</v>
      </c>
      <c r="EZ441">
        <v>3.5811500000000001</v>
      </c>
      <c r="FA441">
        <v>20.113</v>
      </c>
      <c r="FB441">
        <v>5.1945300000000003</v>
      </c>
      <c r="FC441">
        <v>12.0099</v>
      </c>
      <c r="FD441">
        <v>4.9752000000000001</v>
      </c>
      <c r="FE441">
        <v>3.2938000000000001</v>
      </c>
      <c r="FF441">
        <v>9999</v>
      </c>
      <c r="FG441">
        <v>9999</v>
      </c>
      <c r="FH441">
        <v>573.29999999999995</v>
      </c>
      <c r="FI441">
        <v>9999</v>
      </c>
      <c r="FJ441">
        <v>1.86307</v>
      </c>
      <c r="FK441">
        <v>1.8678600000000001</v>
      </c>
      <c r="FL441">
        <v>1.86768</v>
      </c>
      <c r="FM441">
        <v>1.8687400000000001</v>
      </c>
      <c r="FN441">
        <v>1.8696600000000001</v>
      </c>
      <c r="FO441">
        <v>1.8656900000000001</v>
      </c>
      <c r="FP441">
        <v>1.86676</v>
      </c>
      <c r="FQ441">
        <v>1.8681300000000001</v>
      </c>
      <c r="FR441">
        <v>5</v>
      </c>
      <c r="FS441">
        <v>0</v>
      </c>
      <c r="FT441">
        <v>0</v>
      </c>
      <c r="FU441">
        <v>0</v>
      </c>
      <c r="FV441" t="s">
        <v>357</v>
      </c>
      <c r="FW441" t="s">
        <v>358</v>
      </c>
      <c r="FX441" t="s">
        <v>359</v>
      </c>
      <c r="FY441" t="s">
        <v>359</v>
      </c>
      <c r="FZ441" t="s">
        <v>359</v>
      </c>
      <c r="GA441" t="s">
        <v>359</v>
      </c>
      <c r="GB441">
        <v>0</v>
      </c>
      <c r="GC441">
        <v>100</v>
      </c>
      <c r="GD441">
        <v>100</v>
      </c>
      <c r="GE441">
        <v>17.05</v>
      </c>
      <c r="GF441">
        <v>0.36990000000000001</v>
      </c>
      <c r="GG441">
        <v>5.0446826473162103</v>
      </c>
      <c r="GH441">
        <v>9.3557340467446508E-3</v>
      </c>
      <c r="GI441">
        <v>-4.1557999062529601E-7</v>
      </c>
      <c r="GJ441">
        <v>-1.9941505403715501E-10</v>
      </c>
      <c r="GK441">
        <v>-8.39205935762245E-2</v>
      </c>
      <c r="GL441">
        <v>-2.26915189044729E-2</v>
      </c>
      <c r="GM441">
        <v>1.9225399193251399E-3</v>
      </c>
      <c r="GN441">
        <v>-6.3442304722481101E-6</v>
      </c>
      <c r="GO441">
        <v>-2</v>
      </c>
      <c r="GP441">
        <v>1994</v>
      </c>
      <c r="GQ441">
        <v>1</v>
      </c>
      <c r="GR441">
        <v>31</v>
      </c>
      <c r="GS441">
        <v>1198.5</v>
      </c>
      <c r="GT441">
        <v>1198.5</v>
      </c>
      <c r="GU441">
        <v>3.61694</v>
      </c>
      <c r="GV441">
        <v>2.6074199999999998</v>
      </c>
      <c r="GW441">
        <v>2.2485400000000002</v>
      </c>
      <c r="GX441">
        <v>2.7465799999999998</v>
      </c>
      <c r="GY441">
        <v>1.9958499999999999</v>
      </c>
      <c r="GZ441">
        <v>2.3925800000000002</v>
      </c>
      <c r="HA441">
        <v>36.860399999999998</v>
      </c>
      <c r="HB441">
        <v>14.7887</v>
      </c>
      <c r="HC441">
        <v>18</v>
      </c>
      <c r="HD441">
        <v>502.17500000000001</v>
      </c>
      <c r="HE441">
        <v>617.70299999999997</v>
      </c>
      <c r="HF441">
        <v>20.0412</v>
      </c>
      <c r="HG441">
        <v>29.473400000000002</v>
      </c>
      <c r="HH441">
        <v>30.0001</v>
      </c>
      <c r="HI441">
        <v>29.369700000000002</v>
      </c>
      <c r="HJ441">
        <v>29.286899999999999</v>
      </c>
      <c r="HK441">
        <v>72.356999999999999</v>
      </c>
      <c r="HL441">
        <v>38.352499999999999</v>
      </c>
      <c r="HM441">
        <v>0</v>
      </c>
      <c r="HN441">
        <v>20.0184</v>
      </c>
      <c r="HO441">
        <v>1522.41</v>
      </c>
      <c r="HP441">
        <v>20.039200000000001</v>
      </c>
      <c r="HQ441">
        <v>102.093</v>
      </c>
      <c r="HR441">
        <v>102.77800000000001</v>
      </c>
    </row>
    <row r="442" spans="1:226" x14ac:dyDescent="0.2">
      <c r="A442">
        <v>426</v>
      </c>
      <c r="B442">
        <v>1657385486.5999999</v>
      </c>
      <c r="C442">
        <v>6248.0999999046298</v>
      </c>
      <c r="D442" t="s">
        <v>1210</v>
      </c>
      <c r="E442" t="s">
        <v>1211</v>
      </c>
      <c r="F442">
        <v>5</v>
      </c>
      <c r="G442" t="s">
        <v>1480</v>
      </c>
      <c r="H442" t="s">
        <v>353</v>
      </c>
      <c r="I442">
        <v>1657385478.7785699</v>
      </c>
      <c r="J442">
        <f t="shared" si="204"/>
        <v>3.460181544785459E-3</v>
      </c>
      <c r="K442">
        <f t="shared" si="205"/>
        <v>3.4601815447854589</v>
      </c>
      <c r="L442">
        <f t="shared" si="206"/>
        <v>23.480195508164236</v>
      </c>
      <c r="M442">
        <f t="shared" si="207"/>
        <v>1444.6360714285699</v>
      </c>
      <c r="N442">
        <f t="shared" si="208"/>
        <v>1095.9122707472891</v>
      </c>
      <c r="O442">
        <f t="shared" si="209"/>
        <v>79.588779025345033</v>
      </c>
      <c r="P442">
        <f t="shared" si="210"/>
        <v>104.91425648749215</v>
      </c>
      <c r="Q442">
        <f t="shared" si="211"/>
        <v>0.13120806427491383</v>
      </c>
      <c r="R442">
        <f t="shared" si="212"/>
        <v>2.406420945748442</v>
      </c>
      <c r="S442">
        <f t="shared" si="213"/>
        <v>0.12735932551892173</v>
      </c>
      <c r="T442">
        <f t="shared" si="214"/>
        <v>7.9935968515258998E-2</v>
      </c>
      <c r="U442">
        <f t="shared" si="215"/>
        <v>321.51161100000002</v>
      </c>
      <c r="V442">
        <f t="shared" si="216"/>
        <v>27.298486599331468</v>
      </c>
      <c r="W442">
        <f t="shared" si="217"/>
        <v>27.298486599331468</v>
      </c>
      <c r="X442">
        <f t="shared" si="218"/>
        <v>3.6423876027452775</v>
      </c>
      <c r="Y442">
        <f t="shared" si="219"/>
        <v>51.326895538792648</v>
      </c>
      <c r="Z442">
        <f t="shared" si="220"/>
        <v>1.7424594303642971</v>
      </c>
      <c r="AA442">
        <f t="shared" si="221"/>
        <v>3.3948272383771072</v>
      </c>
      <c r="AB442">
        <f t="shared" si="222"/>
        <v>1.8999281723809804</v>
      </c>
      <c r="AC442">
        <f t="shared" si="223"/>
        <v>-152.59400612503873</v>
      </c>
      <c r="AD442">
        <f t="shared" si="224"/>
        <v>-155.12977377005899</v>
      </c>
      <c r="AE442">
        <f t="shared" si="225"/>
        <v>-13.87073253486713</v>
      </c>
      <c r="AF442">
        <f t="shared" si="226"/>
        <v>-8.2901429964806539E-2</v>
      </c>
      <c r="AG442">
        <f t="shared" si="227"/>
        <v>39.787592890444252</v>
      </c>
      <c r="AH442">
        <f t="shared" si="228"/>
        <v>3.4716433934021591</v>
      </c>
      <c r="AI442">
        <f t="shared" si="229"/>
        <v>23.480195508164236</v>
      </c>
      <c r="AJ442">
        <v>1545.96615763983</v>
      </c>
      <c r="AK442">
        <v>1504.7578787878799</v>
      </c>
      <c r="AL442">
        <v>3.3203404377605699</v>
      </c>
      <c r="AM442">
        <v>65.2934651260463</v>
      </c>
      <c r="AN442">
        <f t="shared" si="230"/>
        <v>3.4601815447854589</v>
      </c>
      <c r="AO442">
        <v>19.965473014769898</v>
      </c>
      <c r="AP442">
        <v>23.9940303030303</v>
      </c>
      <c r="AQ442">
        <v>-6.0682279524072204E-4</v>
      </c>
      <c r="AR442">
        <v>77.479309085529493</v>
      </c>
      <c r="AS442">
        <v>0</v>
      </c>
      <c r="AT442">
        <v>0</v>
      </c>
      <c r="AU442">
        <f t="shared" si="231"/>
        <v>1</v>
      </c>
      <c r="AV442">
        <f t="shared" si="232"/>
        <v>0</v>
      </c>
      <c r="AW442">
        <f t="shared" si="233"/>
        <v>38435.369987566686</v>
      </c>
      <c r="AX442">
        <f t="shared" si="234"/>
        <v>1999.9725000000001</v>
      </c>
      <c r="AY442">
        <f t="shared" si="235"/>
        <v>1681.1768999999999</v>
      </c>
      <c r="AZ442">
        <f t="shared" si="236"/>
        <v>0.84060000825011338</v>
      </c>
      <c r="BA442">
        <f t="shared" si="237"/>
        <v>0.16075801592271893</v>
      </c>
      <c r="BB442">
        <v>5.96</v>
      </c>
      <c r="BC442">
        <v>0.5</v>
      </c>
      <c r="BD442" t="s">
        <v>354</v>
      </c>
      <c r="BE442">
        <v>2</v>
      </c>
      <c r="BF442" t="b">
        <v>1</v>
      </c>
      <c r="BG442">
        <v>1657385478.7785699</v>
      </c>
      <c r="BH442">
        <v>1444.6360714285699</v>
      </c>
      <c r="BI442">
        <v>1498.04428571429</v>
      </c>
      <c r="BJ442">
        <v>23.993114285714299</v>
      </c>
      <c r="BK442">
        <v>19.953960714285699</v>
      </c>
      <c r="BL442">
        <v>1427.66285714286</v>
      </c>
      <c r="BM442">
        <v>23.623796428571399</v>
      </c>
      <c r="BN442">
        <v>499.96992857142902</v>
      </c>
      <c r="BO442">
        <v>72.5725678571429</v>
      </c>
      <c r="BP442">
        <v>5.0744382142857099E-2</v>
      </c>
      <c r="BQ442">
        <v>26.1027428571429</v>
      </c>
      <c r="BR442">
        <v>26.0474107142857</v>
      </c>
      <c r="BS442">
        <v>999.9</v>
      </c>
      <c r="BT442">
        <v>0</v>
      </c>
      <c r="BU442">
        <v>0</v>
      </c>
      <c r="BV442">
        <v>9985.3571428571395</v>
      </c>
      <c r="BW442">
        <v>0</v>
      </c>
      <c r="BX442">
        <v>145.361607142857</v>
      </c>
      <c r="BY442">
        <v>-53.406149999999997</v>
      </c>
      <c r="BZ442">
        <v>1480.1517857142901</v>
      </c>
      <c r="CA442">
        <v>1528.54357142857</v>
      </c>
      <c r="CB442">
        <v>4.03914821428571</v>
      </c>
      <c r="CC442">
        <v>1498.04428571429</v>
      </c>
      <c r="CD442">
        <v>19.953960714285699</v>
      </c>
      <c r="CE442">
        <v>1.7412421428571401</v>
      </c>
      <c r="CF442">
        <v>1.4481107142857099</v>
      </c>
      <c r="CG442">
        <v>15.2690678571429</v>
      </c>
      <c r="CH442">
        <v>12.4310071428571</v>
      </c>
      <c r="CI442">
        <v>1999.9725000000001</v>
      </c>
      <c r="CJ442">
        <v>0.98000096428571404</v>
      </c>
      <c r="CK442">
        <v>1.9998871428571399E-2</v>
      </c>
      <c r="CL442">
        <v>0</v>
      </c>
      <c r="CM442">
        <v>2.2818464285714302</v>
      </c>
      <c r="CN442">
        <v>0</v>
      </c>
      <c r="CO442">
        <v>17136.496428571401</v>
      </c>
      <c r="CP442">
        <v>17299.921428571401</v>
      </c>
      <c r="CQ442">
        <v>40.75</v>
      </c>
      <c r="CR442">
        <v>41.375</v>
      </c>
      <c r="CS442">
        <v>40.625</v>
      </c>
      <c r="CT442">
        <v>39.9325714285714</v>
      </c>
      <c r="CU442">
        <v>39.890500000000003</v>
      </c>
      <c r="CV442">
        <v>1959.9725000000001</v>
      </c>
      <c r="CW442">
        <v>40</v>
      </c>
      <c r="CX442">
        <v>0</v>
      </c>
      <c r="CY442">
        <v>1657385461.9000001</v>
      </c>
      <c r="CZ442">
        <v>0</v>
      </c>
      <c r="DA442">
        <v>0</v>
      </c>
      <c r="DB442" t="s">
        <v>355</v>
      </c>
      <c r="DC442">
        <v>1657313570</v>
      </c>
      <c r="DD442">
        <v>1657313571.5</v>
      </c>
      <c r="DE442">
        <v>0</v>
      </c>
      <c r="DF442">
        <v>-0.183</v>
      </c>
      <c r="DG442">
        <v>-4.0000000000000001E-3</v>
      </c>
      <c r="DH442">
        <v>8.7509999999999994</v>
      </c>
      <c r="DI442">
        <v>0.37</v>
      </c>
      <c r="DJ442">
        <v>417</v>
      </c>
      <c r="DK442">
        <v>25</v>
      </c>
      <c r="DL442">
        <v>0.7</v>
      </c>
      <c r="DM442">
        <v>0.09</v>
      </c>
      <c r="DN442">
        <v>-53.501421951219498</v>
      </c>
      <c r="DO442">
        <v>2.1140613240418</v>
      </c>
      <c r="DP442">
        <v>0.68839357450559002</v>
      </c>
      <c r="DQ442">
        <v>0</v>
      </c>
      <c r="DR442">
        <v>4.0703256097561002</v>
      </c>
      <c r="DS442">
        <v>-0.43382780487804401</v>
      </c>
      <c r="DT442">
        <v>5.2952892596951601E-2</v>
      </c>
      <c r="DU442">
        <v>0</v>
      </c>
      <c r="DV442">
        <v>0</v>
      </c>
      <c r="DW442">
        <v>2</v>
      </c>
      <c r="DX442" t="s">
        <v>356</v>
      </c>
      <c r="DY442">
        <v>2.9709500000000002</v>
      </c>
      <c r="DZ442">
        <v>2.7044000000000001</v>
      </c>
      <c r="EA442">
        <v>0.17095399999999999</v>
      </c>
      <c r="EB442">
        <v>0.17567099999999999</v>
      </c>
      <c r="EC442">
        <v>8.33039E-2</v>
      </c>
      <c r="ED442">
        <v>7.3810500000000001E-2</v>
      </c>
      <c r="EE442">
        <v>32183.8</v>
      </c>
      <c r="EF442">
        <v>34986.1</v>
      </c>
      <c r="EG442">
        <v>35196.5</v>
      </c>
      <c r="EH442">
        <v>38511.1</v>
      </c>
      <c r="EI442">
        <v>45785.7</v>
      </c>
      <c r="EJ442">
        <v>51484.800000000003</v>
      </c>
      <c r="EK442">
        <v>55045.8</v>
      </c>
      <c r="EL442">
        <v>61730</v>
      </c>
      <c r="EM442">
        <v>1.9514</v>
      </c>
      <c r="EN442">
        <v>2.1183999999999998</v>
      </c>
      <c r="EO442">
        <v>3.8147E-2</v>
      </c>
      <c r="EP442">
        <v>0</v>
      </c>
      <c r="EQ442">
        <v>25.403700000000001</v>
      </c>
      <c r="ER442">
        <v>999.9</v>
      </c>
      <c r="ES442">
        <v>47.369</v>
      </c>
      <c r="ET442">
        <v>33.244</v>
      </c>
      <c r="EU442">
        <v>33.433100000000003</v>
      </c>
      <c r="EV442">
        <v>52.875900000000001</v>
      </c>
      <c r="EW442">
        <v>35.985599999999998</v>
      </c>
      <c r="EX442">
        <v>2</v>
      </c>
      <c r="EY442">
        <v>0.18634100000000001</v>
      </c>
      <c r="EZ442">
        <v>3.5386299999999999</v>
      </c>
      <c r="FA442">
        <v>20.1142</v>
      </c>
      <c r="FB442">
        <v>5.1981200000000003</v>
      </c>
      <c r="FC442">
        <v>12.0099</v>
      </c>
      <c r="FD442">
        <v>4.9752000000000001</v>
      </c>
      <c r="FE442">
        <v>3.2938000000000001</v>
      </c>
      <c r="FF442">
        <v>9999</v>
      </c>
      <c r="FG442">
        <v>9999</v>
      </c>
      <c r="FH442">
        <v>573.29999999999995</v>
      </c>
      <c r="FI442">
        <v>9999</v>
      </c>
      <c r="FJ442">
        <v>1.86307</v>
      </c>
      <c r="FK442">
        <v>1.8678300000000001</v>
      </c>
      <c r="FL442">
        <v>1.86768</v>
      </c>
      <c r="FM442">
        <v>1.86877</v>
      </c>
      <c r="FN442">
        <v>1.8696600000000001</v>
      </c>
      <c r="FO442">
        <v>1.8656900000000001</v>
      </c>
      <c r="FP442">
        <v>1.86676</v>
      </c>
      <c r="FQ442">
        <v>1.8681300000000001</v>
      </c>
      <c r="FR442">
        <v>5</v>
      </c>
      <c r="FS442">
        <v>0</v>
      </c>
      <c r="FT442">
        <v>0</v>
      </c>
      <c r="FU442">
        <v>0</v>
      </c>
      <c r="FV442" t="s">
        <v>357</v>
      </c>
      <c r="FW442" t="s">
        <v>358</v>
      </c>
      <c r="FX442" t="s">
        <v>359</v>
      </c>
      <c r="FY442" t="s">
        <v>359</v>
      </c>
      <c r="FZ442" t="s">
        <v>359</v>
      </c>
      <c r="GA442" t="s">
        <v>359</v>
      </c>
      <c r="GB442">
        <v>0</v>
      </c>
      <c r="GC442">
        <v>100</v>
      </c>
      <c r="GD442">
        <v>100</v>
      </c>
      <c r="GE442">
        <v>17.149999999999999</v>
      </c>
      <c r="GF442">
        <v>0.36919999999999997</v>
      </c>
      <c r="GG442">
        <v>5.0446826473162103</v>
      </c>
      <c r="GH442">
        <v>9.3557340467446508E-3</v>
      </c>
      <c r="GI442">
        <v>-4.1557999062529601E-7</v>
      </c>
      <c r="GJ442">
        <v>-1.9941505403715501E-10</v>
      </c>
      <c r="GK442">
        <v>-8.39205935762245E-2</v>
      </c>
      <c r="GL442">
        <v>-2.26915189044729E-2</v>
      </c>
      <c r="GM442">
        <v>1.9225399193251399E-3</v>
      </c>
      <c r="GN442">
        <v>-6.3442304722481101E-6</v>
      </c>
      <c r="GO442">
        <v>-2</v>
      </c>
      <c r="GP442">
        <v>1994</v>
      </c>
      <c r="GQ442">
        <v>1</v>
      </c>
      <c r="GR442">
        <v>31</v>
      </c>
      <c r="GS442">
        <v>1198.5999999999999</v>
      </c>
      <c r="GT442">
        <v>1198.5999999999999</v>
      </c>
      <c r="GU442">
        <v>3.6425800000000002</v>
      </c>
      <c r="GV442">
        <v>2.6110799999999998</v>
      </c>
      <c r="GW442">
        <v>2.2485400000000002</v>
      </c>
      <c r="GX442">
        <v>2.7465799999999998</v>
      </c>
      <c r="GY442">
        <v>1.9958499999999999</v>
      </c>
      <c r="GZ442">
        <v>2.36206</v>
      </c>
      <c r="HA442">
        <v>36.860399999999998</v>
      </c>
      <c r="HB442">
        <v>14.7887</v>
      </c>
      <c r="HC442">
        <v>18</v>
      </c>
      <c r="HD442">
        <v>502.34399999999999</v>
      </c>
      <c r="HE442">
        <v>618.07299999999998</v>
      </c>
      <c r="HF442">
        <v>19.997800000000002</v>
      </c>
      <c r="HG442">
        <v>29.475899999999999</v>
      </c>
      <c r="HH442">
        <v>30.000299999999999</v>
      </c>
      <c r="HI442">
        <v>29.373200000000001</v>
      </c>
      <c r="HJ442">
        <v>29.291899999999998</v>
      </c>
      <c r="HK442">
        <v>72.862099999999998</v>
      </c>
      <c r="HL442">
        <v>38.352499999999999</v>
      </c>
      <c r="HM442">
        <v>0</v>
      </c>
      <c r="HN442">
        <v>19.977499999999999</v>
      </c>
      <c r="HO442">
        <v>1542.56</v>
      </c>
      <c r="HP442">
        <v>20.0839</v>
      </c>
      <c r="HQ442">
        <v>102.09099999999999</v>
      </c>
      <c r="HR442">
        <v>102.776</v>
      </c>
    </row>
    <row r="443" spans="1:226" x14ac:dyDescent="0.2">
      <c r="A443">
        <v>427</v>
      </c>
      <c r="B443">
        <v>1657385492.0999999</v>
      </c>
      <c r="C443">
        <v>6253.5999999046298</v>
      </c>
      <c r="D443" t="s">
        <v>1212</v>
      </c>
      <c r="E443" t="s">
        <v>1213</v>
      </c>
      <c r="F443">
        <v>5</v>
      </c>
      <c r="G443" t="s">
        <v>1480</v>
      </c>
      <c r="H443" t="s">
        <v>353</v>
      </c>
      <c r="I443">
        <v>1657385484.3499999</v>
      </c>
      <c r="J443">
        <f t="shared" si="204"/>
        <v>3.4299841318868617E-3</v>
      </c>
      <c r="K443">
        <f t="shared" si="205"/>
        <v>3.4299841318868616</v>
      </c>
      <c r="L443">
        <f t="shared" si="206"/>
        <v>23.469093507170768</v>
      </c>
      <c r="M443">
        <f t="shared" si="207"/>
        <v>1462.9742857142901</v>
      </c>
      <c r="N443">
        <f t="shared" si="208"/>
        <v>1111.2400885147445</v>
      </c>
      <c r="O443">
        <f t="shared" si="209"/>
        <v>80.701843906369746</v>
      </c>
      <c r="P443">
        <f t="shared" si="210"/>
        <v>106.24591720997911</v>
      </c>
      <c r="Q443">
        <f t="shared" si="211"/>
        <v>0.1300966870746996</v>
      </c>
      <c r="R443">
        <f t="shared" si="212"/>
        <v>2.4058803235716817</v>
      </c>
      <c r="S443">
        <f t="shared" si="213"/>
        <v>0.12631103616446543</v>
      </c>
      <c r="T443">
        <f t="shared" si="214"/>
        <v>7.9275347569323917E-2</v>
      </c>
      <c r="U443">
        <f t="shared" si="215"/>
        <v>321.51377699999972</v>
      </c>
      <c r="V443">
        <f t="shared" si="216"/>
        <v>27.294227092917144</v>
      </c>
      <c r="W443">
        <f t="shared" si="217"/>
        <v>27.294227092917144</v>
      </c>
      <c r="X443">
        <f t="shared" si="218"/>
        <v>3.6414785073309073</v>
      </c>
      <c r="Y443">
        <f t="shared" si="219"/>
        <v>51.37023016565643</v>
      </c>
      <c r="Z443">
        <f t="shared" si="220"/>
        <v>1.7424911615766971</v>
      </c>
      <c r="AA443">
        <f t="shared" si="221"/>
        <v>3.3920252176359527</v>
      </c>
      <c r="AB443">
        <f t="shared" si="222"/>
        <v>1.8989873457542101</v>
      </c>
      <c r="AC443">
        <f t="shared" si="223"/>
        <v>-151.2623002162106</v>
      </c>
      <c r="AD443">
        <f t="shared" si="224"/>
        <v>-156.35368895275917</v>
      </c>
      <c r="AE443">
        <f t="shared" si="225"/>
        <v>-13.982034359673396</v>
      </c>
      <c r="AF443">
        <f t="shared" si="226"/>
        <v>-8.4246528643433294E-2</v>
      </c>
      <c r="AG443">
        <f t="shared" si="227"/>
        <v>39.859257281691306</v>
      </c>
      <c r="AH443">
        <f t="shared" si="228"/>
        <v>3.4532196072537524</v>
      </c>
      <c r="AI443">
        <f t="shared" si="229"/>
        <v>23.469093507170768</v>
      </c>
      <c r="AJ443">
        <v>1564.8012014713299</v>
      </c>
      <c r="AK443">
        <v>1523.3590909090899</v>
      </c>
      <c r="AL443">
        <v>3.3852834902224598</v>
      </c>
      <c r="AM443">
        <v>65.2934651260463</v>
      </c>
      <c r="AN443">
        <f t="shared" si="230"/>
        <v>3.4299841318868616</v>
      </c>
      <c r="AO443">
        <v>19.973364102417701</v>
      </c>
      <c r="AP443">
        <v>23.971823636363599</v>
      </c>
      <c r="AQ443">
        <v>-1.7286709610497401E-3</v>
      </c>
      <c r="AR443">
        <v>77.479309085529493</v>
      </c>
      <c r="AS443">
        <v>0</v>
      </c>
      <c r="AT443">
        <v>0</v>
      </c>
      <c r="AU443">
        <f t="shared" si="231"/>
        <v>1</v>
      </c>
      <c r="AV443">
        <f t="shared" si="232"/>
        <v>0</v>
      </c>
      <c r="AW443">
        <f t="shared" si="233"/>
        <v>38424.003444878123</v>
      </c>
      <c r="AX443">
        <f t="shared" si="234"/>
        <v>1999.9860714285701</v>
      </c>
      <c r="AY443">
        <f t="shared" si="235"/>
        <v>1681.1882999999987</v>
      </c>
      <c r="AZ443">
        <f t="shared" si="236"/>
        <v>0.84060000417860048</v>
      </c>
      <c r="BA443">
        <f t="shared" si="237"/>
        <v>0.160758008064699</v>
      </c>
      <c r="BB443">
        <v>5.96</v>
      </c>
      <c r="BC443">
        <v>0.5</v>
      </c>
      <c r="BD443" t="s">
        <v>354</v>
      </c>
      <c r="BE443">
        <v>2</v>
      </c>
      <c r="BF443" t="b">
        <v>1</v>
      </c>
      <c r="BG443">
        <v>1657385484.3499999</v>
      </c>
      <c r="BH443">
        <v>1462.9742857142901</v>
      </c>
      <c r="BI443">
        <v>1516.51</v>
      </c>
      <c r="BJ443">
        <v>23.9935785714286</v>
      </c>
      <c r="BK443">
        <v>19.975989285714299</v>
      </c>
      <c r="BL443">
        <v>1445.8746428571401</v>
      </c>
      <c r="BM443">
        <v>23.6242357142857</v>
      </c>
      <c r="BN443">
        <v>499.98571428571398</v>
      </c>
      <c r="BO443">
        <v>72.572625000000002</v>
      </c>
      <c r="BP443">
        <v>5.0604435714285703E-2</v>
      </c>
      <c r="BQ443">
        <v>26.088778571428598</v>
      </c>
      <c r="BR443">
        <v>26.038135714285701</v>
      </c>
      <c r="BS443">
        <v>999.9</v>
      </c>
      <c r="BT443">
        <v>0</v>
      </c>
      <c r="BU443">
        <v>0</v>
      </c>
      <c r="BV443">
        <v>9981.7857142857101</v>
      </c>
      <c r="BW443">
        <v>0</v>
      </c>
      <c r="BX443">
        <v>145.389571428571</v>
      </c>
      <c r="BY443">
        <v>-53.534607142857098</v>
      </c>
      <c r="BZ443">
        <v>1498.9396428571399</v>
      </c>
      <c r="CA443">
        <v>1547.42035714286</v>
      </c>
      <c r="CB443">
        <v>4.0175814285714297</v>
      </c>
      <c r="CC443">
        <v>1516.51</v>
      </c>
      <c r="CD443">
        <v>19.975989285714299</v>
      </c>
      <c r="CE443">
        <v>1.7412764285714299</v>
      </c>
      <c r="CF443">
        <v>1.44971035714286</v>
      </c>
      <c r="CG443">
        <v>15.2693714285714</v>
      </c>
      <c r="CH443">
        <v>12.447825</v>
      </c>
      <c r="CI443">
        <v>1999.9860714285701</v>
      </c>
      <c r="CJ443">
        <v>0.98000117857142899</v>
      </c>
      <c r="CK443">
        <v>1.9998642857142899E-2</v>
      </c>
      <c r="CL443">
        <v>0</v>
      </c>
      <c r="CM443">
        <v>2.2999964285714301</v>
      </c>
      <c r="CN443">
        <v>0</v>
      </c>
      <c r="CO443">
        <v>17142.357142857101</v>
      </c>
      <c r="CP443">
        <v>17300.039285714302</v>
      </c>
      <c r="CQ443">
        <v>40.75</v>
      </c>
      <c r="CR443">
        <v>41.375</v>
      </c>
      <c r="CS443">
        <v>40.625</v>
      </c>
      <c r="CT443">
        <v>39.9325714285714</v>
      </c>
      <c r="CU443">
        <v>39.892714285714298</v>
      </c>
      <c r="CV443">
        <v>1959.9860714285701</v>
      </c>
      <c r="CW443">
        <v>40</v>
      </c>
      <c r="CX443">
        <v>0</v>
      </c>
      <c r="CY443">
        <v>1657385467.3</v>
      </c>
      <c r="CZ443">
        <v>0</v>
      </c>
      <c r="DA443">
        <v>0</v>
      </c>
      <c r="DB443" t="s">
        <v>355</v>
      </c>
      <c r="DC443">
        <v>1657313570</v>
      </c>
      <c r="DD443">
        <v>1657313571.5</v>
      </c>
      <c r="DE443">
        <v>0</v>
      </c>
      <c r="DF443">
        <v>-0.183</v>
      </c>
      <c r="DG443">
        <v>-4.0000000000000001E-3</v>
      </c>
      <c r="DH443">
        <v>8.7509999999999994</v>
      </c>
      <c r="DI443">
        <v>0.37</v>
      </c>
      <c r="DJ443">
        <v>417</v>
      </c>
      <c r="DK443">
        <v>25</v>
      </c>
      <c r="DL443">
        <v>0.7</v>
      </c>
      <c r="DM443">
        <v>0.09</v>
      </c>
      <c r="DN443">
        <v>-53.475609756097597</v>
      </c>
      <c r="DO443">
        <v>-0.68461254355411205</v>
      </c>
      <c r="DP443">
        <v>0.572909590111218</v>
      </c>
      <c r="DQ443">
        <v>0</v>
      </c>
      <c r="DR443">
        <v>4.0233856097561</v>
      </c>
      <c r="DS443">
        <v>-0.204524947735198</v>
      </c>
      <c r="DT443">
        <v>2.84538148712217E-2</v>
      </c>
      <c r="DU443">
        <v>0</v>
      </c>
      <c r="DV443">
        <v>0</v>
      </c>
      <c r="DW443">
        <v>2</v>
      </c>
      <c r="DX443" t="s">
        <v>356</v>
      </c>
      <c r="DY443">
        <v>2.9700700000000002</v>
      </c>
      <c r="DZ443">
        <v>2.7047300000000001</v>
      </c>
      <c r="EA443">
        <v>0.17225599999999999</v>
      </c>
      <c r="EB443">
        <v>0.17696500000000001</v>
      </c>
      <c r="EC443">
        <v>8.3280199999999999E-2</v>
      </c>
      <c r="ED443">
        <v>7.3996699999999999E-2</v>
      </c>
      <c r="EE443">
        <v>32132.9</v>
      </c>
      <c r="EF443">
        <v>34930.6</v>
      </c>
      <c r="EG443">
        <v>35196.199999999997</v>
      </c>
      <c r="EH443">
        <v>38510.6</v>
      </c>
      <c r="EI443">
        <v>45787</v>
      </c>
      <c r="EJ443">
        <v>51474.1</v>
      </c>
      <c r="EK443">
        <v>55045.8</v>
      </c>
      <c r="EL443">
        <v>61729.599999999999</v>
      </c>
      <c r="EM443">
        <v>1.9508000000000001</v>
      </c>
      <c r="EN443">
        <v>2.1185999999999998</v>
      </c>
      <c r="EO443">
        <v>3.7968200000000001E-2</v>
      </c>
      <c r="EP443">
        <v>0</v>
      </c>
      <c r="EQ443">
        <v>25.3994</v>
      </c>
      <c r="ER443">
        <v>999.9</v>
      </c>
      <c r="ES443">
        <v>47.344999999999999</v>
      </c>
      <c r="ET443">
        <v>33.253999999999998</v>
      </c>
      <c r="EU443">
        <v>33.430500000000002</v>
      </c>
      <c r="EV443">
        <v>53.235900000000001</v>
      </c>
      <c r="EW443">
        <v>36.005600000000001</v>
      </c>
      <c r="EX443">
        <v>2</v>
      </c>
      <c r="EY443">
        <v>0.18640200000000001</v>
      </c>
      <c r="EZ443">
        <v>3.5135100000000001</v>
      </c>
      <c r="FA443">
        <v>20.1143</v>
      </c>
      <c r="FB443">
        <v>5.1945300000000003</v>
      </c>
      <c r="FC443">
        <v>12.0099</v>
      </c>
      <c r="FD443">
        <v>4.9756</v>
      </c>
      <c r="FE443">
        <v>3.294</v>
      </c>
      <c r="FF443">
        <v>9999</v>
      </c>
      <c r="FG443">
        <v>9999</v>
      </c>
      <c r="FH443">
        <v>573.29999999999995</v>
      </c>
      <c r="FI443">
        <v>9999</v>
      </c>
      <c r="FJ443">
        <v>1.8631</v>
      </c>
      <c r="FK443">
        <v>1.8678300000000001</v>
      </c>
      <c r="FL443">
        <v>1.86768</v>
      </c>
      <c r="FM443">
        <v>1.8688400000000001</v>
      </c>
      <c r="FN443">
        <v>1.8696600000000001</v>
      </c>
      <c r="FO443">
        <v>1.8656900000000001</v>
      </c>
      <c r="FP443">
        <v>1.86676</v>
      </c>
      <c r="FQ443">
        <v>1.8681300000000001</v>
      </c>
      <c r="FR443">
        <v>5</v>
      </c>
      <c r="FS443">
        <v>0</v>
      </c>
      <c r="FT443">
        <v>0</v>
      </c>
      <c r="FU443">
        <v>0</v>
      </c>
      <c r="FV443" t="s">
        <v>357</v>
      </c>
      <c r="FW443" t="s">
        <v>358</v>
      </c>
      <c r="FX443" t="s">
        <v>359</v>
      </c>
      <c r="FY443" t="s">
        <v>359</v>
      </c>
      <c r="FZ443" t="s">
        <v>359</v>
      </c>
      <c r="GA443" t="s">
        <v>359</v>
      </c>
      <c r="GB443">
        <v>0</v>
      </c>
      <c r="GC443">
        <v>100</v>
      </c>
      <c r="GD443">
        <v>100</v>
      </c>
      <c r="GE443">
        <v>17.27</v>
      </c>
      <c r="GF443">
        <v>0.36870000000000003</v>
      </c>
      <c r="GG443">
        <v>5.0446826473162103</v>
      </c>
      <c r="GH443">
        <v>9.3557340467446508E-3</v>
      </c>
      <c r="GI443">
        <v>-4.1557999062529601E-7</v>
      </c>
      <c r="GJ443">
        <v>-1.9941505403715501E-10</v>
      </c>
      <c r="GK443">
        <v>-8.39205935762245E-2</v>
      </c>
      <c r="GL443">
        <v>-2.26915189044729E-2</v>
      </c>
      <c r="GM443">
        <v>1.9225399193251399E-3</v>
      </c>
      <c r="GN443">
        <v>-6.3442304722481101E-6</v>
      </c>
      <c r="GO443">
        <v>-2</v>
      </c>
      <c r="GP443">
        <v>1994</v>
      </c>
      <c r="GQ443">
        <v>1</v>
      </c>
      <c r="GR443">
        <v>31</v>
      </c>
      <c r="GS443">
        <v>1198.7</v>
      </c>
      <c r="GT443">
        <v>1198.7</v>
      </c>
      <c r="GU443">
        <v>3.6755399999999998</v>
      </c>
      <c r="GV443">
        <v>2.6049799999999999</v>
      </c>
      <c r="GW443">
        <v>2.2485400000000002</v>
      </c>
      <c r="GX443">
        <v>2.7465799999999998</v>
      </c>
      <c r="GY443">
        <v>1.9958499999999999</v>
      </c>
      <c r="GZ443">
        <v>2.3828100000000001</v>
      </c>
      <c r="HA443">
        <v>36.8842</v>
      </c>
      <c r="HB443">
        <v>14.797499999999999</v>
      </c>
      <c r="HC443">
        <v>18</v>
      </c>
      <c r="HD443">
        <v>501.98500000000001</v>
      </c>
      <c r="HE443">
        <v>618.25800000000004</v>
      </c>
      <c r="HF443">
        <v>19.956700000000001</v>
      </c>
      <c r="HG443">
        <v>29.482500000000002</v>
      </c>
      <c r="HH443">
        <v>30.0002</v>
      </c>
      <c r="HI443">
        <v>29.378299999999999</v>
      </c>
      <c r="HJ443">
        <v>29.295000000000002</v>
      </c>
      <c r="HK443">
        <v>73.542900000000003</v>
      </c>
      <c r="HL443">
        <v>38.043900000000001</v>
      </c>
      <c r="HM443">
        <v>0</v>
      </c>
      <c r="HN443">
        <v>19.947900000000001</v>
      </c>
      <c r="HO443">
        <v>1556.02</v>
      </c>
      <c r="HP443">
        <v>20.145199999999999</v>
      </c>
      <c r="HQ443">
        <v>102.09099999999999</v>
      </c>
      <c r="HR443">
        <v>102.776</v>
      </c>
    </row>
    <row r="444" spans="1:226" x14ac:dyDescent="0.2">
      <c r="A444">
        <v>428</v>
      </c>
      <c r="B444">
        <v>1657385497.0999999</v>
      </c>
      <c r="C444">
        <v>6258.5999999046298</v>
      </c>
      <c r="D444" t="s">
        <v>1214</v>
      </c>
      <c r="E444" t="s">
        <v>1215</v>
      </c>
      <c r="F444">
        <v>5</v>
      </c>
      <c r="G444" t="s">
        <v>1480</v>
      </c>
      <c r="H444" t="s">
        <v>353</v>
      </c>
      <c r="I444">
        <v>1657385489.61852</v>
      </c>
      <c r="J444">
        <f t="shared" si="204"/>
        <v>3.3920327340628198E-3</v>
      </c>
      <c r="K444">
        <f t="shared" si="205"/>
        <v>3.3920327340628198</v>
      </c>
      <c r="L444">
        <f t="shared" si="206"/>
        <v>23.115625859024693</v>
      </c>
      <c r="M444">
        <f t="shared" si="207"/>
        <v>1480.4025925925901</v>
      </c>
      <c r="N444">
        <f t="shared" si="208"/>
        <v>1129.0427055716507</v>
      </c>
      <c r="O444">
        <f t="shared" si="209"/>
        <v>81.996204092444486</v>
      </c>
      <c r="P444">
        <f t="shared" si="210"/>
        <v>107.51355331572314</v>
      </c>
      <c r="Q444">
        <f t="shared" si="211"/>
        <v>0.12859869743273966</v>
      </c>
      <c r="R444">
        <f t="shared" si="212"/>
        <v>2.4055765463803933</v>
      </c>
      <c r="S444">
        <f t="shared" si="213"/>
        <v>0.12489793620360823</v>
      </c>
      <c r="T444">
        <f t="shared" si="214"/>
        <v>7.8384837913905311E-2</v>
      </c>
      <c r="U444">
        <f t="shared" si="215"/>
        <v>321.50967511111099</v>
      </c>
      <c r="V444">
        <f t="shared" si="216"/>
        <v>27.293123842354049</v>
      </c>
      <c r="W444">
        <f t="shared" si="217"/>
        <v>27.293123842354049</v>
      </c>
      <c r="X444">
        <f t="shared" si="218"/>
        <v>3.641243075713982</v>
      </c>
      <c r="Y444">
        <f t="shared" si="219"/>
        <v>51.394719415218823</v>
      </c>
      <c r="Z444">
        <f t="shared" si="220"/>
        <v>1.7419740347138459</v>
      </c>
      <c r="AA444">
        <f t="shared" si="221"/>
        <v>3.3894027529178778</v>
      </c>
      <c r="AB444">
        <f t="shared" si="222"/>
        <v>1.899269041000136</v>
      </c>
      <c r="AC444">
        <f t="shared" si="223"/>
        <v>-149.58864357217035</v>
      </c>
      <c r="AD444">
        <f t="shared" si="224"/>
        <v>-157.8870197279337</v>
      </c>
      <c r="AE444">
        <f t="shared" si="225"/>
        <v>-14.119935306619414</v>
      </c>
      <c r="AF444">
        <f t="shared" si="226"/>
        <v>-8.5923495612490797E-2</v>
      </c>
      <c r="AG444">
        <f t="shared" si="227"/>
        <v>39.837630034191577</v>
      </c>
      <c r="AH444">
        <f t="shared" si="228"/>
        <v>3.4227029982379658</v>
      </c>
      <c r="AI444">
        <f t="shared" si="229"/>
        <v>23.115625859024693</v>
      </c>
      <c r="AJ444">
        <v>1581.84432571463</v>
      </c>
      <c r="AK444">
        <v>1540.64745454545</v>
      </c>
      <c r="AL444">
        <v>3.4334376415025498</v>
      </c>
      <c r="AM444">
        <v>65.2934651260463</v>
      </c>
      <c r="AN444">
        <f t="shared" si="230"/>
        <v>3.3920327340628198</v>
      </c>
      <c r="AO444">
        <v>20.0403282479515</v>
      </c>
      <c r="AP444">
        <v>23.979050909090901</v>
      </c>
      <c r="AQ444">
        <v>1.7050713042011099E-3</v>
      </c>
      <c r="AR444">
        <v>77.479309085529493</v>
      </c>
      <c r="AS444">
        <v>0</v>
      </c>
      <c r="AT444">
        <v>0</v>
      </c>
      <c r="AU444">
        <f t="shared" si="231"/>
        <v>1</v>
      </c>
      <c r="AV444">
        <f t="shared" si="232"/>
        <v>0</v>
      </c>
      <c r="AW444">
        <f t="shared" si="233"/>
        <v>38418.311653896257</v>
      </c>
      <c r="AX444">
        <f t="shared" si="234"/>
        <v>1999.9603703703699</v>
      </c>
      <c r="AY444">
        <f t="shared" si="235"/>
        <v>1681.1667111111108</v>
      </c>
      <c r="AZ444">
        <f t="shared" si="236"/>
        <v>0.84060001188912448</v>
      </c>
      <c r="BA444">
        <f t="shared" si="237"/>
        <v>0.16075802294601022</v>
      </c>
      <c r="BB444">
        <v>5.96</v>
      </c>
      <c r="BC444">
        <v>0.5</v>
      </c>
      <c r="BD444" t="s">
        <v>354</v>
      </c>
      <c r="BE444">
        <v>2</v>
      </c>
      <c r="BF444" t="b">
        <v>1</v>
      </c>
      <c r="BG444">
        <v>1657385489.61852</v>
      </c>
      <c r="BH444">
        <v>1480.4025925925901</v>
      </c>
      <c r="BI444">
        <v>1533.93</v>
      </c>
      <c r="BJ444">
        <v>23.986025925925901</v>
      </c>
      <c r="BK444">
        <v>20.003940740740699</v>
      </c>
      <c r="BL444">
        <v>1463.1840740740699</v>
      </c>
      <c r="BM444">
        <v>23.617103703703702</v>
      </c>
      <c r="BN444">
        <v>499.989592592593</v>
      </c>
      <c r="BO444">
        <v>72.573744444444401</v>
      </c>
      <c r="BP444">
        <v>5.0792862962963002E-2</v>
      </c>
      <c r="BQ444">
        <v>26.075700000000001</v>
      </c>
      <c r="BR444">
        <v>26.030796296296302</v>
      </c>
      <c r="BS444">
        <v>999.9</v>
      </c>
      <c r="BT444">
        <v>0</v>
      </c>
      <c r="BU444">
        <v>0</v>
      </c>
      <c r="BV444">
        <v>9979.6296296296296</v>
      </c>
      <c r="BW444">
        <v>0</v>
      </c>
      <c r="BX444">
        <v>145.31103703703701</v>
      </c>
      <c r="BY444">
        <v>-53.527277777777797</v>
      </c>
      <c r="BZ444">
        <v>1516.7837037037</v>
      </c>
      <c r="CA444">
        <v>1565.2411111111101</v>
      </c>
      <c r="CB444">
        <v>3.9820899999999999</v>
      </c>
      <c r="CC444">
        <v>1533.93</v>
      </c>
      <c r="CD444">
        <v>20.003940740740699</v>
      </c>
      <c r="CE444">
        <v>1.7407555555555601</v>
      </c>
      <c r="CF444">
        <v>1.45176185185185</v>
      </c>
      <c r="CG444">
        <v>15.264722222222201</v>
      </c>
      <c r="CH444">
        <v>12.469337037037</v>
      </c>
      <c r="CI444">
        <v>1999.9603703703699</v>
      </c>
      <c r="CJ444">
        <v>0.98000133333333295</v>
      </c>
      <c r="CK444">
        <v>1.9998477777777801E-2</v>
      </c>
      <c r="CL444">
        <v>0</v>
      </c>
      <c r="CM444">
        <v>2.3444888888888902</v>
      </c>
      <c r="CN444">
        <v>0</v>
      </c>
      <c r="CO444">
        <v>17151.366666666701</v>
      </c>
      <c r="CP444">
        <v>17299.818518518499</v>
      </c>
      <c r="CQ444">
        <v>40.75</v>
      </c>
      <c r="CR444">
        <v>41.384185185185203</v>
      </c>
      <c r="CS444">
        <v>40.625</v>
      </c>
      <c r="CT444">
        <v>39.932407407407403</v>
      </c>
      <c r="CU444">
        <v>39.904851851851802</v>
      </c>
      <c r="CV444">
        <v>1959.9603703703699</v>
      </c>
      <c r="CW444">
        <v>40</v>
      </c>
      <c r="CX444">
        <v>0</v>
      </c>
      <c r="CY444">
        <v>1657385472.0999999</v>
      </c>
      <c r="CZ444">
        <v>0</v>
      </c>
      <c r="DA444">
        <v>0</v>
      </c>
      <c r="DB444" t="s">
        <v>355</v>
      </c>
      <c r="DC444">
        <v>1657313570</v>
      </c>
      <c r="DD444">
        <v>1657313571.5</v>
      </c>
      <c r="DE444">
        <v>0</v>
      </c>
      <c r="DF444">
        <v>-0.183</v>
      </c>
      <c r="DG444">
        <v>-4.0000000000000001E-3</v>
      </c>
      <c r="DH444">
        <v>8.7509999999999994</v>
      </c>
      <c r="DI444">
        <v>0.37</v>
      </c>
      <c r="DJ444">
        <v>417</v>
      </c>
      <c r="DK444">
        <v>25</v>
      </c>
      <c r="DL444">
        <v>0.7</v>
      </c>
      <c r="DM444">
        <v>0.09</v>
      </c>
      <c r="DN444">
        <v>-53.4720317073171</v>
      </c>
      <c r="DO444">
        <v>-1.55007386759592</v>
      </c>
      <c r="DP444">
        <v>0.54649833661364</v>
      </c>
      <c r="DQ444">
        <v>0</v>
      </c>
      <c r="DR444">
        <v>4.0047482926829296</v>
      </c>
      <c r="DS444">
        <v>-0.379787456445979</v>
      </c>
      <c r="DT444">
        <v>4.1807310709879197E-2</v>
      </c>
      <c r="DU444">
        <v>0</v>
      </c>
      <c r="DV444">
        <v>0</v>
      </c>
      <c r="DW444">
        <v>2</v>
      </c>
      <c r="DX444" t="s">
        <v>356</v>
      </c>
      <c r="DY444">
        <v>2.9709400000000001</v>
      </c>
      <c r="DZ444">
        <v>2.70444</v>
      </c>
      <c r="EA444">
        <v>0.17341200000000001</v>
      </c>
      <c r="EB444">
        <v>0.17813100000000001</v>
      </c>
      <c r="EC444">
        <v>8.32706E-2</v>
      </c>
      <c r="ED444">
        <v>7.4174100000000007E-2</v>
      </c>
      <c r="EE444">
        <v>32087.4</v>
      </c>
      <c r="EF444">
        <v>34880.6</v>
      </c>
      <c r="EG444">
        <v>35195.599999999999</v>
      </c>
      <c r="EH444">
        <v>38510.1</v>
      </c>
      <c r="EI444">
        <v>45786.5</v>
      </c>
      <c r="EJ444">
        <v>51463.8</v>
      </c>
      <c r="EK444">
        <v>55044.6</v>
      </c>
      <c r="EL444">
        <v>61729.1</v>
      </c>
      <c r="EM444">
        <v>1.9510000000000001</v>
      </c>
      <c r="EN444">
        <v>2.1183999999999998</v>
      </c>
      <c r="EO444">
        <v>3.8236399999999997E-2</v>
      </c>
      <c r="EP444">
        <v>0</v>
      </c>
      <c r="EQ444">
        <v>25.3994</v>
      </c>
      <c r="ER444">
        <v>999.9</v>
      </c>
      <c r="ES444">
        <v>47.344999999999999</v>
      </c>
      <c r="ET444">
        <v>33.274000000000001</v>
      </c>
      <c r="EU444">
        <v>33.468699999999998</v>
      </c>
      <c r="EV444">
        <v>52.675899999999999</v>
      </c>
      <c r="EW444">
        <v>36.021599999999999</v>
      </c>
      <c r="EX444">
        <v>2</v>
      </c>
      <c r="EY444">
        <v>0.18691099999999999</v>
      </c>
      <c r="EZ444">
        <v>3.4680200000000001</v>
      </c>
      <c r="FA444">
        <v>20.1144</v>
      </c>
      <c r="FB444">
        <v>5.1933299999999996</v>
      </c>
      <c r="FC444">
        <v>12.0099</v>
      </c>
      <c r="FD444">
        <v>4.9736000000000002</v>
      </c>
      <c r="FE444">
        <v>3.2936000000000001</v>
      </c>
      <c r="FF444">
        <v>9999</v>
      </c>
      <c r="FG444">
        <v>9999</v>
      </c>
      <c r="FH444">
        <v>573.29999999999995</v>
      </c>
      <c r="FI444">
        <v>9999</v>
      </c>
      <c r="FJ444">
        <v>1.8630100000000001</v>
      </c>
      <c r="FK444">
        <v>1.8678600000000001</v>
      </c>
      <c r="FL444">
        <v>1.86768</v>
      </c>
      <c r="FM444">
        <v>1.8688</v>
      </c>
      <c r="FN444">
        <v>1.8696600000000001</v>
      </c>
      <c r="FO444">
        <v>1.8656900000000001</v>
      </c>
      <c r="FP444">
        <v>1.86676</v>
      </c>
      <c r="FQ444">
        <v>1.8681000000000001</v>
      </c>
      <c r="FR444">
        <v>5</v>
      </c>
      <c r="FS444">
        <v>0</v>
      </c>
      <c r="FT444">
        <v>0</v>
      </c>
      <c r="FU444">
        <v>0</v>
      </c>
      <c r="FV444" t="s">
        <v>357</v>
      </c>
      <c r="FW444" t="s">
        <v>358</v>
      </c>
      <c r="FX444" t="s">
        <v>359</v>
      </c>
      <c r="FY444" t="s">
        <v>359</v>
      </c>
      <c r="FZ444" t="s">
        <v>359</v>
      </c>
      <c r="GA444" t="s">
        <v>359</v>
      </c>
      <c r="GB444">
        <v>0</v>
      </c>
      <c r="GC444">
        <v>100</v>
      </c>
      <c r="GD444">
        <v>100</v>
      </c>
      <c r="GE444">
        <v>17.38</v>
      </c>
      <c r="GF444">
        <v>0.36830000000000002</v>
      </c>
      <c r="GG444">
        <v>5.0446826473162103</v>
      </c>
      <c r="GH444">
        <v>9.3557340467446508E-3</v>
      </c>
      <c r="GI444">
        <v>-4.1557999062529601E-7</v>
      </c>
      <c r="GJ444">
        <v>-1.9941505403715501E-10</v>
      </c>
      <c r="GK444">
        <v>-8.39205935762245E-2</v>
      </c>
      <c r="GL444">
        <v>-2.26915189044729E-2</v>
      </c>
      <c r="GM444">
        <v>1.9225399193251399E-3</v>
      </c>
      <c r="GN444">
        <v>-6.3442304722481101E-6</v>
      </c>
      <c r="GO444">
        <v>-2</v>
      </c>
      <c r="GP444">
        <v>1994</v>
      </c>
      <c r="GQ444">
        <v>1</v>
      </c>
      <c r="GR444">
        <v>31</v>
      </c>
      <c r="GS444">
        <v>1198.8</v>
      </c>
      <c r="GT444">
        <v>1198.8</v>
      </c>
      <c r="GU444">
        <v>3.7011699999999998</v>
      </c>
      <c r="GV444">
        <v>2.6074199999999998</v>
      </c>
      <c r="GW444">
        <v>2.2485400000000002</v>
      </c>
      <c r="GX444">
        <v>2.7465799999999998</v>
      </c>
      <c r="GY444">
        <v>1.9958499999999999</v>
      </c>
      <c r="GZ444">
        <v>2.3828100000000001</v>
      </c>
      <c r="HA444">
        <v>36.8842</v>
      </c>
      <c r="HB444">
        <v>14.7887</v>
      </c>
      <c r="HC444">
        <v>18</v>
      </c>
      <c r="HD444">
        <v>502.16199999999998</v>
      </c>
      <c r="HE444">
        <v>618.154</v>
      </c>
      <c r="HF444">
        <v>19.928799999999999</v>
      </c>
      <c r="HG444">
        <v>29.4876</v>
      </c>
      <c r="HH444">
        <v>30.000299999999999</v>
      </c>
      <c r="HI444">
        <v>29.383299999999998</v>
      </c>
      <c r="HJ444">
        <v>29.299900000000001</v>
      </c>
      <c r="HK444">
        <v>74.167199999999994</v>
      </c>
      <c r="HL444">
        <v>37.748699999999999</v>
      </c>
      <c r="HM444">
        <v>0</v>
      </c>
      <c r="HN444">
        <v>19.924399999999999</v>
      </c>
      <c r="HO444">
        <v>1576.34</v>
      </c>
      <c r="HP444">
        <v>20.197800000000001</v>
      </c>
      <c r="HQ444">
        <v>102.089</v>
      </c>
      <c r="HR444">
        <v>102.774</v>
      </c>
    </row>
    <row r="445" spans="1:226" x14ac:dyDescent="0.2">
      <c r="A445">
        <v>429</v>
      </c>
      <c r="B445">
        <v>1657385502.0999999</v>
      </c>
      <c r="C445">
        <v>6263.5999999046298</v>
      </c>
      <c r="D445" t="s">
        <v>1216</v>
      </c>
      <c r="E445" t="s">
        <v>1217</v>
      </c>
      <c r="F445">
        <v>5</v>
      </c>
      <c r="G445" t="s">
        <v>1480</v>
      </c>
      <c r="H445" t="s">
        <v>353</v>
      </c>
      <c r="I445">
        <v>1657385494.33214</v>
      </c>
      <c r="J445">
        <f t="shared" si="204"/>
        <v>3.3540093405795245E-3</v>
      </c>
      <c r="K445">
        <f t="shared" si="205"/>
        <v>3.3540093405795246</v>
      </c>
      <c r="L445">
        <f t="shared" si="206"/>
        <v>23.049460978279011</v>
      </c>
      <c r="M445">
        <f t="shared" si="207"/>
        <v>1496.05535714286</v>
      </c>
      <c r="N445">
        <f t="shared" si="208"/>
        <v>1141.4802266032193</v>
      </c>
      <c r="O445">
        <f t="shared" si="209"/>
        <v>82.900213609312317</v>
      </c>
      <c r="P445">
        <f t="shared" si="210"/>
        <v>108.65129836507438</v>
      </c>
      <c r="Q445">
        <f t="shared" si="211"/>
        <v>0.12707676572350443</v>
      </c>
      <c r="R445">
        <f t="shared" si="212"/>
        <v>2.4062981387502109</v>
      </c>
      <c r="S445">
        <f t="shared" si="213"/>
        <v>0.12346280647230541</v>
      </c>
      <c r="T445">
        <f t="shared" si="214"/>
        <v>7.7480393022672123E-2</v>
      </c>
      <c r="U445">
        <f t="shared" si="215"/>
        <v>321.51291440989303</v>
      </c>
      <c r="V445">
        <f t="shared" si="216"/>
        <v>27.295816291671976</v>
      </c>
      <c r="W445">
        <f t="shared" si="217"/>
        <v>27.295816291671976</v>
      </c>
      <c r="X445">
        <f t="shared" si="218"/>
        <v>3.64181766274007</v>
      </c>
      <c r="Y445">
        <f t="shared" si="219"/>
        <v>51.422458521915971</v>
      </c>
      <c r="Z445">
        <f t="shared" si="220"/>
        <v>1.7419996392499624</v>
      </c>
      <c r="AA445">
        <f t="shared" si="221"/>
        <v>3.3876241807993908</v>
      </c>
      <c r="AB445">
        <f t="shared" si="222"/>
        <v>1.8998180234901076</v>
      </c>
      <c r="AC445">
        <f t="shared" si="223"/>
        <v>-147.91181191955704</v>
      </c>
      <c r="AD445">
        <f t="shared" si="224"/>
        <v>-159.43500660300967</v>
      </c>
      <c r="AE445">
        <f t="shared" si="225"/>
        <v>-14.25365702443624</v>
      </c>
      <c r="AF445">
        <f t="shared" si="226"/>
        <v>-8.756113710990121E-2</v>
      </c>
      <c r="AG445">
        <f t="shared" si="227"/>
        <v>40.055956932278235</v>
      </c>
      <c r="AH445">
        <f t="shared" si="228"/>
        <v>3.3678585645139143</v>
      </c>
      <c r="AI445">
        <f t="shared" si="229"/>
        <v>23.049460978279011</v>
      </c>
      <c r="AJ445">
        <v>1599.67710182209</v>
      </c>
      <c r="AK445">
        <v>1558.0101818181799</v>
      </c>
      <c r="AL445">
        <v>3.5775004709150502</v>
      </c>
      <c r="AM445">
        <v>65.2934651260463</v>
      </c>
      <c r="AN445">
        <f t="shared" si="230"/>
        <v>3.3540093405795246</v>
      </c>
      <c r="AO445">
        <v>20.159093116462302</v>
      </c>
      <c r="AP445">
        <v>24.021298787878798</v>
      </c>
      <c r="AQ445">
        <v>8.7941608382142208E-3</v>
      </c>
      <c r="AR445">
        <v>77.479309085529493</v>
      </c>
      <c r="AS445">
        <v>0</v>
      </c>
      <c r="AT445">
        <v>0</v>
      </c>
      <c r="AU445">
        <f t="shared" si="231"/>
        <v>1</v>
      </c>
      <c r="AV445">
        <f t="shared" si="232"/>
        <v>0</v>
      </c>
      <c r="AW445">
        <f t="shared" si="233"/>
        <v>38437.036697054049</v>
      </c>
      <c r="AX445">
        <f t="shared" si="234"/>
        <v>1999.9814285714299</v>
      </c>
      <c r="AY445">
        <f t="shared" si="235"/>
        <v>1681.1843369999456</v>
      </c>
      <c r="AZ445">
        <f t="shared" si="236"/>
        <v>0.84059997407116005</v>
      </c>
      <c r="BA445">
        <f t="shared" si="237"/>
        <v>0.16075794995733886</v>
      </c>
      <c r="BB445">
        <v>5.96</v>
      </c>
      <c r="BC445">
        <v>0.5</v>
      </c>
      <c r="BD445" t="s">
        <v>354</v>
      </c>
      <c r="BE445">
        <v>2</v>
      </c>
      <c r="BF445" t="b">
        <v>1</v>
      </c>
      <c r="BG445">
        <v>1657385494.33214</v>
      </c>
      <c r="BH445">
        <v>1496.05535714286</v>
      </c>
      <c r="BI445">
        <v>1549.8082142857099</v>
      </c>
      <c r="BJ445">
        <v>23.986164285714299</v>
      </c>
      <c r="BK445">
        <v>20.06795</v>
      </c>
      <c r="BL445">
        <v>1478.7296428571401</v>
      </c>
      <c r="BM445">
        <v>23.617232142857102</v>
      </c>
      <c r="BN445">
        <v>499.99757142857101</v>
      </c>
      <c r="BO445">
        <v>72.5744714285714</v>
      </c>
      <c r="BP445">
        <v>5.0714428571428598E-2</v>
      </c>
      <c r="BQ445">
        <v>26.066825000000001</v>
      </c>
      <c r="BR445">
        <v>26.026939285714299</v>
      </c>
      <c r="BS445">
        <v>999.9</v>
      </c>
      <c r="BT445">
        <v>0</v>
      </c>
      <c r="BU445">
        <v>0</v>
      </c>
      <c r="BV445">
        <v>9984.2857142857101</v>
      </c>
      <c r="BW445">
        <v>0</v>
      </c>
      <c r="BX445">
        <v>145.314285714286</v>
      </c>
      <c r="BY445">
        <v>-53.7542785714286</v>
      </c>
      <c r="BZ445">
        <v>1532.8203571428601</v>
      </c>
      <c r="CA445">
        <v>1581.5482142857099</v>
      </c>
      <c r="CB445">
        <v>3.9182210714285701</v>
      </c>
      <c r="CC445">
        <v>1549.8082142857099</v>
      </c>
      <c r="CD445">
        <v>20.06795</v>
      </c>
      <c r="CE445">
        <v>1.7407824999999999</v>
      </c>
      <c r="CF445">
        <v>1.4564210714285699</v>
      </c>
      <c r="CG445">
        <v>15.264960714285699</v>
      </c>
      <c r="CH445">
        <v>12.5180785714286</v>
      </c>
      <c r="CI445">
        <v>1999.9814285714299</v>
      </c>
      <c r="CJ445">
        <v>0.98000171428571403</v>
      </c>
      <c r="CK445">
        <v>1.99980714285714E-2</v>
      </c>
      <c r="CL445">
        <v>0</v>
      </c>
      <c r="CM445">
        <v>2.3929</v>
      </c>
      <c r="CN445">
        <v>0</v>
      </c>
      <c r="CO445">
        <v>17156.0285714286</v>
      </c>
      <c r="CP445">
        <v>17299.992857142901</v>
      </c>
      <c r="CQ445">
        <v>40.75</v>
      </c>
      <c r="CR445">
        <v>41.397142857142903</v>
      </c>
      <c r="CS445">
        <v>40.625</v>
      </c>
      <c r="CT445">
        <v>39.9325714285714</v>
      </c>
      <c r="CU445">
        <v>39.901571428571401</v>
      </c>
      <c r="CV445">
        <v>1959.9814285714299</v>
      </c>
      <c r="CW445">
        <v>39.9978571428571</v>
      </c>
      <c r="CX445">
        <v>0</v>
      </c>
      <c r="CY445">
        <v>1657385476.9000001</v>
      </c>
      <c r="CZ445">
        <v>0</v>
      </c>
      <c r="DA445">
        <v>0</v>
      </c>
      <c r="DB445" t="s">
        <v>355</v>
      </c>
      <c r="DC445">
        <v>1657313570</v>
      </c>
      <c r="DD445">
        <v>1657313571.5</v>
      </c>
      <c r="DE445">
        <v>0</v>
      </c>
      <c r="DF445">
        <v>-0.183</v>
      </c>
      <c r="DG445">
        <v>-4.0000000000000001E-3</v>
      </c>
      <c r="DH445">
        <v>8.7509999999999994</v>
      </c>
      <c r="DI445">
        <v>0.37</v>
      </c>
      <c r="DJ445">
        <v>417</v>
      </c>
      <c r="DK445">
        <v>25</v>
      </c>
      <c r="DL445">
        <v>0.7</v>
      </c>
      <c r="DM445">
        <v>0.09</v>
      </c>
      <c r="DN445">
        <v>-53.6117536585366</v>
      </c>
      <c r="DO445">
        <v>-1.7572202090592499</v>
      </c>
      <c r="DP445">
        <v>0.55248434393337598</v>
      </c>
      <c r="DQ445">
        <v>0</v>
      </c>
      <c r="DR445">
        <v>3.95777463414634</v>
      </c>
      <c r="DS445">
        <v>-0.71555163763065599</v>
      </c>
      <c r="DT445">
        <v>7.4879200573488305E-2</v>
      </c>
      <c r="DU445">
        <v>0</v>
      </c>
      <c r="DV445">
        <v>0</v>
      </c>
      <c r="DW445">
        <v>2</v>
      </c>
      <c r="DX445" t="s">
        <v>356</v>
      </c>
      <c r="DY445">
        <v>2.9708800000000002</v>
      </c>
      <c r="DZ445">
        <v>2.7044999999999999</v>
      </c>
      <c r="EA445">
        <v>0.17460600000000001</v>
      </c>
      <c r="EB445">
        <v>0.179283</v>
      </c>
      <c r="EC445">
        <v>8.3380099999999999E-2</v>
      </c>
      <c r="ED445">
        <v>7.4382699999999996E-2</v>
      </c>
      <c r="EE445">
        <v>32041.1</v>
      </c>
      <c r="EF445">
        <v>34831.300000000003</v>
      </c>
      <c r="EG445">
        <v>35195.699999999997</v>
      </c>
      <c r="EH445">
        <v>38509.599999999999</v>
      </c>
      <c r="EI445">
        <v>45781.1</v>
      </c>
      <c r="EJ445">
        <v>51452</v>
      </c>
      <c r="EK445">
        <v>55044.6</v>
      </c>
      <c r="EL445">
        <v>61728.800000000003</v>
      </c>
      <c r="EM445">
        <v>1.9510000000000001</v>
      </c>
      <c r="EN445">
        <v>2.1179999999999999</v>
      </c>
      <c r="EO445">
        <v>3.8445E-2</v>
      </c>
      <c r="EP445">
        <v>0</v>
      </c>
      <c r="EQ445">
        <v>25.3994</v>
      </c>
      <c r="ER445">
        <v>999.9</v>
      </c>
      <c r="ES445">
        <v>47.344999999999999</v>
      </c>
      <c r="ET445">
        <v>33.274000000000001</v>
      </c>
      <c r="EU445">
        <v>33.467599999999997</v>
      </c>
      <c r="EV445">
        <v>53.015900000000002</v>
      </c>
      <c r="EW445">
        <v>36.045699999999997</v>
      </c>
      <c r="EX445">
        <v>2</v>
      </c>
      <c r="EY445">
        <v>0.187195</v>
      </c>
      <c r="EZ445">
        <v>3.48414</v>
      </c>
      <c r="FA445">
        <v>20.115200000000002</v>
      </c>
      <c r="FB445">
        <v>5.1945300000000003</v>
      </c>
      <c r="FC445">
        <v>12.0099</v>
      </c>
      <c r="FD445">
        <v>4.9752000000000001</v>
      </c>
      <c r="FE445">
        <v>3.294</v>
      </c>
      <c r="FF445">
        <v>9999</v>
      </c>
      <c r="FG445">
        <v>9999</v>
      </c>
      <c r="FH445">
        <v>573.29999999999995</v>
      </c>
      <c r="FI445">
        <v>9999</v>
      </c>
      <c r="FJ445">
        <v>1.8630100000000001</v>
      </c>
      <c r="FK445">
        <v>1.8678900000000001</v>
      </c>
      <c r="FL445">
        <v>1.86768</v>
      </c>
      <c r="FM445">
        <v>1.86877</v>
      </c>
      <c r="FN445">
        <v>1.8696600000000001</v>
      </c>
      <c r="FO445">
        <v>1.8656900000000001</v>
      </c>
      <c r="FP445">
        <v>1.86676</v>
      </c>
      <c r="FQ445">
        <v>1.8681000000000001</v>
      </c>
      <c r="FR445">
        <v>5</v>
      </c>
      <c r="FS445">
        <v>0</v>
      </c>
      <c r="FT445">
        <v>0</v>
      </c>
      <c r="FU445">
        <v>0</v>
      </c>
      <c r="FV445" t="s">
        <v>357</v>
      </c>
      <c r="FW445" t="s">
        <v>358</v>
      </c>
      <c r="FX445" t="s">
        <v>359</v>
      </c>
      <c r="FY445" t="s">
        <v>359</v>
      </c>
      <c r="FZ445" t="s">
        <v>359</v>
      </c>
      <c r="GA445" t="s">
        <v>359</v>
      </c>
      <c r="GB445">
        <v>0</v>
      </c>
      <c r="GC445">
        <v>100</v>
      </c>
      <c r="GD445">
        <v>100</v>
      </c>
      <c r="GE445">
        <v>17.5</v>
      </c>
      <c r="GF445">
        <v>0.371</v>
      </c>
      <c r="GG445">
        <v>5.0446826473162103</v>
      </c>
      <c r="GH445">
        <v>9.3557340467446508E-3</v>
      </c>
      <c r="GI445">
        <v>-4.1557999062529601E-7</v>
      </c>
      <c r="GJ445">
        <v>-1.9941505403715501E-10</v>
      </c>
      <c r="GK445">
        <v>-8.39205935762245E-2</v>
      </c>
      <c r="GL445">
        <v>-2.26915189044729E-2</v>
      </c>
      <c r="GM445">
        <v>1.9225399193251399E-3</v>
      </c>
      <c r="GN445">
        <v>-6.3442304722481101E-6</v>
      </c>
      <c r="GO445">
        <v>-2</v>
      </c>
      <c r="GP445">
        <v>1994</v>
      </c>
      <c r="GQ445">
        <v>1</v>
      </c>
      <c r="GR445">
        <v>31</v>
      </c>
      <c r="GS445">
        <v>1198.9000000000001</v>
      </c>
      <c r="GT445">
        <v>1198.8</v>
      </c>
      <c r="GU445">
        <v>3.7365699999999999</v>
      </c>
      <c r="GV445">
        <v>2.6074199999999998</v>
      </c>
      <c r="GW445">
        <v>2.2485400000000002</v>
      </c>
      <c r="GX445">
        <v>2.7465799999999998</v>
      </c>
      <c r="GY445">
        <v>1.9958499999999999</v>
      </c>
      <c r="GZ445">
        <v>2.34253</v>
      </c>
      <c r="HA445">
        <v>36.8842</v>
      </c>
      <c r="HB445">
        <v>14.78</v>
      </c>
      <c r="HC445">
        <v>18</v>
      </c>
      <c r="HD445">
        <v>502.20600000000002</v>
      </c>
      <c r="HE445">
        <v>617.89300000000003</v>
      </c>
      <c r="HF445">
        <v>19.9085</v>
      </c>
      <c r="HG445">
        <v>29.492599999999999</v>
      </c>
      <c r="HH445">
        <v>30.000399999999999</v>
      </c>
      <c r="HI445">
        <v>29.388300000000001</v>
      </c>
      <c r="HJ445">
        <v>29.305</v>
      </c>
      <c r="HK445">
        <v>74.760099999999994</v>
      </c>
      <c r="HL445">
        <v>37.748699999999999</v>
      </c>
      <c r="HM445">
        <v>0</v>
      </c>
      <c r="HN445">
        <v>19.897400000000001</v>
      </c>
      <c r="HO445">
        <v>1589.98</v>
      </c>
      <c r="HP445">
        <v>20.206600000000002</v>
      </c>
      <c r="HQ445">
        <v>102.089</v>
      </c>
      <c r="HR445">
        <v>102.774</v>
      </c>
    </row>
    <row r="446" spans="1:226" x14ac:dyDescent="0.2">
      <c r="A446">
        <v>430</v>
      </c>
      <c r="B446">
        <v>1657385507.0999999</v>
      </c>
      <c r="C446">
        <v>6268.5999999046298</v>
      </c>
      <c r="D446" t="s">
        <v>1218</v>
      </c>
      <c r="E446" t="s">
        <v>1219</v>
      </c>
      <c r="F446">
        <v>5</v>
      </c>
      <c r="G446" t="s">
        <v>1480</v>
      </c>
      <c r="H446" t="s">
        <v>353</v>
      </c>
      <c r="I446">
        <v>1657385499.5999999</v>
      </c>
      <c r="J446">
        <f t="shared" si="204"/>
        <v>3.3102735069733586E-3</v>
      </c>
      <c r="K446">
        <f t="shared" si="205"/>
        <v>3.3102735069733584</v>
      </c>
      <c r="L446">
        <f t="shared" si="206"/>
        <v>23.441771166429685</v>
      </c>
      <c r="M446">
        <f t="shared" si="207"/>
        <v>1513.81185185185</v>
      </c>
      <c r="N446">
        <f t="shared" si="208"/>
        <v>1149.5128916429867</v>
      </c>
      <c r="O446">
        <f t="shared" si="209"/>
        <v>83.484133724089347</v>
      </c>
      <c r="P446">
        <f t="shared" si="210"/>
        <v>109.94158655539617</v>
      </c>
      <c r="Q446">
        <f t="shared" si="211"/>
        <v>0.1253415981757586</v>
      </c>
      <c r="R446">
        <f t="shared" si="212"/>
        <v>2.4064405987970163</v>
      </c>
      <c r="S446">
        <f t="shared" si="213"/>
        <v>0.12182438983293691</v>
      </c>
      <c r="T446">
        <f t="shared" si="214"/>
        <v>7.6448029991332656E-2</v>
      </c>
      <c r="U446">
        <f t="shared" si="215"/>
        <v>321.51201944813994</v>
      </c>
      <c r="V446">
        <f t="shared" si="216"/>
        <v>27.303455611915943</v>
      </c>
      <c r="W446">
        <f t="shared" si="217"/>
        <v>27.303455611915943</v>
      </c>
      <c r="X446">
        <f t="shared" si="218"/>
        <v>3.6434483765401029</v>
      </c>
      <c r="Y446">
        <f t="shared" si="219"/>
        <v>51.47634870622948</v>
      </c>
      <c r="Z446">
        <f t="shared" si="220"/>
        <v>1.7432119562183641</v>
      </c>
      <c r="AA446">
        <f t="shared" si="221"/>
        <v>3.3864327988115579</v>
      </c>
      <c r="AB446">
        <f t="shared" si="222"/>
        <v>1.9002364203217388</v>
      </c>
      <c r="AC446">
        <f t="shared" si="223"/>
        <v>-145.9830616575251</v>
      </c>
      <c r="AD446">
        <f t="shared" si="224"/>
        <v>-161.20710965294899</v>
      </c>
      <c r="AE446">
        <f t="shared" si="225"/>
        <v>-14.411355112943102</v>
      </c>
      <c r="AF446">
        <f t="shared" si="226"/>
        <v>-8.9506975277259926E-2</v>
      </c>
      <c r="AG446">
        <f t="shared" si="227"/>
        <v>40.095901457906294</v>
      </c>
      <c r="AH446">
        <f t="shared" si="228"/>
        <v>3.3242241021222254</v>
      </c>
      <c r="AI446">
        <f t="shared" si="229"/>
        <v>23.441771166429685</v>
      </c>
      <c r="AJ446">
        <v>1617.0643295090799</v>
      </c>
      <c r="AK446">
        <v>1575.3896969697</v>
      </c>
      <c r="AL446">
        <v>3.4539015612470401</v>
      </c>
      <c r="AM446">
        <v>65.2934651260463</v>
      </c>
      <c r="AN446">
        <f t="shared" si="230"/>
        <v>3.3102735069733584</v>
      </c>
      <c r="AO446">
        <v>20.1872412164286</v>
      </c>
      <c r="AP446">
        <v>24.0330072727273</v>
      </c>
      <c r="AQ446">
        <v>1.1468696312032999E-3</v>
      </c>
      <c r="AR446">
        <v>77.479309085529493</v>
      </c>
      <c r="AS446">
        <v>0</v>
      </c>
      <c r="AT446">
        <v>0</v>
      </c>
      <c r="AU446">
        <f t="shared" si="231"/>
        <v>1</v>
      </c>
      <c r="AV446">
        <f t="shared" si="232"/>
        <v>0</v>
      </c>
      <c r="AW446">
        <f t="shared" si="233"/>
        <v>38441.276069475105</v>
      </c>
      <c r="AX446">
        <f t="shared" si="234"/>
        <v>1999.97703703704</v>
      </c>
      <c r="AY446">
        <f t="shared" si="235"/>
        <v>1681.1805475551698</v>
      </c>
      <c r="AZ446">
        <f t="shared" si="236"/>
        <v>0.84059992511005721</v>
      </c>
      <c r="BA446">
        <f t="shared" si="237"/>
        <v>0.16075785546241023</v>
      </c>
      <c r="BB446">
        <v>5.96</v>
      </c>
      <c r="BC446">
        <v>0.5</v>
      </c>
      <c r="BD446" t="s">
        <v>354</v>
      </c>
      <c r="BE446">
        <v>2</v>
      </c>
      <c r="BF446" t="b">
        <v>1</v>
      </c>
      <c r="BG446">
        <v>1657385499.5999999</v>
      </c>
      <c r="BH446">
        <v>1513.81185185185</v>
      </c>
      <c r="BI446">
        <v>1567.6037037036999</v>
      </c>
      <c r="BJ446">
        <v>24.002700000000001</v>
      </c>
      <c r="BK446">
        <v>20.135400000000001</v>
      </c>
      <c r="BL446">
        <v>1496.3662962963001</v>
      </c>
      <c r="BM446">
        <v>23.632862962962999</v>
      </c>
      <c r="BN446">
        <v>500.00840740740699</v>
      </c>
      <c r="BO446">
        <v>72.574759259259295</v>
      </c>
      <c r="BP446">
        <v>5.0901862962963E-2</v>
      </c>
      <c r="BQ446">
        <v>26.060877777777801</v>
      </c>
      <c r="BR446">
        <v>26.027470370370398</v>
      </c>
      <c r="BS446">
        <v>999.9</v>
      </c>
      <c r="BT446">
        <v>0</v>
      </c>
      <c r="BU446">
        <v>0</v>
      </c>
      <c r="BV446">
        <v>9985.1851851851807</v>
      </c>
      <c r="BW446">
        <v>0</v>
      </c>
      <c r="BX446">
        <v>145.67062962963001</v>
      </c>
      <c r="BY446">
        <v>-53.7929259259259</v>
      </c>
      <c r="BZ446">
        <v>1551.0396296296301</v>
      </c>
      <c r="CA446">
        <v>1599.8188888888899</v>
      </c>
      <c r="CB446">
        <v>3.8673092592592599</v>
      </c>
      <c r="CC446">
        <v>1567.6037037036999</v>
      </c>
      <c r="CD446">
        <v>20.135400000000001</v>
      </c>
      <c r="CE446">
        <v>1.7419899999999999</v>
      </c>
      <c r="CF446">
        <v>1.46132185185185</v>
      </c>
      <c r="CG446">
        <v>15.275751851851901</v>
      </c>
      <c r="CH446">
        <v>12.5692925925926</v>
      </c>
      <c r="CI446">
        <v>1999.97703703704</v>
      </c>
      <c r="CJ446">
        <v>0.98000200000000004</v>
      </c>
      <c r="CK446">
        <v>1.9997766666666701E-2</v>
      </c>
      <c r="CL446">
        <v>0</v>
      </c>
      <c r="CM446">
        <v>2.3116666666666701</v>
      </c>
      <c r="CN446">
        <v>0</v>
      </c>
      <c r="CO446">
        <v>17159.4703703704</v>
      </c>
      <c r="CP446">
        <v>17299.9592592593</v>
      </c>
      <c r="CQ446">
        <v>40.75</v>
      </c>
      <c r="CR446">
        <v>41.4002592592593</v>
      </c>
      <c r="CS446">
        <v>40.625</v>
      </c>
      <c r="CT446">
        <v>39.936999999999998</v>
      </c>
      <c r="CU446">
        <v>39.907148148148103</v>
      </c>
      <c r="CV446">
        <v>1959.9774074074101</v>
      </c>
      <c r="CW446">
        <v>39.994444444444397</v>
      </c>
      <c r="CX446">
        <v>0</v>
      </c>
      <c r="CY446">
        <v>1657385482.3</v>
      </c>
      <c r="CZ446">
        <v>0</v>
      </c>
      <c r="DA446">
        <v>0</v>
      </c>
      <c r="DB446" t="s">
        <v>355</v>
      </c>
      <c r="DC446">
        <v>1657313570</v>
      </c>
      <c r="DD446">
        <v>1657313571.5</v>
      </c>
      <c r="DE446">
        <v>0</v>
      </c>
      <c r="DF446">
        <v>-0.183</v>
      </c>
      <c r="DG446">
        <v>-4.0000000000000001E-3</v>
      </c>
      <c r="DH446">
        <v>8.7509999999999994</v>
      </c>
      <c r="DI446">
        <v>0.37</v>
      </c>
      <c r="DJ446">
        <v>417</v>
      </c>
      <c r="DK446">
        <v>25</v>
      </c>
      <c r="DL446">
        <v>0.7</v>
      </c>
      <c r="DM446">
        <v>0.09</v>
      </c>
      <c r="DN446">
        <v>-53.783890243902398</v>
      </c>
      <c r="DO446">
        <v>-1.39530104529621</v>
      </c>
      <c r="DP446">
        <v>0.51622398986263396</v>
      </c>
      <c r="DQ446">
        <v>0</v>
      </c>
      <c r="DR446">
        <v>3.9097207317073202</v>
      </c>
      <c r="DS446">
        <v>-0.68931344947734996</v>
      </c>
      <c r="DT446">
        <v>7.3070079038441704E-2</v>
      </c>
      <c r="DU446">
        <v>0</v>
      </c>
      <c r="DV446">
        <v>0</v>
      </c>
      <c r="DW446">
        <v>2</v>
      </c>
      <c r="DX446" t="s">
        <v>356</v>
      </c>
      <c r="DY446">
        <v>2.9704100000000002</v>
      </c>
      <c r="DZ446">
        <v>2.7044000000000001</v>
      </c>
      <c r="EA446">
        <v>0.17577899999999999</v>
      </c>
      <c r="EB446">
        <v>0.18048</v>
      </c>
      <c r="EC446">
        <v>8.3400799999999997E-2</v>
      </c>
      <c r="ED446">
        <v>7.4401499999999995E-2</v>
      </c>
      <c r="EE446">
        <v>31995.200000000001</v>
      </c>
      <c r="EF446">
        <v>34779.300000000003</v>
      </c>
      <c r="EG446">
        <v>35195.300000000003</v>
      </c>
      <c r="EH446">
        <v>38508.400000000001</v>
      </c>
      <c r="EI446">
        <v>45780</v>
      </c>
      <c r="EJ446">
        <v>51449.2</v>
      </c>
      <c r="EK446">
        <v>55044.6</v>
      </c>
      <c r="EL446">
        <v>61726.7</v>
      </c>
      <c r="EM446">
        <v>1.9496</v>
      </c>
      <c r="EN446">
        <v>2.1183999999999998</v>
      </c>
      <c r="EO446">
        <v>3.8415199999999997E-2</v>
      </c>
      <c r="EP446">
        <v>0</v>
      </c>
      <c r="EQ446">
        <v>25.3994</v>
      </c>
      <c r="ER446">
        <v>999.9</v>
      </c>
      <c r="ES446">
        <v>47.32</v>
      </c>
      <c r="ET446">
        <v>33.274000000000001</v>
      </c>
      <c r="EU446">
        <v>33.448099999999997</v>
      </c>
      <c r="EV446">
        <v>53.2059</v>
      </c>
      <c r="EW446">
        <v>35.9696</v>
      </c>
      <c r="EX446">
        <v>2</v>
      </c>
      <c r="EY446">
        <v>0.18751999999999999</v>
      </c>
      <c r="EZ446">
        <v>3.51329</v>
      </c>
      <c r="FA446">
        <v>20.114100000000001</v>
      </c>
      <c r="FB446">
        <v>5.1921299999999997</v>
      </c>
      <c r="FC446">
        <v>12.0099</v>
      </c>
      <c r="FD446">
        <v>4.9744000000000002</v>
      </c>
      <c r="FE446">
        <v>3.2934000000000001</v>
      </c>
      <c r="FF446">
        <v>9999</v>
      </c>
      <c r="FG446">
        <v>9999</v>
      </c>
      <c r="FH446">
        <v>573.29999999999995</v>
      </c>
      <c r="FI446">
        <v>9999</v>
      </c>
      <c r="FJ446">
        <v>1.8631</v>
      </c>
      <c r="FK446">
        <v>1.8678900000000001</v>
      </c>
      <c r="FL446">
        <v>1.86768</v>
      </c>
      <c r="FM446">
        <v>1.8688400000000001</v>
      </c>
      <c r="FN446">
        <v>1.8696600000000001</v>
      </c>
      <c r="FO446">
        <v>1.8656900000000001</v>
      </c>
      <c r="FP446">
        <v>1.86676</v>
      </c>
      <c r="FQ446">
        <v>1.8681300000000001</v>
      </c>
      <c r="FR446">
        <v>5</v>
      </c>
      <c r="FS446">
        <v>0</v>
      </c>
      <c r="FT446">
        <v>0</v>
      </c>
      <c r="FU446">
        <v>0</v>
      </c>
      <c r="FV446" t="s">
        <v>357</v>
      </c>
      <c r="FW446" t="s">
        <v>358</v>
      </c>
      <c r="FX446" t="s">
        <v>359</v>
      </c>
      <c r="FY446" t="s">
        <v>359</v>
      </c>
      <c r="FZ446" t="s">
        <v>359</v>
      </c>
      <c r="GA446" t="s">
        <v>359</v>
      </c>
      <c r="GB446">
        <v>0</v>
      </c>
      <c r="GC446">
        <v>100</v>
      </c>
      <c r="GD446">
        <v>100</v>
      </c>
      <c r="GE446">
        <v>17.62</v>
      </c>
      <c r="GF446">
        <v>0.37140000000000001</v>
      </c>
      <c r="GG446">
        <v>5.0446826473162103</v>
      </c>
      <c r="GH446">
        <v>9.3557340467446508E-3</v>
      </c>
      <c r="GI446">
        <v>-4.1557999062529601E-7</v>
      </c>
      <c r="GJ446">
        <v>-1.9941505403715501E-10</v>
      </c>
      <c r="GK446">
        <v>-8.39205935762245E-2</v>
      </c>
      <c r="GL446">
        <v>-2.26915189044729E-2</v>
      </c>
      <c r="GM446">
        <v>1.9225399193251399E-3</v>
      </c>
      <c r="GN446">
        <v>-6.3442304722481101E-6</v>
      </c>
      <c r="GO446">
        <v>-2</v>
      </c>
      <c r="GP446">
        <v>1994</v>
      </c>
      <c r="GQ446">
        <v>1</v>
      </c>
      <c r="GR446">
        <v>31</v>
      </c>
      <c r="GS446">
        <v>1199</v>
      </c>
      <c r="GT446">
        <v>1198.9000000000001</v>
      </c>
      <c r="GU446">
        <v>3.7609900000000001</v>
      </c>
      <c r="GV446">
        <v>2.6025399999999999</v>
      </c>
      <c r="GW446">
        <v>2.2485400000000002</v>
      </c>
      <c r="GX446">
        <v>2.7465799999999998</v>
      </c>
      <c r="GY446">
        <v>1.9958499999999999</v>
      </c>
      <c r="GZ446">
        <v>2.3779300000000001</v>
      </c>
      <c r="HA446">
        <v>36.908000000000001</v>
      </c>
      <c r="HB446">
        <v>14.7887</v>
      </c>
      <c r="HC446">
        <v>18</v>
      </c>
      <c r="HD446">
        <v>501.31099999999998</v>
      </c>
      <c r="HE446">
        <v>618.26199999999994</v>
      </c>
      <c r="HF446">
        <v>19.884699999999999</v>
      </c>
      <c r="HG446">
        <v>29.497699999999998</v>
      </c>
      <c r="HH446">
        <v>30.000299999999999</v>
      </c>
      <c r="HI446">
        <v>29.3934</v>
      </c>
      <c r="HJ446">
        <v>29.309899999999999</v>
      </c>
      <c r="HK446">
        <v>75.351900000000001</v>
      </c>
      <c r="HL446">
        <v>37.748699999999999</v>
      </c>
      <c r="HM446">
        <v>0</v>
      </c>
      <c r="HN446">
        <v>19.868200000000002</v>
      </c>
      <c r="HO446">
        <v>1610.09</v>
      </c>
      <c r="HP446">
        <v>20.235099999999999</v>
      </c>
      <c r="HQ446">
        <v>102.089</v>
      </c>
      <c r="HR446">
        <v>102.77</v>
      </c>
    </row>
    <row r="447" spans="1:226" x14ac:dyDescent="0.2">
      <c r="A447">
        <v>431</v>
      </c>
      <c r="B447">
        <v>1657385512.0999999</v>
      </c>
      <c r="C447">
        <v>6273.5999999046298</v>
      </c>
      <c r="D447" t="s">
        <v>1220</v>
      </c>
      <c r="E447" t="s">
        <v>1221</v>
      </c>
      <c r="F447">
        <v>5</v>
      </c>
      <c r="G447" t="s">
        <v>1480</v>
      </c>
      <c r="H447" t="s">
        <v>353</v>
      </c>
      <c r="I447">
        <v>1657385504.31429</v>
      </c>
      <c r="J447">
        <f t="shared" si="204"/>
        <v>3.2945205583207507E-3</v>
      </c>
      <c r="K447">
        <f t="shared" si="205"/>
        <v>3.2945205583207509</v>
      </c>
      <c r="L447">
        <f t="shared" si="206"/>
        <v>23.333278691850762</v>
      </c>
      <c r="M447">
        <f t="shared" si="207"/>
        <v>1529.7610714285699</v>
      </c>
      <c r="N447">
        <f t="shared" si="208"/>
        <v>1164.9660363782807</v>
      </c>
      <c r="O447">
        <f t="shared" si="209"/>
        <v>84.60591022434491</v>
      </c>
      <c r="P447">
        <f t="shared" si="210"/>
        <v>111.09922850313602</v>
      </c>
      <c r="Q447">
        <f t="shared" si="211"/>
        <v>0.12480669264286763</v>
      </c>
      <c r="R447">
        <f t="shared" si="212"/>
        <v>2.4082226139737131</v>
      </c>
      <c r="S447">
        <f t="shared" si="213"/>
        <v>0.12132149366305156</v>
      </c>
      <c r="T447">
        <f t="shared" si="214"/>
        <v>7.6130958350047559E-2</v>
      </c>
      <c r="U447">
        <f t="shared" si="215"/>
        <v>321.5146545030745</v>
      </c>
      <c r="V447">
        <f t="shared" si="216"/>
        <v>27.303220894994023</v>
      </c>
      <c r="W447">
        <f t="shared" si="217"/>
        <v>27.303220894994023</v>
      </c>
      <c r="X447">
        <f t="shared" si="218"/>
        <v>3.6433982636251674</v>
      </c>
      <c r="Y447">
        <f t="shared" si="219"/>
        <v>51.524407317663645</v>
      </c>
      <c r="Z447">
        <f t="shared" si="220"/>
        <v>1.7443928484947</v>
      </c>
      <c r="AA447">
        <f t="shared" si="221"/>
        <v>3.3855660633609768</v>
      </c>
      <c r="AB447">
        <f t="shared" si="222"/>
        <v>1.8990054151304674</v>
      </c>
      <c r="AC447">
        <f t="shared" si="223"/>
        <v>-145.2883566219451</v>
      </c>
      <c r="AD447">
        <f t="shared" si="224"/>
        <v>-161.85789726974974</v>
      </c>
      <c r="AE447">
        <f t="shared" si="225"/>
        <v>-14.458496448645265</v>
      </c>
      <c r="AF447">
        <f t="shared" si="226"/>
        <v>-9.0095837265636192E-2</v>
      </c>
      <c r="AG447">
        <f t="shared" si="227"/>
        <v>40.234613021660131</v>
      </c>
      <c r="AH447">
        <f t="shared" si="228"/>
        <v>3.2979890415117059</v>
      </c>
      <c r="AI447">
        <f t="shared" si="229"/>
        <v>23.333278691850762</v>
      </c>
      <c r="AJ447">
        <v>1634.51697426492</v>
      </c>
      <c r="AK447">
        <v>1592.83684848485</v>
      </c>
      <c r="AL447">
        <v>3.4895992028484302</v>
      </c>
      <c r="AM447">
        <v>65.2934651260463</v>
      </c>
      <c r="AN447">
        <f t="shared" si="230"/>
        <v>3.2945205583207509</v>
      </c>
      <c r="AO447">
        <v>20.197885445577501</v>
      </c>
      <c r="AP447">
        <v>24.032472121212098</v>
      </c>
      <c r="AQ447">
        <v>-4.3432994928750403E-4</v>
      </c>
      <c r="AR447">
        <v>77.479309085529493</v>
      </c>
      <c r="AS447">
        <v>0</v>
      </c>
      <c r="AT447">
        <v>0</v>
      </c>
      <c r="AU447">
        <f t="shared" si="231"/>
        <v>1</v>
      </c>
      <c r="AV447">
        <f t="shared" si="232"/>
        <v>0</v>
      </c>
      <c r="AW447">
        <f t="shared" si="233"/>
        <v>38485.222917784457</v>
      </c>
      <c r="AX447">
        <f t="shared" si="234"/>
        <v>1999.99464285714</v>
      </c>
      <c r="AY447">
        <f t="shared" si="235"/>
        <v>1681.1952458565131</v>
      </c>
      <c r="AZ447">
        <f t="shared" si="236"/>
        <v>0.84059987453506457</v>
      </c>
      <c r="BA447">
        <f t="shared" si="237"/>
        <v>0.1607577578526746</v>
      </c>
      <c r="BB447">
        <v>5.96</v>
      </c>
      <c r="BC447">
        <v>0.5</v>
      </c>
      <c r="BD447" t="s">
        <v>354</v>
      </c>
      <c r="BE447">
        <v>2</v>
      </c>
      <c r="BF447" t="b">
        <v>1</v>
      </c>
      <c r="BG447">
        <v>1657385504.31429</v>
      </c>
      <c r="BH447">
        <v>1529.7610714285699</v>
      </c>
      <c r="BI447">
        <v>1583.73357142857</v>
      </c>
      <c r="BJ447">
        <v>24.019107142857099</v>
      </c>
      <c r="BK447">
        <v>20.182396428571401</v>
      </c>
      <c r="BL447">
        <v>1512.2089285714301</v>
      </c>
      <c r="BM447">
        <v>23.648378571428601</v>
      </c>
      <c r="BN447">
        <v>500.008892857143</v>
      </c>
      <c r="BO447">
        <v>72.574546428571395</v>
      </c>
      <c r="BP447">
        <v>5.0669742857142902E-2</v>
      </c>
      <c r="BQ447">
        <v>26.056550000000001</v>
      </c>
      <c r="BR447">
        <v>26.025242857142899</v>
      </c>
      <c r="BS447">
        <v>999.9</v>
      </c>
      <c r="BT447">
        <v>0</v>
      </c>
      <c r="BU447">
        <v>0</v>
      </c>
      <c r="BV447">
        <v>9996.9642857142899</v>
      </c>
      <c r="BW447">
        <v>0</v>
      </c>
      <c r="BX447">
        <v>146.55317857142899</v>
      </c>
      <c r="BY447">
        <v>-53.973285714285701</v>
      </c>
      <c r="BZ447">
        <v>1567.4078571428599</v>
      </c>
      <c r="CA447">
        <v>1616.35678571429</v>
      </c>
      <c r="CB447">
        <v>3.8367171428571401</v>
      </c>
      <c r="CC447">
        <v>1583.73357142857</v>
      </c>
      <c r="CD447">
        <v>20.182396428571401</v>
      </c>
      <c r="CE447">
        <v>1.7431749999999999</v>
      </c>
      <c r="CF447">
        <v>1.4647275</v>
      </c>
      <c r="CG447">
        <v>15.2863428571429</v>
      </c>
      <c r="CH447">
        <v>12.604846428571401</v>
      </c>
      <c r="CI447">
        <v>1999.99464285714</v>
      </c>
      <c r="CJ447">
        <v>0.98000235714285699</v>
      </c>
      <c r="CK447">
        <v>1.9997385714285699E-2</v>
      </c>
      <c r="CL447">
        <v>0</v>
      </c>
      <c r="CM447">
        <v>2.33812857142857</v>
      </c>
      <c r="CN447">
        <v>0</v>
      </c>
      <c r="CO447">
        <v>17163.535714285699</v>
      </c>
      <c r="CP447">
        <v>17300.114285714299</v>
      </c>
      <c r="CQ447">
        <v>40.75</v>
      </c>
      <c r="CR447">
        <v>41.408214285714301</v>
      </c>
      <c r="CS447">
        <v>40.625</v>
      </c>
      <c r="CT447">
        <v>39.936999999999998</v>
      </c>
      <c r="CU447">
        <v>39.908214285714301</v>
      </c>
      <c r="CV447">
        <v>1959.99821428571</v>
      </c>
      <c r="CW447">
        <v>39.9914285714286</v>
      </c>
      <c r="CX447">
        <v>0</v>
      </c>
      <c r="CY447">
        <v>1657385487.0999999</v>
      </c>
      <c r="CZ447">
        <v>0</v>
      </c>
      <c r="DA447">
        <v>0</v>
      </c>
      <c r="DB447" t="s">
        <v>355</v>
      </c>
      <c r="DC447">
        <v>1657313570</v>
      </c>
      <c r="DD447">
        <v>1657313571.5</v>
      </c>
      <c r="DE447">
        <v>0</v>
      </c>
      <c r="DF447">
        <v>-0.183</v>
      </c>
      <c r="DG447">
        <v>-4.0000000000000001E-3</v>
      </c>
      <c r="DH447">
        <v>8.7509999999999994</v>
      </c>
      <c r="DI447">
        <v>0.37</v>
      </c>
      <c r="DJ447">
        <v>417</v>
      </c>
      <c r="DK447">
        <v>25</v>
      </c>
      <c r="DL447">
        <v>0.7</v>
      </c>
      <c r="DM447">
        <v>0.09</v>
      </c>
      <c r="DN447">
        <v>-53.859478048780502</v>
      </c>
      <c r="DO447">
        <v>-1.2300146341462701</v>
      </c>
      <c r="DP447">
        <v>0.54536292034204004</v>
      </c>
      <c r="DQ447">
        <v>0</v>
      </c>
      <c r="DR447">
        <v>3.8679280487804899</v>
      </c>
      <c r="DS447">
        <v>-0.38468759581881001</v>
      </c>
      <c r="DT447">
        <v>4.8689285355074399E-2</v>
      </c>
      <c r="DU447">
        <v>0</v>
      </c>
      <c r="DV447">
        <v>0</v>
      </c>
      <c r="DW447">
        <v>2</v>
      </c>
      <c r="DX447" t="s">
        <v>356</v>
      </c>
      <c r="DY447">
        <v>2.9706000000000001</v>
      </c>
      <c r="DZ447">
        <v>2.7046800000000002</v>
      </c>
      <c r="EA447">
        <v>0.17696100000000001</v>
      </c>
      <c r="EB447">
        <v>0.181532</v>
      </c>
      <c r="EC447">
        <v>8.3390199999999998E-2</v>
      </c>
      <c r="ED447">
        <v>7.44147E-2</v>
      </c>
      <c r="EE447">
        <v>31948.9</v>
      </c>
      <c r="EF447">
        <v>34733.9</v>
      </c>
      <c r="EG447">
        <v>35194.9</v>
      </c>
      <c r="EH447">
        <v>38507.699999999997</v>
      </c>
      <c r="EI447">
        <v>45779.6</v>
      </c>
      <c r="EJ447">
        <v>51448.2</v>
      </c>
      <c r="EK447">
        <v>55043.5</v>
      </c>
      <c r="EL447">
        <v>61726.400000000001</v>
      </c>
      <c r="EM447">
        <v>1.9512</v>
      </c>
      <c r="EN447">
        <v>2.1181999999999999</v>
      </c>
      <c r="EO447">
        <v>3.6597299999999999E-2</v>
      </c>
      <c r="EP447">
        <v>0</v>
      </c>
      <c r="EQ447">
        <v>25.401599999999998</v>
      </c>
      <c r="ER447">
        <v>999.9</v>
      </c>
      <c r="ES447">
        <v>47.32</v>
      </c>
      <c r="ET447">
        <v>33.283999999999999</v>
      </c>
      <c r="EU447">
        <v>33.471899999999998</v>
      </c>
      <c r="EV447">
        <v>52.975900000000003</v>
      </c>
      <c r="EW447">
        <v>35.997599999999998</v>
      </c>
      <c r="EX447">
        <v>2</v>
      </c>
      <c r="EY447">
        <v>0.188333</v>
      </c>
      <c r="EZ447">
        <v>3.50786</v>
      </c>
      <c r="FA447">
        <v>20.114999999999998</v>
      </c>
      <c r="FB447">
        <v>5.1957300000000002</v>
      </c>
      <c r="FC447">
        <v>12.0099</v>
      </c>
      <c r="FD447">
        <v>4.9756</v>
      </c>
      <c r="FE447">
        <v>3.294</v>
      </c>
      <c r="FF447">
        <v>9999</v>
      </c>
      <c r="FG447">
        <v>9999</v>
      </c>
      <c r="FH447">
        <v>573.29999999999995</v>
      </c>
      <c r="FI447">
        <v>9999</v>
      </c>
      <c r="FJ447">
        <v>1.86307</v>
      </c>
      <c r="FK447">
        <v>1.86792</v>
      </c>
      <c r="FL447">
        <v>1.86765</v>
      </c>
      <c r="FM447">
        <v>1.8688400000000001</v>
      </c>
      <c r="FN447">
        <v>1.8696600000000001</v>
      </c>
      <c r="FO447">
        <v>1.8656900000000001</v>
      </c>
      <c r="FP447">
        <v>1.86676</v>
      </c>
      <c r="FQ447">
        <v>1.8681300000000001</v>
      </c>
      <c r="FR447">
        <v>5</v>
      </c>
      <c r="FS447">
        <v>0</v>
      </c>
      <c r="FT447">
        <v>0</v>
      </c>
      <c r="FU447">
        <v>0</v>
      </c>
      <c r="FV447" t="s">
        <v>357</v>
      </c>
      <c r="FW447" t="s">
        <v>358</v>
      </c>
      <c r="FX447" t="s">
        <v>359</v>
      </c>
      <c r="FY447" t="s">
        <v>359</v>
      </c>
      <c r="FZ447" t="s">
        <v>359</v>
      </c>
      <c r="GA447" t="s">
        <v>359</v>
      </c>
      <c r="GB447">
        <v>0</v>
      </c>
      <c r="GC447">
        <v>100</v>
      </c>
      <c r="GD447">
        <v>100</v>
      </c>
      <c r="GE447">
        <v>17.73</v>
      </c>
      <c r="GF447">
        <v>0.37119999999999997</v>
      </c>
      <c r="GG447">
        <v>5.0446826473162103</v>
      </c>
      <c r="GH447">
        <v>9.3557340467446508E-3</v>
      </c>
      <c r="GI447">
        <v>-4.1557999062529601E-7</v>
      </c>
      <c r="GJ447">
        <v>-1.9941505403715501E-10</v>
      </c>
      <c r="GK447">
        <v>-8.39205935762245E-2</v>
      </c>
      <c r="GL447">
        <v>-2.26915189044729E-2</v>
      </c>
      <c r="GM447">
        <v>1.9225399193251399E-3</v>
      </c>
      <c r="GN447">
        <v>-6.3442304722481101E-6</v>
      </c>
      <c r="GO447">
        <v>-2</v>
      </c>
      <c r="GP447">
        <v>1994</v>
      </c>
      <c r="GQ447">
        <v>1</v>
      </c>
      <c r="GR447">
        <v>31</v>
      </c>
      <c r="GS447">
        <v>1199</v>
      </c>
      <c r="GT447">
        <v>1199</v>
      </c>
      <c r="GU447">
        <v>3.7951700000000002</v>
      </c>
      <c r="GV447">
        <v>2.6025399999999999</v>
      </c>
      <c r="GW447">
        <v>2.2485400000000002</v>
      </c>
      <c r="GX447">
        <v>2.7465799999999998</v>
      </c>
      <c r="GY447">
        <v>1.9958499999999999</v>
      </c>
      <c r="GZ447">
        <v>2.34985</v>
      </c>
      <c r="HA447">
        <v>36.908000000000001</v>
      </c>
      <c r="HB447">
        <v>14.797499999999999</v>
      </c>
      <c r="HC447">
        <v>18</v>
      </c>
      <c r="HD447">
        <v>502.428</v>
      </c>
      <c r="HE447">
        <v>618.15899999999999</v>
      </c>
      <c r="HF447">
        <v>19.8569</v>
      </c>
      <c r="HG447">
        <v>29.502800000000001</v>
      </c>
      <c r="HH447">
        <v>30.000499999999999</v>
      </c>
      <c r="HI447">
        <v>29.398399999999999</v>
      </c>
      <c r="HJ447">
        <v>29.314499999999999</v>
      </c>
      <c r="HK447">
        <v>75.922700000000006</v>
      </c>
      <c r="HL447">
        <v>37.748699999999999</v>
      </c>
      <c r="HM447">
        <v>0</v>
      </c>
      <c r="HN447">
        <v>19.845300000000002</v>
      </c>
      <c r="HO447">
        <v>1623.58</v>
      </c>
      <c r="HP447">
        <v>20.2652</v>
      </c>
      <c r="HQ447">
        <v>102.087</v>
      </c>
      <c r="HR447">
        <v>102.76900000000001</v>
      </c>
    </row>
    <row r="448" spans="1:226" x14ac:dyDescent="0.2">
      <c r="A448">
        <v>432</v>
      </c>
      <c r="B448">
        <v>1657385517.0999999</v>
      </c>
      <c r="C448">
        <v>6278.5999999046298</v>
      </c>
      <c r="D448" t="s">
        <v>1222</v>
      </c>
      <c r="E448" t="s">
        <v>1223</v>
      </c>
      <c r="F448">
        <v>5</v>
      </c>
      <c r="G448" t="s">
        <v>1480</v>
      </c>
      <c r="H448" t="s">
        <v>353</v>
      </c>
      <c r="I448">
        <v>1657385509.5999999</v>
      </c>
      <c r="J448">
        <f t="shared" si="204"/>
        <v>3.2760624390075497E-3</v>
      </c>
      <c r="K448">
        <f t="shared" si="205"/>
        <v>3.2760624390075495</v>
      </c>
      <c r="L448">
        <f t="shared" si="206"/>
        <v>22.963397771766179</v>
      </c>
      <c r="M448">
        <f t="shared" si="207"/>
        <v>1547.8059259259301</v>
      </c>
      <c r="N448">
        <f t="shared" si="208"/>
        <v>1185.5038437666906</v>
      </c>
      <c r="O448">
        <f t="shared" si="209"/>
        <v>86.096728739690633</v>
      </c>
      <c r="P448">
        <f t="shared" si="210"/>
        <v>112.40876834504513</v>
      </c>
      <c r="Q448">
        <f t="shared" si="211"/>
        <v>0.12415042963379359</v>
      </c>
      <c r="R448">
        <f t="shared" si="212"/>
        <v>2.4075458831126917</v>
      </c>
      <c r="S448">
        <f t="shared" si="213"/>
        <v>0.12070030042180194</v>
      </c>
      <c r="T448">
        <f t="shared" si="214"/>
        <v>7.5739682045317697E-2</v>
      </c>
      <c r="U448">
        <f t="shared" si="215"/>
        <v>321.51440331922174</v>
      </c>
      <c r="V448">
        <f t="shared" si="216"/>
        <v>27.302313643471074</v>
      </c>
      <c r="W448">
        <f t="shared" si="217"/>
        <v>27.302313643471074</v>
      </c>
      <c r="X448">
        <f t="shared" si="218"/>
        <v>3.6432045677879152</v>
      </c>
      <c r="Y448">
        <f t="shared" si="219"/>
        <v>51.567943722177667</v>
      </c>
      <c r="Z448">
        <f t="shared" si="220"/>
        <v>1.7451446518568585</v>
      </c>
      <c r="AA448">
        <f t="shared" si="221"/>
        <v>3.3841656771478545</v>
      </c>
      <c r="AB448">
        <f t="shared" si="222"/>
        <v>1.8980599159310567</v>
      </c>
      <c r="AC448">
        <f t="shared" si="223"/>
        <v>-144.47435356023294</v>
      </c>
      <c r="AD448">
        <f t="shared" si="224"/>
        <v>-162.60250477645494</v>
      </c>
      <c r="AE448">
        <f t="shared" si="225"/>
        <v>-14.528519784216762</v>
      </c>
      <c r="AF448">
        <f t="shared" si="226"/>
        <v>-9.0974801682904172E-2</v>
      </c>
      <c r="AG448">
        <f t="shared" si="227"/>
        <v>40.11063298053044</v>
      </c>
      <c r="AH448">
        <f t="shared" si="228"/>
        <v>3.2934035378352942</v>
      </c>
      <c r="AI448">
        <f t="shared" si="229"/>
        <v>22.963397771766179</v>
      </c>
      <c r="AJ448">
        <v>1651.30880531606</v>
      </c>
      <c r="AK448">
        <v>1610.2751515151499</v>
      </c>
      <c r="AL448">
        <v>3.4374410408972702</v>
      </c>
      <c r="AM448">
        <v>65.2934651260463</v>
      </c>
      <c r="AN448">
        <f t="shared" si="230"/>
        <v>3.2760624390075495</v>
      </c>
      <c r="AO448">
        <v>20.203873249468401</v>
      </c>
      <c r="AP448">
        <v>24.017013939393902</v>
      </c>
      <c r="AQ448">
        <v>-3.9462417882194E-4</v>
      </c>
      <c r="AR448">
        <v>77.479309085529493</v>
      </c>
      <c r="AS448">
        <v>0</v>
      </c>
      <c r="AT448">
        <v>0</v>
      </c>
      <c r="AU448">
        <f t="shared" si="231"/>
        <v>1</v>
      </c>
      <c r="AV448">
        <f t="shared" si="232"/>
        <v>0</v>
      </c>
      <c r="AW448">
        <f t="shared" si="233"/>
        <v>38469.628105248958</v>
      </c>
      <c r="AX448">
        <f t="shared" si="234"/>
        <v>1999.9933333333299</v>
      </c>
      <c r="AY448">
        <f t="shared" si="235"/>
        <v>1681.1941239995942</v>
      </c>
      <c r="AZ448">
        <f t="shared" si="236"/>
        <v>0.84059986399934516</v>
      </c>
      <c r="BA448">
        <f t="shared" si="237"/>
        <v>0.1607577375187362</v>
      </c>
      <c r="BB448">
        <v>5.96</v>
      </c>
      <c r="BC448">
        <v>0.5</v>
      </c>
      <c r="BD448" t="s">
        <v>354</v>
      </c>
      <c r="BE448">
        <v>2</v>
      </c>
      <c r="BF448" t="b">
        <v>1</v>
      </c>
      <c r="BG448">
        <v>1657385509.5999999</v>
      </c>
      <c r="BH448">
        <v>1547.8059259259301</v>
      </c>
      <c r="BI448">
        <v>1601.69518518518</v>
      </c>
      <c r="BJ448">
        <v>24.029666666666699</v>
      </c>
      <c r="BK448">
        <v>20.198185185185199</v>
      </c>
      <c r="BL448">
        <v>1530.13333333333</v>
      </c>
      <c r="BM448">
        <v>23.658370370370399</v>
      </c>
      <c r="BN448">
        <v>499.98974074074101</v>
      </c>
      <c r="BO448">
        <v>72.573885185185205</v>
      </c>
      <c r="BP448">
        <v>5.0703248148148201E-2</v>
      </c>
      <c r="BQ448">
        <v>26.0495555555556</v>
      </c>
      <c r="BR448">
        <v>26.021044444444399</v>
      </c>
      <c r="BS448">
        <v>999.9</v>
      </c>
      <c r="BT448">
        <v>0</v>
      </c>
      <c r="BU448">
        <v>0</v>
      </c>
      <c r="BV448">
        <v>9992.5925925925894</v>
      </c>
      <c r="BW448">
        <v>0</v>
      </c>
      <c r="BX448">
        <v>147.18014814814799</v>
      </c>
      <c r="BY448">
        <v>-53.889733333333297</v>
      </c>
      <c r="BZ448">
        <v>1585.91407407407</v>
      </c>
      <c r="CA448">
        <v>1634.71444444444</v>
      </c>
      <c r="CB448">
        <v>3.8314955555555601</v>
      </c>
      <c r="CC448">
        <v>1601.69518518518</v>
      </c>
      <c r="CD448">
        <v>20.198185185185199</v>
      </c>
      <c r="CE448">
        <v>1.7439259259259301</v>
      </c>
      <c r="CF448">
        <v>1.46585962962963</v>
      </c>
      <c r="CG448">
        <v>15.293051851851899</v>
      </c>
      <c r="CH448">
        <v>12.616637037037</v>
      </c>
      <c r="CI448">
        <v>1999.9933333333299</v>
      </c>
      <c r="CJ448">
        <v>0.98000233333333298</v>
      </c>
      <c r="CK448">
        <v>1.9997411111111099E-2</v>
      </c>
      <c r="CL448">
        <v>0</v>
      </c>
      <c r="CM448">
        <v>2.3109666666666699</v>
      </c>
      <c r="CN448">
        <v>0</v>
      </c>
      <c r="CO448">
        <v>17167.737037037001</v>
      </c>
      <c r="CP448">
        <v>17300.111111111099</v>
      </c>
      <c r="CQ448">
        <v>40.75</v>
      </c>
      <c r="CR448">
        <v>41.4002592592593</v>
      </c>
      <c r="CS448">
        <v>40.625</v>
      </c>
      <c r="CT448">
        <v>39.936999999999998</v>
      </c>
      <c r="CU448">
        <v>39.923222222222201</v>
      </c>
      <c r="CV448">
        <v>1959.9996296296299</v>
      </c>
      <c r="CW448">
        <v>39.990740740740698</v>
      </c>
      <c r="CX448">
        <v>0</v>
      </c>
      <c r="CY448">
        <v>1657385491.9000001</v>
      </c>
      <c r="CZ448">
        <v>0</v>
      </c>
      <c r="DA448">
        <v>0</v>
      </c>
      <c r="DB448" t="s">
        <v>355</v>
      </c>
      <c r="DC448">
        <v>1657313570</v>
      </c>
      <c r="DD448">
        <v>1657313571.5</v>
      </c>
      <c r="DE448">
        <v>0</v>
      </c>
      <c r="DF448">
        <v>-0.183</v>
      </c>
      <c r="DG448">
        <v>-4.0000000000000001E-3</v>
      </c>
      <c r="DH448">
        <v>8.7509999999999994</v>
      </c>
      <c r="DI448">
        <v>0.37</v>
      </c>
      <c r="DJ448">
        <v>417</v>
      </c>
      <c r="DK448">
        <v>25</v>
      </c>
      <c r="DL448">
        <v>0.7</v>
      </c>
      <c r="DM448">
        <v>0.09</v>
      </c>
      <c r="DN448">
        <v>-53.873702439024399</v>
      </c>
      <c r="DO448">
        <v>0.97793728222975296</v>
      </c>
      <c r="DP448">
        <v>0.56587177789534804</v>
      </c>
      <c r="DQ448">
        <v>0</v>
      </c>
      <c r="DR448">
        <v>3.8333768292682899</v>
      </c>
      <c r="DS448">
        <v>-7.8615261324039398E-2</v>
      </c>
      <c r="DT448">
        <v>1.69233640545274E-2</v>
      </c>
      <c r="DU448">
        <v>1</v>
      </c>
      <c r="DV448">
        <v>1</v>
      </c>
      <c r="DW448">
        <v>2</v>
      </c>
      <c r="DX448" t="s">
        <v>362</v>
      </c>
      <c r="DY448">
        <v>2.9704299999999999</v>
      </c>
      <c r="DZ448">
        <v>2.70512</v>
      </c>
      <c r="EA448">
        <v>0.17810100000000001</v>
      </c>
      <c r="EB448">
        <v>0.18270900000000001</v>
      </c>
      <c r="EC448">
        <v>8.3360199999999995E-2</v>
      </c>
      <c r="ED448">
        <v>7.4428099999999997E-2</v>
      </c>
      <c r="EE448">
        <v>31903.9</v>
      </c>
      <c r="EF448">
        <v>34683.599999999999</v>
      </c>
      <c r="EG448">
        <v>35194.1</v>
      </c>
      <c r="EH448">
        <v>38507.300000000003</v>
      </c>
      <c r="EI448">
        <v>45781.1</v>
      </c>
      <c r="EJ448">
        <v>51446.6</v>
      </c>
      <c r="EK448">
        <v>55043.3</v>
      </c>
      <c r="EL448">
        <v>61725.2</v>
      </c>
      <c r="EM448">
        <v>1.9503999999999999</v>
      </c>
      <c r="EN448">
        <v>2.1181999999999999</v>
      </c>
      <c r="EO448">
        <v>3.7103900000000002E-2</v>
      </c>
      <c r="EP448">
        <v>0</v>
      </c>
      <c r="EQ448">
        <v>25.401599999999998</v>
      </c>
      <c r="ER448">
        <v>999.9</v>
      </c>
      <c r="ES448">
        <v>47.295999999999999</v>
      </c>
      <c r="ET448">
        <v>33.283999999999999</v>
      </c>
      <c r="EU448">
        <v>33.4499</v>
      </c>
      <c r="EV448">
        <v>53.045900000000003</v>
      </c>
      <c r="EW448">
        <v>36.005600000000001</v>
      </c>
      <c r="EX448">
        <v>2</v>
      </c>
      <c r="EY448">
        <v>0.18859799999999999</v>
      </c>
      <c r="EZ448">
        <v>3.4670200000000002</v>
      </c>
      <c r="FA448">
        <v>20.1157</v>
      </c>
      <c r="FB448">
        <v>5.1957300000000002</v>
      </c>
      <c r="FC448">
        <v>12.0099</v>
      </c>
      <c r="FD448">
        <v>4.9752000000000001</v>
      </c>
      <c r="FE448">
        <v>3.2938000000000001</v>
      </c>
      <c r="FF448">
        <v>9999</v>
      </c>
      <c r="FG448">
        <v>9999</v>
      </c>
      <c r="FH448">
        <v>573.29999999999995</v>
      </c>
      <c r="FI448">
        <v>9999</v>
      </c>
      <c r="FJ448">
        <v>1.86307</v>
      </c>
      <c r="FK448">
        <v>1.8678300000000001</v>
      </c>
      <c r="FL448">
        <v>1.86768</v>
      </c>
      <c r="FM448">
        <v>1.8687400000000001</v>
      </c>
      <c r="FN448">
        <v>1.8696600000000001</v>
      </c>
      <c r="FO448">
        <v>1.8656900000000001</v>
      </c>
      <c r="FP448">
        <v>1.86676</v>
      </c>
      <c r="FQ448">
        <v>1.8681000000000001</v>
      </c>
      <c r="FR448">
        <v>5</v>
      </c>
      <c r="FS448">
        <v>0</v>
      </c>
      <c r="FT448">
        <v>0</v>
      </c>
      <c r="FU448">
        <v>0</v>
      </c>
      <c r="FV448" t="s">
        <v>357</v>
      </c>
      <c r="FW448" t="s">
        <v>358</v>
      </c>
      <c r="FX448" t="s">
        <v>359</v>
      </c>
      <c r="FY448" t="s">
        <v>359</v>
      </c>
      <c r="FZ448" t="s">
        <v>359</v>
      </c>
      <c r="GA448" t="s">
        <v>359</v>
      </c>
      <c r="GB448">
        <v>0</v>
      </c>
      <c r="GC448">
        <v>100</v>
      </c>
      <c r="GD448">
        <v>100</v>
      </c>
      <c r="GE448">
        <v>17.84</v>
      </c>
      <c r="GF448">
        <v>0.37040000000000001</v>
      </c>
      <c r="GG448">
        <v>5.0446826473162103</v>
      </c>
      <c r="GH448">
        <v>9.3557340467446508E-3</v>
      </c>
      <c r="GI448">
        <v>-4.1557999062529601E-7</v>
      </c>
      <c r="GJ448">
        <v>-1.9941505403715501E-10</v>
      </c>
      <c r="GK448">
        <v>-8.39205935762245E-2</v>
      </c>
      <c r="GL448">
        <v>-2.26915189044729E-2</v>
      </c>
      <c r="GM448">
        <v>1.9225399193251399E-3</v>
      </c>
      <c r="GN448">
        <v>-6.3442304722481101E-6</v>
      </c>
      <c r="GO448">
        <v>-2</v>
      </c>
      <c r="GP448">
        <v>1994</v>
      </c>
      <c r="GQ448">
        <v>1</v>
      </c>
      <c r="GR448">
        <v>31</v>
      </c>
      <c r="GS448">
        <v>1199.0999999999999</v>
      </c>
      <c r="GT448">
        <v>1199.0999999999999</v>
      </c>
      <c r="GU448">
        <v>3.8195800000000002</v>
      </c>
      <c r="GV448">
        <v>2.6074199999999998</v>
      </c>
      <c r="GW448">
        <v>2.2485400000000002</v>
      </c>
      <c r="GX448">
        <v>2.7465799999999998</v>
      </c>
      <c r="GY448">
        <v>1.9958499999999999</v>
      </c>
      <c r="GZ448">
        <v>2.34375</v>
      </c>
      <c r="HA448">
        <v>36.908000000000001</v>
      </c>
      <c r="HB448">
        <v>14.78</v>
      </c>
      <c r="HC448">
        <v>18</v>
      </c>
      <c r="HD448">
        <v>501.91199999999998</v>
      </c>
      <c r="HE448">
        <v>618.21299999999997</v>
      </c>
      <c r="HF448">
        <v>19.8353</v>
      </c>
      <c r="HG448">
        <v>29.506900000000002</v>
      </c>
      <c r="HH448">
        <v>30.000499999999999</v>
      </c>
      <c r="HI448">
        <v>29.401399999999999</v>
      </c>
      <c r="HJ448">
        <v>29.319500000000001</v>
      </c>
      <c r="HK448">
        <v>76.525400000000005</v>
      </c>
      <c r="HL448">
        <v>37.748699999999999</v>
      </c>
      <c r="HM448">
        <v>0</v>
      </c>
      <c r="HN448">
        <v>19.8324</v>
      </c>
      <c r="HO448">
        <v>1643.69</v>
      </c>
      <c r="HP448">
        <v>20.312799999999999</v>
      </c>
      <c r="HQ448">
        <v>102.086</v>
      </c>
      <c r="HR448">
        <v>102.768</v>
      </c>
    </row>
    <row r="449" spans="1:226" x14ac:dyDescent="0.2">
      <c r="A449">
        <v>433</v>
      </c>
      <c r="B449">
        <v>1657385522.0999999</v>
      </c>
      <c r="C449">
        <v>6283.5999999046298</v>
      </c>
      <c r="D449" t="s">
        <v>1224</v>
      </c>
      <c r="E449" t="s">
        <v>1225</v>
      </c>
      <c r="F449">
        <v>5</v>
      </c>
      <c r="G449" t="s">
        <v>1480</v>
      </c>
      <c r="H449" t="s">
        <v>353</v>
      </c>
      <c r="I449">
        <v>1657385514.31429</v>
      </c>
      <c r="J449">
        <f t="shared" si="204"/>
        <v>3.262538816968719E-3</v>
      </c>
      <c r="K449">
        <f t="shared" si="205"/>
        <v>3.2625388169687191</v>
      </c>
      <c r="L449">
        <f t="shared" si="206"/>
        <v>23.749350025536799</v>
      </c>
      <c r="M449">
        <f t="shared" si="207"/>
        <v>1563.8039285714301</v>
      </c>
      <c r="N449">
        <f t="shared" si="208"/>
        <v>1189.5481030467097</v>
      </c>
      <c r="O449">
        <f t="shared" si="209"/>
        <v>86.389735305243093</v>
      </c>
      <c r="P449">
        <f t="shared" si="210"/>
        <v>113.56968844939625</v>
      </c>
      <c r="Q449">
        <f t="shared" si="211"/>
        <v>0.12367747329773962</v>
      </c>
      <c r="R449">
        <f t="shared" si="212"/>
        <v>2.4083027192532573</v>
      </c>
      <c r="S449">
        <f t="shared" si="213"/>
        <v>0.12025423452753374</v>
      </c>
      <c r="T449">
        <f t="shared" si="214"/>
        <v>7.5458568816955854E-2</v>
      </c>
      <c r="U449">
        <f t="shared" si="215"/>
        <v>321.51540535714236</v>
      </c>
      <c r="V449">
        <f t="shared" si="216"/>
        <v>27.296478912339953</v>
      </c>
      <c r="W449">
        <f t="shared" si="217"/>
        <v>27.296478912339953</v>
      </c>
      <c r="X449">
        <f t="shared" si="218"/>
        <v>3.6419590826381198</v>
      </c>
      <c r="Y449">
        <f t="shared" si="219"/>
        <v>51.584903145544416</v>
      </c>
      <c r="Z449">
        <f t="shared" si="220"/>
        <v>1.7447162584764988</v>
      </c>
      <c r="AA449">
        <f t="shared" si="221"/>
        <v>3.3822226118247478</v>
      </c>
      <c r="AB449">
        <f t="shared" si="222"/>
        <v>1.897242824161621</v>
      </c>
      <c r="AC449">
        <f t="shared" si="223"/>
        <v>-143.87796182832051</v>
      </c>
      <c r="AD449">
        <f t="shared" si="224"/>
        <v>-163.15665817349304</v>
      </c>
      <c r="AE449">
        <f t="shared" si="225"/>
        <v>-14.572318595942157</v>
      </c>
      <c r="AF449">
        <f t="shared" si="226"/>
        <v>-9.1533240613330236E-2</v>
      </c>
      <c r="AG449">
        <f t="shared" si="227"/>
        <v>40.032275983085981</v>
      </c>
      <c r="AH449">
        <f t="shared" si="228"/>
        <v>3.2809580391701445</v>
      </c>
      <c r="AI449">
        <f t="shared" si="229"/>
        <v>23.749350025536799</v>
      </c>
      <c r="AJ449">
        <v>1668.94490788091</v>
      </c>
      <c r="AK449">
        <v>1627.3116969697001</v>
      </c>
      <c r="AL449">
        <v>3.3436400454137098</v>
      </c>
      <c r="AM449">
        <v>65.2934651260463</v>
      </c>
      <c r="AN449">
        <f t="shared" si="230"/>
        <v>3.2625388169687191</v>
      </c>
      <c r="AO449">
        <v>20.205023425273399</v>
      </c>
      <c r="AP449">
        <v>24.003596969697</v>
      </c>
      <c r="AQ449">
        <v>-6.3706948464000302E-4</v>
      </c>
      <c r="AR449">
        <v>77.479309085529493</v>
      </c>
      <c r="AS449">
        <v>0</v>
      </c>
      <c r="AT449">
        <v>0</v>
      </c>
      <c r="AU449">
        <f t="shared" si="231"/>
        <v>1</v>
      </c>
      <c r="AV449">
        <f t="shared" si="232"/>
        <v>0</v>
      </c>
      <c r="AW449">
        <f t="shared" si="233"/>
        <v>38489.294334900282</v>
      </c>
      <c r="AX449">
        <f t="shared" si="234"/>
        <v>1999.9996428571401</v>
      </c>
      <c r="AY449">
        <f t="shared" si="235"/>
        <v>1681.1994214285692</v>
      </c>
      <c r="AZ449">
        <f t="shared" si="236"/>
        <v>0.8405998608214037</v>
      </c>
      <c r="BA449">
        <f t="shared" si="237"/>
        <v>0.16075773138530916</v>
      </c>
      <c r="BB449">
        <v>5.96</v>
      </c>
      <c r="BC449">
        <v>0.5</v>
      </c>
      <c r="BD449" t="s">
        <v>354</v>
      </c>
      <c r="BE449">
        <v>2</v>
      </c>
      <c r="BF449" t="b">
        <v>1</v>
      </c>
      <c r="BG449">
        <v>1657385514.31429</v>
      </c>
      <c r="BH449">
        <v>1563.8039285714301</v>
      </c>
      <c r="BI449">
        <v>1617.63964285714</v>
      </c>
      <c r="BJ449">
        <v>24.0239642857143</v>
      </c>
      <c r="BK449">
        <v>20.206921428571398</v>
      </c>
      <c r="BL449">
        <v>1546.0257142857099</v>
      </c>
      <c r="BM449">
        <v>23.652978571428601</v>
      </c>
      <c r="BN449">
        <v>499.98739285714299</v>
      </c>
      <c r="BO449">
        <v>72.573196428571407</v>
      </c>
      <c r="BP449">
        <v>5.0798417857142897E-2</v>
      </c>
      <c r="BQ449">
        <v>26.039846428571401</v>
      </c>
      <c r="BR449">
        <v>26.014846428571399</v>
      </c>
      <c r="BS449">
        <v>999.9</v>
      </c>
      <c r="BT449">
        <v>0</v>
      </c>
      <c r="BU449">
        <v>0</v>
      </c>
      <c r="BV449">
        <v>9997.6785714285706</v>
      </c>
      <c r="BW449">
        <v>0</v>
      </c>
      <c r="BX449">
        <v>147.77500000000001</v>
      </c>
      <c r="BY449">
        <v>-53.8349607142857</v>
      </c>
      <c r="BZ449">
        <v>1602.29785714286</v>
      </c>
      <c r="CA449">
        <v>1651.00107142857</v>
      </c>
      <c r="CB449">
        <v>3.8170475000000001</v>
      </c>
      <c r="CC449">
        <v>1617.63964285714</v>
      </c>
      <c r="CD449">
        <v>20.206921428571398</v>
      </c>
      <c r="CE449">
        <v>1.74349535714286</v>
      </c>
      <c r="CF449">
        <v>1.46648</v>
      </c>
      <c r="CG449">
        <v>15.289203571428599</v>
      </c>
      <c r="CH449">
        <v>12.6230892857143</v>
      </c>
      <c r="CI449">
        <v>1999.9996428571401</v>
      </c>
      <c r="CJ449">
        <v>0.98000257142857194</v>
      </c>
      <c r="CK449">
        <v>1.9997157142857099E-2</v>
      </c>
      <c r="CL449">
        <v>0</v>
      </c>
      <c r="CM449">
        <v>2.3734714285714298</v>
      </c>
      <c r="CN449">
        <v>0</v>
      </c>
      <c r="CO449">
        <v>17168.932142857098</v>
      </c>
      <c r="CP449">
        <v>17300.164285714302</v>
      </c>
      <c r="CQ449">
        <v>40.75</v>
      </c>
      <c r="CR449">
        <v>41.414857142857102</v>
      </c>
      <c r="CS449">
        <v>40.625</v>
      </c>
      <c r="CT449">
        <v>39.936999999999998</v>
      </c>
      <c r="CU449">
        <v>39.919285714285699</v>
      </c>
      <c r="CV449">
        <v>1960.00892857143</v>
      </c>
      <c r="CW449">
        <v>39.990714285714297</v>
      </c>
      <c r="CX449">
        <v>0</v>
      </c>
      <c r="CY449">
        <v>1657385497.3</v>
      </c>
      <c r="CZ449">
        <v>0</v>
      </c>
      <c r="DA449">
        <v>0</v>
      </c>
      <c r="DB449" t="s">
        <v>355</v>
      </c>
      <c r="DC449">
        <v>1657313570</v>
      </c>
      <c r="DD449">
        <v>1657313571.5</v>
      </c>
      <c r="DE449">
        <v>0</v>
      </c>
      <c r="DF449">
        <v>-0.183</v>
      </c>
      <c r="DG449">
        <v>-4.0000000000000001E-3</v>
      </c>
      <c r="DH449">
        <v>8.7509999999999994</v>
      </c>
      <c r="DI449">
        <v>0.37</v>
      </c>
      <c r="DJ449">
        <v>417</v>
      </c>
      <c r="DK449">
        <v>25</v>
      </c>
      <c r="DL449">
        <v>0.7</v>
      </c>
      <c r="DM449">
        <v>0.09</v>
      </c>
      <c r="DN449">
        <v>-53.8566853658537</v>
      </c>
      <c r="DO449">
        <v>0.88630662020899698</v>
      </c>
      <c r="DP449">
        <v>0.60781076546496804</v>
      </c>
      <c r="DQ449">
        <v>0</v>
      </c>
      <c r="DR449">
        <v>3.8262556097561</v>
      </c>
      <c r="DS449">
        <v>-0.120663763066199</v>
      </c>
      <c r="DT449">
        <v>1.3997180038080601E-2</v>
      </c>
      <c r="DU449">
        <v>0</v>
      </c>
      <c r="DV449">
        <v>0</v>
      </c>
      <c r="DW449">
        <v>2</v>
      </c>
      <c r="DX449" t="s">
        <v>356</v>
      </c>
      <c r="DY449">
        <v>2.9706600000000001</v>
      </c>
      <c r="DZ449">
        <v>2.70519</v>
      </c>
      <c r="EA449">
        <v>0.179259</v>
      </c>
      <c r="EB449">
        <v>0.18382799999999999</v>
      </c>
      <c r="EC449">
        <v>8.3330699999999994E-2</v>
      </c>
      <c r="ED449">
        <v>7.4590699999999996E-2</v>
      </c>
      <c r="EE449">
        <v>31858.9</v>
      </c>
      <c r="EF449">
        <v>34634.9</v>
      </c>
      <c r="EG449">
        <v>35194.199999999997</v>
      </c>
      <c r="EH449">
        <v>38506.1</v>
      </c>
      <c r="EI449">
        <v>45782.7</v>
      </c>
      <c r="EJ449">
        <v>51437</v>
      </c>
      <c r="EK449">
        <v>55043.5</v>
      </c>
      <c r="EL449">
        <v>61724.5</v>
      </c>
      <c r="EM449">
        <v>1.9510000000000001</v>
      </c>
      <c r="EN449">
        <v>2.1183999999999998</v>
      </c>
      <c r="EO449">
        <v>3.6746300000000003E-2</v>
      </c>
      <c r="EP449">
        <v>0</v>
      </c>
      <c r="EQ449">
        <v>25.401599999999998</v>
      </c>
      <c r="ER449">
        <v>999.9</v>
      </c>
      <c r="ES449">
        <v>47.295999999999999</v>
      </c>
      <c r="ET449">
        <v>33.304000000000002</v>
      </c>
      <c r="EU449">
        <v>33.492699999999999</v>
      </c>
      <c r="EV449">
        <v>53.265900000000002</v>
      </c>
      <c r="EW449">
        <v>36.017600000000002</v>
      </c>
      <c r="EX449">
        <v>2</v>
      </c>
      <c r="EY449">
        <v>0.18869900000000001</v>
      </c>
      <c r="EZ449">
        <v>3.4217900000000001</v>
      </c>
      <c r="FA449">
        <v>20.116599999999998</v>
      </c>
      <c r="FB449">
        <v>5.1981200000000003</v>
      </c>
      <c r="FC449">
        <v>12.0099</v>
      </c>
      <c r="FD449">
        <v>4.9752000000000001</v>
      </c>
      <c r="FE449">
        <v>3.294</v>
      </c>
      <c r="FF449">
        <v>9999</v>
      </c>
      <c r="FG449">
        <v>9999</v>
      </c>
      <c r="FH449">
        <v>573.29999999999995</v>
      </c>
      <c r="FI449">
        <v>9999</v>
      </c>
      <c r="FJ449">
        <v>1.86304</v>
      </c>
      <c r="FK449">
        <v>1.8678300000000001</v>
      </c>
      <c r="FL449">
        <v>1.86768</v>
      </c>
      <c r="FM449">
        <v>1.8688</v>
      </c>
      <c r="FN449">
        <v>1.8696600000000001</v>
      </c>
      <c r="FO449">
        <v>1.8656900000000001</v>
      </c>
      <c r="FP449">
        <v>1.86676</v>
      </c>
      <c r="FQ449">
        <v>1.8681300000000001</v>
      </c>
      <c r="FR449">
        <v>5</v>
      </c>
      <c r="FS449">
        <v>0</v>
      </c>
      <c r="FT449">
        <v>0</v>
      </c>
      <c r="FU449">
        <v>0</v>
      </c>
      <c r="FV449" t="s">
        <v>357</v>
      </c>
      <c r="FW449" t="s">
        <v>358</v>
      </c>
      <c r="FX449" t="s">
        <v>359</v>
      </c>
      <c r="FY449" t="s">
        <v>359</v>
      </c>
      <c r="FZ449" t="s">
        <v>359</v>
      </c>
      <c r="GA449" t="s">
        <v>359</v>
      </c>
      <c r="GB449">
        <v>0</v>
      </c>
      <c r="GC449">
        <v>100</v>
      </c>
      <c r="GD449">
        <v>100</v>
      </c>
      <c r="GE449">
        <v>17.95</v>
      </c>
      <c r="GF449">
        <v>0.36990000000000001</v>
      </c>
      <c r="GG449">
        <v>5.0446826473162103</v>
      </c>
      <c r="GH449">
        <v>9.3557340467446508E-3</v>
      </c>
      <c r="GI449">
        <v>-4.1557999062529601E-7</v>
      </c>
      <c r="GJ449">
        <v>-1.9941505403715501E-10</v>
      </c>
      <c r="GK449">
        <v>-8.39205935762245E-2</v>
      </c>
      <c r="GL449">
        <v>-2.26915189044729E-2</v>
      </c>
      <c r="GM449">
        <v>1.9225399193251399E-3</v>
      </c>
      <c r="GN449">
        <v>-6.3442304722481101E-6</v>
      </c>
      <c r="GO449">
        <v>-2</v>
      </c>
      <c r="GP449">
        <v>1994</v>
      </c>
      <c r="GQ449">
        <v>1</v>
      </c>
      <c r="GR449">
        <v>31</v>
      </c>
      <c r="GS449">
        <v>1199.2</v>
      </c>
      <c r="GT449">
        <v>1199.2</v>
      </c>
      <c r="GU449">
        <v>3.8525399999999999</v>
      </c>
      <c r="GV449">
        <v>2.6000999999999999</v>
      </c>
      <c r="GW449">
        <v>2.2485400000000002</v>
      </c>
      <c r="GX449">
        <v>2.7465799999999998</v>
      </c>
      <c r="GY449">
        <v>1.9958499999999999</v>
      </c>
      <c r="GZ449">
        <v>2.36694</v>
      </c>
      <c r="HA449">
        <v>36.931699999999999</v>
      </c>
      <c r="HB449">
        <v>14.7887</v>
      </c>
      <c r="HC449">
        <v>18</v>
      </c>
      <c r="HD449">
        <v>502.35899999999998</v>
      </c>
      <c r="HE449">
        <v>618.42399999999998</v>
      </c>
      <c r="HF449">
        <v>19.821100000000001</v>
      </c>
      <c r="HG449">
        <v>29.513000000000002</v>
      </c>
      <c r="HH449">
        <v>30.0002</v>
      </c>
      <c r="HI449">
        <v>29.405999999999999</v>
      </c>
      <c r="HJ449">
        <v>29.324400000000001</v>
      </c>
      <c r="HK449">
        <v>77.080799999999996</v>
      </c>
      <c r="HL449">
        <v>37.468299999999999</v>
      </c>
      <c r="HM449">
        <v>0</v>
      </c>
      <c r="HN449">
        <v>19.822900000000001</v>
      </c>
      <c r="HO449">
        <v>1657.07</v>
      </c>
      <c r="HP449">
        <v>20.3582</v>
      </c>
      <c r="HQ449">
        <v>102.086</v>
      </c>
      <c r="HR449">
        <v>102.76600000000001</v>
      </c>
    </row>
    <row r="450" spans="1:226" x14ac:dyDescent="0.2">
      <c r="A450">
        <v>434</v>
      </c>
      <c r="B450">
        <v>1657385527.0999999</v>
      </c>
      <c r="C450">
        <v>6288.5999999046298</v>
      </c>
      <c r="D450" t="s">
        <v>1226</v>
      </c>
      <c r="E450" t="s">
        <v>1227</v>
      </c>
      <c r="F450">
        <v>5</v>
      </c>
      <c r="G450" t="s">
        <v>1480</v>
      </c>
      <c r="H450" t="s">
        <v>353</v>
      </c>
      <c r="I450">
        <v>1657385519.5999999</v>
      </c>
      <c r="J450">
        <f t="shared" si="204"/>
        <v>3.2183671233347085E-3</v>
      </c>
      <c r="K450">
        <f t="shared" si="205"/>
        <v>3.2183671233347084</v>
      </c>
      <c r="L450">
        <f t="shared" si="206"/>
        <v>23.326775998389991</v>
      </c>
      <c r="M450">
        <f t="shared" si="207"/>
        <v>1581.7177777777799</v>
      </c>
      <c r="N450">
        <f t="shared" si="208"/>
        <v>1207.7933793197801</v>
      </c>
      <c r="O450">
        <f t="shared" si="209"/>
        <v>87.714435506796377</v>
      </c>
      <c r="P450">
        <f t="shared" si="210"/>
        <v>114.87021239260258</v>
      </c>
      <c r="Q450">
        <f t="shared" si="211"/>
        <v>0.12188088978101043</v>
      </c>
      <c r="R450">
        <f t="shared" si="212"/>
        <v>2.4086166188843974</v>
      </c>
      <c r="S450">
        <f t="shared" si="213"/>
        <v>0.11855536375083957</v>
      </c>
      <c r="T450">
        <f t="shared" si="214"/>
        <v>7.4388329866106301E-2</v>
      </c>
      <c r="U450">
        <f t="shared" si="215"/>
        <v>321.51386788888885</v>
      </c>
      <c r="V450">
        <f t="shared" si="216"/>
        <v>27.298661656179888</v>
      </c>
      <c r="W450">
        <f t="shared" si="217"/>
        <v>27.298661656179888</v>
      </c>
      <c r="X450">
        <f t="shared" si="218"/>
        <v>3.6424249689120267</v>
      </c>
      <c r="Y450">
        <f t="shared" si="219"/>
        <v>51.600286039768008</v>
      </c>
      <c r="Z450">
        <f t="shared" si="220"/>
        <v>1.7440551557441917</v>
      </c>
      <c r="AA450">
        <f t="shared" si="221"/>
        <v>3.3799331158747061</v>
      </c>
      <c r="AB450">
        <f t="shared" si="222"/>
        <v>1.898369813167835</v>
      </c>
      <c r="AC450">
        <f t="shared" si="223"/>
        <v>-141.92999013906064</v>
      </c>
      <c r="AD450">
        <f t="shared" si="224"/>
        <v>-164.94771765843493</v>
      </c>
      <c r="AE450">
        <f t="shared" si="225"/>
        <v>-14.729685289646037</v>
      </c>
      <c r="AF450">
        <f t="shared" si="226"/>
        <v>-9.3525198252763175E-2</v>
      </c>
      <c r="AG450">
        <f t="shared" si="227"/>
        <v>39.891871600973609</v>
      </c>
      <c r="AH450">
        <f t="shared" si="228"/>
        <v>3.2498312250370947</v>
      </c>
      <c r="AI450">
        <f t="shared" si="229"/>
        <v>23.326775998389991</v>
      </c>
      <c r="AJ450">
        <v>1686.5625927789399</v>
      </c>
      <c r="AK450">
        <v>1644.87509090909</v>
      </c>
      <c r="AL450">
        <v>3.4922250020346901</v>
      </c>
      <c r="AM450">
        <v>65.2934651260463</v>
      </c>
      <c r="AN450">
        <f t="shared" si="230"/>
        <v>3.2183671233347084</v>
      </c>
      <c r="AO450">
        <v>20.2747739675366</v>
      </c>
      <c r="AP450">
        <v>24.013494545454499</v>
      </c>
      <c r="AQ450">
        <v>1.2477595609039799E-3</v>
      </c>
      <c r="AR450">
        <v>77.479309085529493</v>
      </c>
      <c r="AS450">
        <v>0</v>
      </c>
      <c r="AT450">
        <v>0</v>
      </c>
      <c r="AU450">
        <f t="shared" si="231"/>
        <v>1</v>
      </c>
      <c r="AV450">
        <f t="shared" si="232"/>
        <v>0</v>
      </c>
      <c r="AW450">
        <f t="shared" si="233"/>
        <v>38498.402665681831</v>
      </c>
      <c r="AX450">
        <f t="shared" si="234"/>
        <v>1999.99</v>
      </c>
      <c r="AY450">
        <f t="shared" si="235"/>
        <v>1681.1913222222222</v>
      </c>
      <c r="AZ450">
        <f t="shared" si="236"/>
        <v>0.84059986411043164</v>
      </c>
      <c r="BA450">
        <f t="shared" si="237"/>
        <v>0.16075773773313309</v>
      </c>
      <c r="BB450">
        <v>5.96</v>
      </c>
      <c r="BC450">
        <v>0.5</v>
      </c>
      <c r="BD450" t="s">
        <v>354</v>
      </c>
      <c r="BE450">
        <v>2</v>
      </c>
      <c r="BF450" t="b">
        <v>1</v>
      </c>
      <c r="BG450">
        <v>1657385519.5999999</v>
      </c>
      <c r="BH450">
        <v>1581.7177777777799</v>
      </c>
      <c r="BI450">
        <v>1635.39888888889</v>
      </c>
      <c r="BJ450">
        <v>24.014955555555598</v>
      </c>
      <c r="BK450">
        <v>20.2339925925926</v>
      </c>
      <c r="BL450">
        <v>1563.8225925925899</v>
      </c>
      <c r="BM450">
        <v>23.644451851851901</v>
      </c>
      <c r="BN450">
        <v>499.97444444444398</v>
      </c>
      <c r="BO450">
        <v>72.572718518518499</v>
      </c>
      <c r="BP450">
        <v>5.0990974074074102E-2</v>
      </c>
      <c r="BQ450">
        <v>26.028400000000001</v>
      </c>
      <c r="BR450">
        <v>26.011800000000001</v>
      </c>
      <c r="BS450">
        <v>999.9</v>
      </c>
      <c r="BT450">
        <v>0</v>
      </c>
      <c r="BU450">
        <v>0</v>
      </c>
      <c r="BV450">
        <v>9999.8148148148193</v>
      </c>
      <c r="BW450">
        <v>0</v>
      </c>
      <c r="BX450">
        <v>147.72559259259299</v>
      </c>
      <c r="BY450">
        <v>-53.680070370370402</v>
      </c>
      <c r="BZ450">
        <v>1620.6392592592599</v>
      </c>
      <c r="CA450">
        <v>1669.17444444444</v>
      </c>
      <c r="CB450">
        <v>3.7809662962963002</v>
      </c>
      <c r="CC450">
        <v>1635.39888888889</v>
      </c>
      <c r="CD450">
        <v>20.2339925925926</v>
      </c>
      <c r="CE450">
        <v>1.7428311111111101</v>
      </c>
      <c r="CF450">
        <v>1.46843518518519</v>
      </c>
      <c r="CG450">
        <v>15.283251851851899</v>
      </c>
      <c r="CH450">
        <v>12.643385185185201</v>
      </c>
      <c r="CI450">
        <v>1999.99</v>
      </c>
      <c r="CJ450">
        <v>0.98000266666666702</v>
      </c>
      <c r="CK450">
        <v>1.9997055555555601E-2</v>
      </c>
      <c r="CL450">
        <v>0</v>
      </c>
      <c r="CM450">
        <v>2.3550296296296298</v>
      </c>
      <c r="CN450">
        <v>0</v>
      </c>
      <c r="CO450">
        <v>17169.288888888899</v>
      </c>
      <c r="CP450">
        <v>17300.081481481498</v>
      </c>
      <c r="CQ450">
        <v>40.75</v>
      </c>
      <c r="CR450">
        <v>41.418629629629599</v>
      </c>
      <c r="CS450">
        <v>40.625</v>
      </c>
      <c r="CT450">
        <v>39.936999999999998</v>
      </c>
      <c r="CU450">
        <v>39.9209259259259</v>
      </c>
      <c r="CV450">
        <v>1959.99925925926</v>
      </c>
      <c r="CW450">
        <v>39.990740740740698</v>
      </c>
      <c r="CX450">
        <v>0</v>
      </c>
      <c r="CY450">
        <v>1657385502.0999999</v>
      </c>
      <c r="CZ450">
        <v>0</v>
      </c>
      <c r="DA450">
        <v>0</v>
      </c>
      <c r="DB450" t="s">
        <v>355</v>
      </c>
      <c r="DC450">
        <v>1657313570</v>
      </c>
      <c r="DD450">
        <v>1657313571.5</v>
      </c>
      <c r="DE450">
        <v>0</v>
      </c>
      <c r="DF450">
        <v>-0.183</v>
      </c>
      <c r="DG450">
        <v>-4.0000000000000001E-3</v>
      </c>
      <c r="DH450">
        <v>8.7509999999999994</v>
      </c>
      <c r="DI450">
        <v>0.37</v>
      </c>
      <c r="DJ450">
        <v>417</v>
      </c>
      <c r="DK450">
        <v>25</v>
      </c>
      <c r="DL450">
        <v>0.7</v>
      </c>
      <c r="DM450">
        <v>0.09</v>
      </c>
      <c r="DN450">
        <v>-53.834397500000001</v>
      </c>
      <c r="DO450">
        <v>0.71783076923092104</v>
      </c>
      <c r="DP450">
        <v>0.59770161723367399</v>
      </c>
      <c r="DQ450">
        <v>0</v>
      </c>
      <c r="DR450">
        <v>3.7981462499999998</v>
      </c>
      <c r="DS450">
        <v>-0.39212454033772298</v>
      </c>
      <c r="DT450">
        <v>4.0872359956791102E-2</v>
      </c>
      <c r="DU450">
        <v>0</v>
      </c>
      <c r="DV450">
        <v>0</v>
      </c>
      <c r="DW450">
        <v>2</v>
      </c>
      <c r="DX450" t="s">
        <v>356</v>
      </c>
      <c r="DY450">
        <v>2.9708199999999998</v>
      </c>
      <c r="DZ450">
        <v>2.7046800000000002</v>
      </c>
      <c r="EA450">
        <v>0.180419</v>
      </c>
      <c r="EB450">
        <v>0.18487400000000001</v>
      </c>
      <c r="EC450">
        <v>8.3342200000000005E-2</v>
      </c>
      <c r="ED450">
        <v>7.46333E-2</v>
      </c>
      <c r="EE450">
        <v>31813.8</v>
      </c>
      <c r="EF450">
        <v>34590.1</v>
      </c>
      <c r="EG450">
        <v>35194.1</v>
      </c>
      <c r="EH450">
        <v>38505.5</v>
      </c>
      <c r="EI450">
        <v>45781.1</v>
      </c>
      <c r="EJ450">
        <v>51433.4</v>
      </c>
      <c r="EK450">
        <v>55042.2</v>
      </c>
      <c r="EL450">
        <v>61723.1</v>
      </c>
      <c r="EM450">
        <v>1.9501999999999999</v>
      </c>
      <c r="EN450">
        <v>2.1185999999999998</v>
      </c>
      <c r="EO450">
        <v>3.6805900000000003E-2</v>
      </c>
      <c r="EP450">
        <v>0</v>
      </c>
      <c r="EQ450">
        <v>25.397300000000001</v>
      </c>
      <c r="ER450">
        <v>999.9</v>
      </c>
      <c r="ES450">
        <v>47.271000000000001</v>
      </c>
      <c r="ET450">
        <v>33.304000000000002</v>
      </c>
      <c r="EU450">
        <v>33.4724</v>
      </c>
      <c r="EV450">
        <v>53.125900000000001</v>
      </c>
      <c r="EW450">
        <v>35.945500000000003</v>
      </c>
      <c r="EX450">
        <v>2</v>
      </c>
      <c r="EY450">
        <v>0.189106</v>
      </c>
      <c r="EZ450">
        <v>3.4131200000000002</v>
      </c>
      <c r="FA450">
        <v>20.116700000000002</v>
      </c>
      <c r="FB450">
        <v>5.1981200000000003</v>
      </c>
      <c r="FC450">
        <v>12.0099</v>
      </c>
      <c r="FD450">
        <v>4.9744000000000002</v>
      </c>
      <c r="FE450">
        <v>3.294</v>
      </c>
      <c r="FF450">
        <v>9999</v>
      </c>
      <c r="FG450">
        <v>9999</v>
      </c>
      <c r="FH450">
        <v>573.29999999999995</v>
      </c>
      <c r="FI450">
        <v>9999</v>
      </c>
      <c r="FJ450">
        <v>1.86307</v>
      </c>
      <c r="FK450">
        <v>1.8678900000000001</v>
      </c>
      <c r="FL450">
        <v>1.86768</v>
      </c>
      <c r="FM450">
        <v>1.86877</v>
      </c>
      <c r="FN450">
        <v>1.8696600000000001</v>
      </c>
      <c r="FO450">
        <v>1.8656600000000001</v>
      </c>
      <c r="FP450">
        <v>1.86676</v>
      </c>
      <c r="FQ450">
        <v>1.8680699999999999</v>
      </c>
      <c r="FR450">
        <v>5</v>
      </c>
      <c r="FS450">
        <v>0</v>
      </c>
      <c r="FT450">
        <v>0</v>
      </c>
      <c r="FU450">
        <v>0</v>
      </c>
      <c r="FV450" t="s">
        <v>357</v>
      </c>
      <c r="FW450" t="s">
        <v>358</v>
      </c>
      <c r="FX450" t="s">
        <v>359</v>
      </c>
      <c r="FY450" t="s">
        <v>359</v>
      </c>
      <c r="FZ450" t="s">
        <v>359</v>
      </c>
      <c r="GA450" t="s">
        <v>359</v>
      </c>
      <c r="GB450">
        <v>0</v>
      </c>
      <c r="GC450">
        <v>100</v>
      </c>
      <c r="GD450">
        <v>100</v>
      </c>
      <c r="GE450">
        <v>18.059999999999999</v>
      </c>
      <c r="GF450">
        <v>0.37019999999999997</v>
      </c>
      <c r="GG450">
        <v>5.0446826473162103</v>
      </c>
      <c r="GH450">
        <v>9.3557340467446508E-3</v>
      </c>
      <c r="GI450">
        <v>-4.1557999062529601E-7</v>
      </c>
      <c r="GJ450">
        <v>-1.9941505403715501E-10</v>
      </c>
      <c r="GK450">
        <v>-8.39205935762245E-2</v>
      </c>
      <c r="GL450">
        <v>-2.26915189044729E-2</v>
      </c>
      <c r="GM450">
        <v>1.9225399193251399E-3</v>
      </c>
      <c r="GN450">
        <v>-6.3442304722481101E-6</v>
      </c>
      <c r="GO450">
        <v>-2</v>
      </c>
      <c r="GP450">
        <v>1994</v>
      </c>
      <c r="GQ450">
        <v>1</v>
      </c>
      <c r="GR450">
        <v>31</v>
      </c>
      <c r="GS450">
        <v>1199.3</v>
      </c>
      <c r="GT450">
        <v>1199.3</v>
      </c>
      <c r="GU450">
        <v>3.8769499999999999</v>
      </c>
      <c r="GV450">
        <v>2.6013199999999999</v>
      </c>
      <c r="GW450">
        <v>2.2485400000000002</v>
      </c>
      <c r="GX450">
        <v>2.7465799999999998</v>
      </c>
      <c r="GY450">
        <v>1.9958499999999999</v>
      </c>
      <c r="GZ450">
        <v>2.3742700000000001</v>
      </c>
      <c r="HA450">
        <v>36.931699999999999</v>
      </c>
      <c r="HB450">
        <v>14.7887</v>
      </c>
      <c r="HC450">
        <v>18</v>
      </c>
      <c r="HD450">
        <v>501.86500000000001</v>
      </c>
      <c r="HE450">
        <v>618.60900000000004</v>
      </c>
      <c r="HF450">
        <v>19.813400000000001</v>
      </c>
      <c r="HG450">
        <v>29.518000000000001</v>
      </c>
      <c r="HH450">
        <v>30</v>
      </c>
      <c r="HI450">
        <v>29.411000000000001</v>
      </c>
      <c r="HJ450">
        <v>29.327400000000001</v>
      </c>
      <c r="HK450">
        <v>77.578000000000003</v>
      </c>
      <c r="HL450">
        <v>37.468299999999999</v>
      </c>
      <c r="HM450">
        <v>0</v>
      </c>
      <c r="HN450">
        <v>19.812000000000001</v>
      </c>
      <c r="HO450">
        <v>1670.55</v>
      </c>
      <c r="HP450">
        <v>20.392700000000001</v>
      </c>
      <c r="HQ450">
        <v>102.08499999999999</v>
      </c>
      <c r="HR450">
        <v>102.764</v>
      </c>
    </row>
    <row r="451" spans="1:226" x14ac:dyDescent="0.2">
      <c r="A451">
        <v>435</v>
      </c>
      <c r="B451">
        <v>1657385532.0999999</v>
      </c>
      <c r="C451">
        <v>6293.5999999046298</v>
      </c>
      <c r="D451" t="s">
        <v>1228</v>
      </c>
      <c r="E451" t="s">
        <v>1229</v>
      </c>
      <c r="F451">
        <v>5</v>
      </c>
      <c r="G451" t="s">
        <v>1480</v>
      </c>
      <c r="H451" t="s">
        <v>353</v>
      </c>
      <c r="I451">
        <v>1657385524.31429</v>
      </c>
      <c r="J451">
        <f t="shared" si="204"/>
        <v>3.1811899173152499E-3</v>
      </c>
      <c r="K451">
        <f t="shared" si="205"/>
        <v>3.1811899173152498</v>
      </c>
      <c r="L451">
        <f t="shared" si="206"/>
        <v>23.561120892041561</v>
      </c>
      <c r="M451">
        <f t="shared" si="207"/>
        <v>1597.4532142857099</v>
      </c>
      <c r="N451">
        <f t="shared" si="208"/>
        <v>1215.9008933347689</v>
      </c>
      <c r="O451">
        <f t="shared" si="209"/>
        <v>88.301845572357649</v>
      </c>
      <c r="P451">
        <f t="shared" si="210"/>
        <v>116.01115502929908</v>
      </c>
      <c r="Q451">
        <f t="shared" si="211"/>
        <v>0.12035518888066808</v>
      </c>
      <c r="R451">
        <f t="shared" si="212"/>
        <v>2.4088648937856387</v>
      </c>
      <c r="S451">
        <f t="shared" si="213"/>
        <v>0.11711153086226198</v>
      </c>
      <c r="T451">
        <f t="shared" si="214"/>
        <v>7.3478855226636719E-2</v>
      </c>
      <c r="U451">
        <f t="shared" si="215"/>
        <v>321.51314099999928</v>
      </c>
      <c r="V451">
        <f t="shared" si="216"/>
        <v>27.303178624477106</v>
      </c>
      <c r="W451">
        <f t="shared" si="217"/>
        <v>27.303178624477106</v>
      </c>
      <c r="X451">
        <f t="shared" si="218"/>
        <v>3.6433892387802742</v>
      </c>
      <c r="Y451">
        <f t="shared" si="219"/>
        <v>51.615642424962815</v>
      </c>
      <c r="Z451">
        <f t="shared" si="220"/>
        <v>1.7438559034891714</v>
      </c>
      <c r="AA451">
        <f t="shared" si="221"/>
        <v>3.378541507110628</v>
      </c>
      <c r="AB451">
        <f t="shared" si="222"/>
        <v>1.8995333352911028</v>
      </c>
      <c r="AC451">
        <f t="shared" si="223"/>
        <v>-140.29047535360252</v>
      </c>
      <c r="AD451">
        <f t="shared" si="224"/>
        <v>-166.45528914414643</v>
      </c>
      <c r="AE451">
        <f t="shared" si="225"/>
        <v>-14.862597472511656</v>
      </c>
      <c r="AF451">
        <f t="shared" si="226"/>
        <v>-9.5220970261323146E-2</v>
      </c>
      <c r="AG451">
        <f t="shared" si="227"/>
        <v>39.489543619009325</v>
      </c>
      <c r="AH451">
        <f t="shared" si="228"/>
        <v>3.2071782666847679</v>
      </c>
      <c r="AI451">
        <f t="shared" si="229"/>
        <v>23.561120892041561</v>
      </c>
      <c r="AJ451">
        <v>1700.8572359769901</v>
      </c>
      <c r="AK451">
        <v>1660.71927272727</v>
      </c>
      <c r="AL451">
        <v>3.0103685872052499</v>
      </c>
      <c r="AM451">
        <v>65.2934651260463</v>
      </c>
      <c r="AN451">
        <f t="shared" si="230"/>
        <v>3.1811899173152498</v>
      </c>
      <c r="AO451">
        <v>20.302551623986801</v>
      </c>
      <c r="AP451">
        <v>24.028055151515201</v>
      </c>
      <c r="AQ451">
        <v>-5.4103043556431698E-3</v>
      </c>
      <c r="AR451">
        <v>77.479309085529493</v>
      </c>
      <c r="AS451">
        <v>0</v>
      </c>
      <c r="AT451">
        <v>0</v>
      </c>
      <c r="AU451">
        <f t="shared" si="231"/>
        <v>1</v>
      </c>
      <c r="AV451">
        <f t="shared" si="232"/>
        <v>0</v>
      </c>
      <c r="AW451">
        <f t="shared" si="233"/>
        <v>38505.321762568688</v>
      </c>
      <c r="AX451">
        <f t="shared" si="234"/>
        <v>1999.9857142857099</v>
      </c>
      <c r="AY451">
        <f t="shared" si="235"/>
        <v>1681.1876999999963</v>
      </c>
      <c r="AZ451">
        <f t="shared" si="236"/>
        <v>0.84059985428467343</v>
      </c>
      <c r="BA451">
        <f t="shared" si="237"/>
        <v>0.16075771876941977</v>
      </c>
      <c r="BB451">
        <v>5.96</v>
      </c>
      <c r="BC451">
        <v>0.5</v>
      </c>
      <c r="BD451" t="s">
        <v>354</v>
      </c>
      <c r="BE451">
        <v>2</v>
      </c>
      <c r="BF451" t="b">
        <v>1</v>
      </c>
      <c r="BG451">
        <v>1657385524.31429</v>
      </c>
      <c r="BH451">
        <v>1597.4532142857099</v>
      </c>
      <c r="BI451">
        <v>1650.6342857142899</v>
      </c>
      <c r="BJ451">
        <v>24.012589285714299</v>
      </c>
      <c r="BK451">
        <v>20.2812535714286</v>
      </c>
      <c r="BL451">
        <v>1579.45464285714</v>
      </c>
      <c r="BM451">
        <v>23.642214285714299</v>
      </c>
      <c r="BN451">
        <v>499.97610714285702</v>
      </c>
      <c r="BO451">
        <v>72.571596428571397</v>
      </c>
      <c r="BP451">
        <v>5.0971789285714303E-2</v>
      </c>
      <c r="BQ451">
        <v>26.021439285714301</v>
      </c>
      <c r="BR451">
        <v>26.005067857142901</v>
      </c>
      <c r="BS451">
        <v>999.9</v>
      </c>
      <c r="BT451">
        <v>0</v>
      </c>
      <c r="BU451">
        <v>0</v>
      </c>
      <c r="BV451">
        <v>10001.607142857099</v>
      </c>
      <c r="BW451">
        <v>0</v>
      </c>
      <c r="BX451">
        <v>147.49092857142901</v>
      </c>
      <c r="BY451">
        <v>-53.1806642857143</v>
      </c>
      <c r="BZ451">
        <v>1636.75714285714</v>
      </c>
      <c r="CA451">
        <v>1684.8064285714299</v>
      </c>
      <c r="CB451">
        <v>3.7313299999999998</v>
      </c>
      <c r="CC451">
        <v>1650.6342857142899</v>
      </c>
      <c r="CD451">
        <v>20.2812535714286</v>
      </c>
      <c r="CE451">
        <v>1.7426321428571401</v>
      </c>
      <c r="CF451">
        <v>1.4718432142857101</v>
      </c>
      <c r="CG451">
        <v>15.281475</v>
      </c>
      <c r="CH451">
        <v>12.678685714285701</v>
      </c>
      <c r="CI451">
        <v>1999.9857142857099</v>
      </c>
      <c r="CJ451">
        <v>0.98000299999999996</v>
      </c>
      <c r="CK451">
        <v>1.9996699999999999E-2</v>
      </c>
      <c r="CL451">
        <v>0</v>
      </c>
      <c r="CM451">
        <v>2.3413285714285701</v>
      </c>
      <c r="CN451">
        <v>0</v>
      </c>
      <c r="CO451">
        <v>17169.767857142899</v>
      </c>
      <c r="CP451">
        <v>17300.053571428602</v>
      </c>
      <c r="CQ451">
        <v>40.7566428571429</v>
      </c>
      <c r="CR451">
        <v>41.428142857142902</v>
      </c>
      <c r="CS451">
        <v>40.625</v>
      </c>
      <c r="CT451">
        <v>39.936999999999998</v>
      </c>
      <c r="CU451">
        <v>39.921500000000002</v>
      </c>
      <c r="CV451">
        <v>1959.9957142857099</v>
      </c>
      <c r="CW451">
        <v>39.99</v>
      </c>
      <c r="CX451">
        <v>0</v>
      </c>
      <c r="CY451">
        <v>1657385506.9000001</v>
      </c>
      <c r="CZ451">
        <v>0</v>
      </c>
      <c r="DA451">
        <v>0</v>
      </c>
      <c r="DB451" t="s">
        <v>355</v>
      </c>
      <c r="DC451">
        <v>1657313570</v>
      </c>
      <c r="DD451">
        <v>1657313571.5</v>
      </c>
      <c r="DE451">
        <v>0</v>
      </c>
      <c r="DF451">
        <v>-0.183</v>
      </c>
      <c r="DG451">
        <v>-4.0000000000000001E-3</v>
      </c>
      <c r="DH451">
        <v>8.7509999999999994</v>
      </c>
      <c r="DI451">
        <v>0.37</v>
      </c>
      <c r="DJ451">
        <v>417</v>
      </c>
      <c r="DK451">
        <v>25</v>
      </c>
      <c r="DL451">
        <v>0.7</v>
      </c>
      <c r="DM451">
        <v>0.09</v>
      </c>
      <c r="DN451">
        <v>-53.410373170731702</v>
      </c>
      <c r="DO451">
        <v>5.7759533101044802</v>
      </c>
      <c r="DP451">
        <v>0.96074617901904902</v>
      </c>
      <c r="DQ451">
        <v>0</v>
      </c>
      <c r="DR451">
        <v>3.7662302439024402</v>
      </c>
      <c r="DS451">
        <v>-0.55439958188154004</v>
      </c>
      <c r="DT451">
        <v>5.9540547712392901E-2</v>
      </c>
      <c r="DU451">
        <v>0</v>
      </c>
      <c r="DV451">
        <v>0</v>
      </c>
      <c r="DW451">
        <v>2</v>
      </c>
      <c r="DX451" t="s">
        <v>356</v>
      </c>
      <c r="DY451">
        <v>2.9699399999999998</v>
      </c>
      <c r="DZ451">
        <v>2.7050700000000001</v>
      </c>
      <c r="EA451">
        <v>0.181451</v>
      </c>
      <c r="EB451">
        <v>0.185975</v>
      </c>
      <c r="EC451">
        <v>8.3392900000000006E-2</v>
      </c>
      <c r="ED451">
        <v>7.4999399999999994E-2</v>
      </c>
      <c r="EE451">
        <v>31773.1</v>
      </c>
      <c r="EF451">
        <v>34543.300000000003</v>
      </c>
      <c r="EG451">
        <v>35193.5</v>
      </c>
      <c r="EH451">
        <v>38505.5</v>
      </c>
      <c r="EI451">
        <v>45778.5</v>
      </c>
      <c r="EJ451">
        <v>51412.9</v>
      </c>
      <c r="EK451">
        <v>55042.1</v>
      </c>
      <c r="EL451">
        <v>61722.9</v>
      </c>
      <c r="EM451">
        <v>1.9490000000000001</v>
      </c>
      <c r="EN451">
        <v>2.1187999999999998</v>
      </c>
      <c r="EO451">
        <v>3.62098E-2</v>
      </c>
      <c r="EP451">
        <v>0</v>
      </c>
      <c r="EQ451">
        <v>25.390899999999998</v>
      </c>
      <c r="ER451">
        <v>999.9</v>
      </c>
      <c r="ES451">
        <v>47.271000000000001</v>
      </c>
      <c r="ET451">
        <v>33.314</v>
      </c>
      <c r="EU451">
        <v>33.494700000000002</v>
      </c>
      <c r="EV451">
        <v>53.3459</v>
      </c>
      <c r="EW451">
        <v>36.041699999999999</v>
      </c>
      <c r="EX451">
        <v>2</v>
      </c>
      <c r="EY451">
        <v>0.189329</v>
      </c>
      <c r="EZ451">
        <v>1.2217899999999999</v>
      </c>
      <c r="FA451">
        <v>20.144300000000001</v>
      </c>
      <c r="FB451">
        <v>5.1981200000000003</v>
      </c>
      <c r="FC451">
        <v>12.0099</v>
      </c>
      <c r="FD451">
        <v>4.976</v>
      </c>
      <c r="FE451">
        <v>3.2938000000000001</v>
      </c>
      <c r="FF451">
        <v>9999</v>
      </c>
      <c r="FG451">
        <v>9999</v>
      </c>
      <c r="FH451">
        <v>573.29999999999995</v>
      </c>
      <c r="FI451">
        <v>9999</v>
      </c>
      <c r="FJ451">
        <v>1.8631</v>
      </c>
      <c r="FK451">
        <v>1.8678900000000001</v>
      </c>
      <c r="FL451">
        <v>1.86768</v>
      </c>
      <c r="FM451">
        <v>1.8688400000000001</v>
      </c>
      <c r="FN451">
        <v>1.8696600000000001</v>
      </c>
      <c r="FO451">
        <v>1.8656900000000001</v>
      </c>
      <c r="FP451">
        <v>1.86676</v>
      </c>
      <c r="FQ451">
        <v>1.8681000000000001</v>
      </c>
      <c r="FR451">
        <v>5</v>
      </c>
      <c r="FS451">
        <v>0</v>
      </c>
      <c r="FT451">
        <v>0</v>
      </c>
      <c r="FU451">
        <v>0</v>
      </c>
      <c r="FV451" t="s">
        <v>357</v>
      </c>
      <c r="FW451" t="s">
        <v>358</v>
      </c>
      <c r="FX451" t="s">
        <v>359</v>
      </c>
      <c r="FY451" t="s">
        <v>359</v>
      </c>
      <c r="FZ451" t="s">
        <v>359</v>
      </c>
      <c r="GA451" t="s">
        <v>359</v>
      </c>
      <c r="GB451">
        <v>0</v>
      </c>
      <c r="GC451">
        <v>100</v>
      </c>
      <c r="GD451">
        <v>100</v>
      </c>
      <c r="GE451">
        <v>18.16</v>
      </c>
      <c r="GF451">
        <v>0.3715</v>
      </c>
      <c r="GG451">
        <v>5.0446826473162103</v>
      </c>
      <c r="GH451">
        <v>9.3557340467446508E-3</v>
      </c>
      <c r="GI451">
        <v>-4.1557999062529601E-7</v>
      </c>
      <c r="GJ451">
        <v>-1.9941505403715501E-10</v>
      </c>
      <c r="GK451">
        <v>-8.39205935762245E-2</v>
      </c>
      <c r="GL451">
        <v>-2.26915189044729E-2</v>
      </c>
      <c r="GM451">
        <v>1.9225399193251399E-3</v>
      </c>
      <c r="GN451">
        <v>-6.3442304722481101E-6</v>
      </c>
      <c r="GO451">
        <v>-2</v>
      </c>
      <c r="GP451">
        <v>1994</v>
      </c>
      <c r="GQ451">
        <v>1</v>
      </c>
      <c r="GR451">
        <v>31</v>
      </c>
      <c r="GS451">
        <v>1199.4000000000001</v>
      </c>
      <c r="GT451">
        <v>1199.3</v>
      </c>
      <c r="GU451">
        <v>3.90869</v>
      </c>
      <c r="GV451">
        <v>2.6061999999999999</v>
      </c>
      <c r="GW451">
        <v>2.2485400000000002</v>
      </c>
      <c r="GX451">
        <v>2.7465799999999998</v>
      </c>
      <c r="GY451">
        <v>1.9958499999999999</v>
      </c>
      <c r="GZ451">
        <v>2.34619</v>
      </c>
      <c r="HA451">
        <v>36.931699999999999</v>
      </c>
      <c r="HB451">
        <v>14.797499999999999</v>
      </c>
      <c r="HC451">
        <v>18</v>
      </c>
      <c r="HD451">
        <v>501.10399999999998</v>
      </c>
      <c r="HE451">
        <v>618.82100000000003</v>
      </c>
      <c r="HF451">
        <v>19.816299999999998</v>
      </c>
      <c r="HG451">
        <v>29.523099999999999</v>
      </c>
      <c r="HH451">
        <v>30.0001</v>
      </c>
      <c r="HI451">
        <v>29.416</v>
      </c>
      <c r="HJ451">
        <v>29.3325</v>
      </c>
      <c r="HK451">
        <v>78.207899999999995</v>
      </c>
      <c r="HL451">
        <v>37.197299999999998</v>
      </c>
      <c r="HM451">
        <v>0</v>
      </c>
      <c r="HN451">
        <v>20.210899999999999</v>
      </c>
      <c r="HO451">
        <v>1691.71</v>
      </c>
      <c r="HP451">
        <v>20.415500000000002</v>
      </c>
      <c r="HQ451">
        <v>102.084</v>
      </c>
      <c r="HR451">
        <v>102.76300000000001</v>
      </c>
    </row>
    <row r="452" spans="1:226" x14ac:dyDescent="0.2">
      <c r="A452">
        <v>436</v>
      </c>
      <c r="B452">
        <v>1657385537.0999999</v>
      </c>
      <c r="C452">
        <v>6298.5999999046298</v>
      </c>
      <c r="D452" t="s">
        <v>1230</v>
      </c>
      <c r="E452" t="s">
        <v>1231</v>
      </c>
      <c r="F452">
        <v>5</v>
      </c>
      <c r="G452" t="s">
        <v>1480</v>
      </c>
      <c r="H452" t="s">
        <v>353</v>
      </c>
      <c r="I452">
        <v>1657385529.5999999</v>
      </c>
      <c r="J452">
        <f t="shared" si="204"/>
        <v>3.2056037001874133E-3</v>
      </c>
      <c r="K452">
        <f t="shared" si="205"/>
        <v>3.2056037001874134</v>
      </c>
      <c r="L452">
        <f t="shared" si="206"/>
        <v>22.879201536185143</v>
      </c>
      <c r="M452">
        <f t="shared" si="207"/>
        <v>1614.86777777778</v>
      </c>
      <c r="N452">
        <f t="shared" si="208"/>
        <v>1244.8343530748587</v>
      </c>
      <c r="O452">
        <f t="shared" si="209"/>
        <v>90.402844279167937</v>
      </c>
      <c r="P452">
        <f t="shared" si="210"/>
        <v>117.27555548678815</v>
      </c>
      <c r="Q452">
        <f t="shared" si="211"/>
        <v>0.12159035581684505</v>
      </c>
      <c r="R452">
        <f t="shared" si="212"/>
        <v>2.4110647167295358</v>
      </c>
      <c r="S452">
        <f t="shared" si="213"/>
        <v>0.11828369587033583</v>
      </c>
      <c r="T452">
        <f t="shared" si="214"/>
        <v>7.4216910065032463E-2</v>
      </c>
      <c r="U452">
        <f t="shared" si="215"/>
        <v>321.51169700000054</v>
      </c>
      <c r="V452">
        <f t="shared" si="216"/>
        <v>27.288756116135371</v>
      </c>
      <c r="W452">
        <f t="shared" si="217"/>
        <v>27.288756116135371</v>
      </c>
      <c r="X452">
        <f t="shared" si="218"/>
        <v>3.6403111414695171</v>
      </c>
      <c r="Y452">
        <f t="shared" si="219"/>
        <v>51.671450260981331</v>
      </c>
      <c r="Z452">
        <f t="shared" si="220"/>
        <v>1.7451490844386421</v>
      </c>
      <c r="AA452">
        <f t="shared" si="221"/>
        <v>3.3773952068778237</v>
      </c>
      <c r="AB452">
        <f t="shared" si="222"/>
        <v>1.8951620570308749</v>
      </c>
      <c r="AC452">
        <f t="shared" si="223"/>
        <v>-141.36712317826493</v>
      </c>
      <c r="AD452">
        <f t="shared" si="224"/>
        <v>-165.47812649035043</v>
      </c>
      <c r="AE452">
        <f t="shared" si="225"/>
        <v>-14.760376548178792</v>
      </c>
      <c r="AF452">
        <f t="shared" si="226"/>
        <v>-9.3929216793611658E-2</v>
      </c>
      <c r="AG452">
        <f t="shared" si="227"/>
        <v>39.574971165688524</v>
      </c>
      <c r="AH452">
        <f t="shared" si="228"/>
        <v>3.1580101689596058</v>
      </c>
      <c r="AI452">
        <f t="shared" si="229"/>
        <v>22.879201536185143</v>
      </c>
      <c r="AJ452">
        <v>1720.26963608862</v>
      </c>
      <c r="AK452">
        <v>1678.57024242424</v>
      </c>
      <c r="AL452">
        <v>3.63797246183201</v>
      </c>
      <c r="AM452">
        <v>65.2934651260463</v>
      </c>
      <c r="AN452">
        <f t="shared" si="230"/>
        <v>3.2056037001874134</v>
      </c>
      <c r="AO452">
        <v>20.4312677707454</v>
      </c>
      <c r="AP452">
        <v>24.095981818181802</v>
      </c>
      <c r="AQ452">
        <v>1.4207767377026E-2</v>
      </c>
      <c r="AR452">
        <v>77.479309085529493</v>
      </c>
      <c r="AS452">
        <v>0</v>
      </c>
      <c r="AT452">
        <v>0</v>
      </c>
      <c r="AU452">
        <f t="shared" si="231"/>
        <v>1</v>
      </c>
      <c r="AV452">
        <f t="shared" si="232"/>
        <v>0</v>
      </c>
      <c r="AW452">
        <f t="shared" si="233"/>
        <v>38559.64980692049</v>
      </c>
      <c r="AX452">
        <f t="shared" si="234"/>
        <v>1999.9766666666701</v>
      </c>
      <c r="AY452">
        <f t="shared" si="235"/>
        <v>1681.1801000000028</v>
      </c>
      <c r="AZ452">
        <f t="shared" si="236"/>
        <v>0.84059985699833162</v>
      </c>
      <c r="BA452">
        <f t="shared" si="237"/>
        <v>0.16075772400678007</v>
      </c>
      <c r="BB452">
        <v>5.96</v>
      </c>
      <c r="BC452">
        <v>0.5</v>
      </c>
      <c r="BD452" t="s">
        <v>354</v>
      </c>
      <c r="BE452">
        <v>2</v>
      </c>
      <c r="BF452" t="b">
        <v>1</v>
      </c>
      <c r="BG452">
        <v>1657385529.5999999</v>
      </c>
      <c r="BH452">
        <v>1614.86777777778</v>
      </c>
      <c r="BI452">
        <v>1668.1192592592599</v>
      </c>
      <c r="BJ452">
        <v>24.030455555555601</v>
      </c>
      <c r="BK452">
        <v>20.3566222222222</v>
      </c>
      <c r="BL452">
        <v>1596.7559259259299</v>
      </c>
      <c r="BM452">
        <v>23.659099999999999</v>
      </c>
      <c r="BN452">
        <v>500.00759259259303</v>
      </c>
      <c r="BO452">
        <v>72.571681481481505</v>
      </c>
      <c r="BP452">
        <v>5.0707237037037001E-2</v>
      </c>
      <c r="BQ452">
        <v>26.0157037037037</v>
      </c>
      <c r="BR452">
        <v>25.997318518518501</v>
      </c>
      <c r="BS452">
        <v>999.9</v>
      </c>
      <c r="BT452">
        <v>0</v>
      </c>
      <c r="BU452">
        <v>0</v>
      </c>
      <c r="BV452">
        <v>10016.1111111111</v>
      </c>
      <c r="BW452">
        <v>0</v>
      </c>
      <c r="BX452">
        <v>146.406222222222</v>
      </c>
      <c r="BY452">
        <v>-53.251481481481498</v>
      </c>
      <c r="BZ452">
        <v>1654.63037037037</v>
      </c>
      <c r="CA452">
        <v>1702.78481481481</v>
      </c>
      <c r="CB452">
        <v>3.6738277777777801</v>
      </c>
      <c r="CC452">
        <v>1668.1192592592599</v>
      </c>
      <c r="CD452">
        <v>20.3566222222222</v>
      </c>
      <c r="CE452">
        <v>1.74393</v>
      </c>
      <c r="CF452">
        <v>1.47731407407407</v>
      </c>
      <c r="CG452">
        <v>15.293070370370399</v>
      </c>
      <c r="CH452">
        <v>12.735281481481501</v>
      </c>
      <c r="CI452">
        <v>1999.9766666666701</v>
      </c>
      <c r="CJ452">
        <v>0.98000314814814804</v>
      </c>
      <c r="CK452">
        <v>1.99965814814815E-2</v>
      </c>
      <c r="CL452">
        <v>0</v>
      </c>
      <c r="CM452">
        <v>2.3192370370370399</v>
      </c>
      <c r="CN452">
        <v>0</v>
      </c>
      <c r="CO452">
        <v>17172.411111111101</v>
      </c>
      <c r="CP452">
        <v>17299.9740740741</v>
      </c>
      <c r="CQ452">
        <v>40.761481481481503</v>
      </c>
      <c r="CR452">
        <v>41.432407407407403</v>
      </c>
      <c r="CS452">
        <v>40.625</v>
      </c>
      <c r="CT452">
        <v>39.936999999999998</v>
      </c>
      <c r="CU452">
        <v>39.932407407407403</v>
      </c>
      <c r="CV452">
        <v>1959.9866666666701</v>
      </c>
      <c r="CW452">
        <v>39.99</v>
      </c>
      <c r="CX452">
        <v>0</v>
      </c>
      <c r="CY452">
        <v>1657385512.3</v>
      </c>
      <c r="CZ452">
        <v>0</v>
      </c>
      <c r="DA452">
        <v>0</v>
      </c>
      <c r="DB452" t="s">
        <v>355</v>
      </c>
      <c r="DC452">
        <v>1657313570</v>
      </c>
      <c r="DD452">
        <v>1657313571.5</v>
      </c>
      <c r="DE452">
        <v>0</v>
      </c>
      <c r="DF452">
        <v>-0.183</v>
      </c>
      <c r="DG452">
        <v>-4.0000000000000001E-3</v>
      </c>
      <c r="DH452">
        <v>8.7509999999999994</v>
      </c>
      <c r="DI452">
        <v>0.37</v>
      </c>
      <c r="DJ452">
        <v>417</v>
      </c>
      <c r="DK452">
        <v>25</v>
      </c>
      <c r="DL452">
        <v>0.7</v>
      </c>
      <c r="DM452">
        <v>0.09</v>
      </c>
      <c r="DN452">
        <v>-53.412119512195098</v>
      </c>
      <c r="DO452">
        <v>1.3497114982577101</v>
      </c>
      <c r="DP452">
        <v>0.98764825258732003</v>
      </c>
      <c r="DQ452">
        <v>0</v>
      </c>
      <c r="DR452">
        <v>3.7156002439024398</v>
      </c>
      <c r="DS452">
        <v>-0.70282034843206098</v>
      </c>
      <c r="DT452">
        <v>7.3766483647362602E-2</v>
      </c>
      <c r="DU452">
        <v>0</v>
      </c>
      <c r="DV452">
        <v>0</v>
      </c>
      <c r="DW452">
        <v>2</v>
      </c>
      <c r="DX452" t="s">
        <v>356</v>
      </c>
      <c r="DY452">
        <v>2.9707400000000002</v>
      </c>
      <c r="DZ452">
        <v>2.7051699999999999</v>
      </c>
      <c r="EA452">
        <v>0.182588</v>
      </c>
      <c r="EB452">
        <v>0.18709799999999999</v>
      </c>
      <c r="EC452">
        <v>8.3546499999999996E-2</v>
      </c>
      <c r="ED452">
        <v>7.5024099999999996E-2</v>
      </c>
      <c r="EE452">
        <v>31728.799999999999</v>
      </c>
      <c r="EF452">
        <v>34495.4</v>
      </c>
      <c r="EG452">
        <v>35193.300000000003</v>
      </c>
      <c r="EH452">
        <v>38505.300000000003</v>
      </c>
      <c r="EI452">
        <v>45770.5</v>
      </c>
      <c r="EJ452">
        <v>51411.7</v>
      </c>
      <c r="EK452">
        <v>55041.7</v>
      </c>
      <c r="EL452">
        <v>61723.1</v>
      </c>
      <c r="EM452">
        <v>1.9496</v>
      </c>
      <c r="EN452">
        <v>2.1183999999999998</v>
      </c>
      <c r="EO452">
        <v>3.6537600000000003E-2</v>
      </c>
      <c r="EP452">
        <v>0</v>
      </c>
      <c r="EQ452">
        <v>25.386199999999999</v>
      </c>
      <c r="ER452">
        <v>999.9</v>
      </c>
      <c r="ES452">
        <v>47.271000000000001</v>
      </c>
      <c r="ET452">
        <v>33.323999999999998</v>
      </c>
      <c r="EU452">
        <v>33.514299999999999</v>
      </c>
      <c r="EV452">
        <v>52.8459</v>
      </c>
      <c r="EW452">
        <v>35.977600000000002</v>
      </c>
      <c r="EX452">
        <v>2</v>
      </c>
      <c r="EY452">
        <v>0.18467500000000001</v>
      </c>
      <c r="EZ452">
        <v>2.2801100000000001</v>
      </c>
      <c r="FA452">
        <v>20.1355</v>
      </c>
      <c r="FB452">
        <v>5.1981200000000003</v>
      </c>
      <c r="FC452">
        <v>12.0099</v>
      </c>
      <c r="FD452">
        <v>4.9748000000000001</v>
      </c>
      <c r="FE452">
        <v>3.294</v>
      </c>
      <c r="FF452">
        <v>9999</v>
      </c>
      <c r="FG452">
        <v>9999</v>
      </c>
      <c r="FH452">
        <v>573.29999999999995</v>
      </c>
      <c r="FI452">
        <v>9999</v>
      </c>
      <c r="FJ452">
        <v>1.8631</v>
      </c>
      <c r="FK452">
        <v>1.86792</v>
      </c>
      <c r="FL452">
        <v>1.86768</v>
      </c>
      <c r="FM452">
        <v>1.8688400000000001</v>
      </c>
      <c r="FN452">
        <v>1.8696600000000001</v>
      </c>
      <c r="FO452">
        <v>1.8656900000000001</v>
      </c>
      <c r="FP452">
        <v>1.86676</v>
      </c>
      <c r="FQ452">
        <v>1.8681300000000001</v>
      </c>
      <c r="FR452">
        <v>5</v>
      </c>
      <c r="FS452">
        <v>0</v>
      </c>
      <c r="FT452">
        <v>0</v>
      </c>
      <c r="FU452">
        <v>0</v>
      </c>
      <c r="FV452" t="s">
        <v>357</v>
      </c>
      <c r="FW452" t="s">
        <v>358</v>
      </c>
      <c r="FX452" t="s">
        <v>359</v>
      </c>
      <c r="FY452" t="s">
        <v>359</v>
      </c>
      <c r="FZ452" t="s">
        <v>359</v>
      </c>
      <c r="GA452" t="s">
        <v>359</v>
      </c>
      <c r="GB452">
        <v>0</v>
      </c>
      <c r="GC452">
        <v>100</v>
      </c>
      <c r="GD452">
        <v>100</v>
      </c>
      <c r="GE452">
        <v>18.27</v>
      </c>
      <c r="GF452">
        <v>0.375</v>
      </c>
      <c r="GG452">
        <v>5.0446826473162103</v>
      </c>
      <c r="GH452">
        <v>9.3557340467446508E-3</v>
      </c>
      <c r="GI452">
        <v>-4.1557999062529601E-7</v>
      </c>
      <c r="GJ452">
        <v>-1.9941505403715501E-10</v>
      </c>
      <c r="GK452">
        <v>-8.39205935762245E-2</v>
      </c>
      <c r="GL452">
        <v>-2.26915189044729E-2</v>
      </c>
      <c r="GM452">
        <v>1.9225399193251399E-3</v>
      </c>
      <c r="GN452">
        <v>-6.3442304722481101E-6</v>
      </c>
      <c r="GO452">
        <v>-2</v>
      </c>
      <c r="GP452">
        <v>1994</v>
      </c>
      <c r="GQ452">
        <v>1</v>
      </c>
      <c r="GR452">
        <v>31</v>
      </c>
      <c r="GS452">
        <v>1199.5</v>
      </c>
      <c r="GT452">
        <v>1199.4000000000001</v>
      </c>
      <c r="GU452">
        <v>3.9367700000000001</v>
      </c>
      <c r="GV452">
        <v>2.6025399999999999</v>
      </c>
      <c r="GW452">
        <v>2.2485400000000002</v>
      </c>
      <c r="GX452">
        <v>2.7465799999999998</v>
      </c>
      <c r="GY452">
        <v>1.9958499999999999</v>
      </c>
      <c r="GZ452">
        <v>2.3754900000000001</v>
      </c>
      <c r="HA452">
        <v>36.955599999999997</v>
      </c>
      <c r="HB452">
        <v>14.797499999999999</v>
      </c>
      <c r="HC452">
        <v>18</v>
      </c>
      <c r="HD452">
        <v>501.55</v>
      </c>
      <c r="HE452">
        <v>618.55999999999995</v>
      </c>
      <c r="HF452">
        <v>20.209900000000001</v>
      </c>
      <c r="HG452">
        <v>29.528199999999998</v>
      </c>
      <c r="HH452">
        <v>29.9983</v>
      </c>
      <c r="HI452">
        <v>29.421099999999999</v>
      </c>
      <c r="HJ452">
        <v>29.337</v>
      </c>
      <c r="HK452">
        <v>78.755399999999995</v>
      </c>
      <c r="HL452">
        <v>37.197299999999998</v>
      </c>
      <c r="HM452">
        <v>0</v>
      </c>
      <c r="HN452">
        <v>20.220300000000002</v>
      </c>
      <c r="HO452">
        <v>1705.14</v>
      </c>
      <c r="HP452">
        <v>20.389700000000001</v>
      </c>
      <c r="HQ452">
        <v>102.083</v>
      </c>
      <c r="HR452">
        <v>102.76300000000001</v>
      </c>
    </row>
    <row r="453" spans="1:226" x14ac:dyDescent="0.2">
      <c r="A453">
        <v>437</v>
      </c>
      <c r="B453">
        <v>1657385542.0999999</v>
      </c>
      <c r="C453">
        <v>6303.5999999046298</v>
      </c>
      <c r="D453" t="s">
        <v>1232</v>
      </c>
      <c r="E453" t="s">
        <v>1233</v>
      </c>
      <c r="F453">
        <v>5</v>
      </c>
      <c r="G453" t="s">
        <v>1480</v>
      </c>
      <c r="H453" t="s">
        <v>353</v>
      </c>
      <c r="I453">
        <v>1657385534.31429</v>
      </c>
      <c r="J453">
        <f t="shared" si="204"/>
        <v>3.208390064118881E-3</v>
      </c>
      <c r="K453">
        <f t="shared" si="205"/>
        <v>3.2083900641188809</v>
      </c>
      <c r="L453">
        <f t="shared" si="206"/>
        <v>22.971651819667834</v>
      </c>
      <c r="M453">
        <f t="shared" si="207"/>
        <v>1630.4217857142901</v>
      </c>
      <c r="N453">
        <f t="shared" si="208"/>
        <v>1259.3156855865241</v>
      </c>
      <c r="O453">
        <f t="shared" si="209"/>
        <v>91.454048054940174</v>
      </c>
      <c r="P453">
        <f t="shared" si="210"/>
        <v>118.40452243004418</v>
      </c>
      <c r="Q453">
        <f t="shared" si="211"/>
        <v>0.12188645853380144</v>
      </c>
      <c r="R453">
        <f t="shared" si="212"/>
        <v>2.4092111186440404</v>
      </c>
      <c r="S453">
        <f t="shared" si="213"/>
        <v>0.11856142964998319</v>
      </c>
      <c r="T453">
        <f t="shared" si="214"/>
        <v>7.4392078991910526E-2</v>
      </c>
      <c r="U453">
        <f t="shared" si="215"/>
        <v>321.51051900000067</v>
      </c>
      <c r="V453">
        <f t="shared" si="216"/>
        <v>27.287643805475255</v>
      </c>
      <c r="W453">
        <f t="shared" si="217"/>
        <v>27.287643805475255</v>
      </c>
      <c r="X453">
        <f t="shared" si="218"/>
        <v>3.6400738429144179</v>
      </c>
      <c r="Y453">
        <f t="shared" si="219"/>
        <v>51.75193131779011</v>
      </c>
      <c r="Z453">
        <f t="shared" si="220"/>
        <v>1.7477497877901169</v>
      </c>
      <c r="AA453">
        <f t="shared" si="221"/>
        <v>3.3771682394958558</v>
      </c>
      <c r="AB453">
        <f t="shared" si="222"/>
        <v>1.892324055124301</v>
      </c>
      <c r="AC453">
        <f t="shared" si="223"/>
        <v>-141.49000182764266</v>
      </c>
      <c r="AD453">
        <f t="shared" si="224"/>
        <v>-165.35396583022842</v>
      </c>
      <c r="AE453">
        <f t="shared" si="225"/>
        <v>-14.760483324348868</v>
      </c>
      <c r="AF453">
        <f t="shared" si="226"/>
        <v>-9.3931982219260135E-2</v>
      </c>
      <c r="AG453">
        <f t="shared" si="227"/>
        <v>39.446951870940708</v>
      </c>
      <c r="AH453">
        <f t="shared" si="228"/>
        <v>3.1462645777753426</v>
      </c>
      <c r="AI453">
        <f t="shared" si="229"/>
        <v>22.971651819667834</v>
      </c>
      <c r="AJ453">
        <v>1736.0216940150301</v>
      </c>
      <c r="AK453">
        <v>1695.40103030303</v>
      </c>
      <c r="AL453">
        <v>3.3253794340380902</v>
      </c>
      <c r="AM453">
        <v>65.2934651260463</v>
      </c>
      <c r="AN453">
        <f t="shared" si="230"/>
        <v>3.2083900641188809</v>
      </c>
      <c r="AO453">
        <v>20.4401306923926</v>
      </c>
      <c r="AP453">
        <v>24.131919393939398</v>
      </c>
      <c r="AQ453">
        <v>8.8735206511594798E-3</v>
      </c>
      <c r="AR453">
        <v>77.479309085529493</v>
      </c>
      <c r="AS453">
        <v>0</v>
      </c>
      <c r="AT453">
        <v>0</v>
      </c>
      <c r="AU453">
        <f t="shared" si="231"/>
        <v>1</v>
      </c>
      <c r="AV453">
        <f t="shared" si="232"/>
        <v>0</v>
      </c>
      <c r="AW453">
        <f t="shared" si="233"/>
        <v>38514.634141461487</v>
      </c>
      <c r="AX453">
        <f t="shared" si="234"/>
        <v>1999.96928571429</v>
      </c>
      <c r="AY453">
        <f t="shared" si="235"/>
        <v>1681.1739000000036</v>
      </c>
      <c r="AZ453">
        <f t="shared" si="236"/>
        <v>0.84059985921212366</v>
      </c>
      <c r="BA453">
        <f t="shared" si="237"/>
        <v>0.16075772827939858</v>
      </c>
      <c r="BB453">
        <v>5.96</v>
      </c>
      <c r="BC453">
        <v>0.5</v>
      </c>
      <c r="BD453" t="s">
        <v>354</v>
      </c>
      <c r="BE453">
        <v>2</v>
      </c>
      <c r="BF453" t="b">
        <v>1</v>
      </c>
      <c r="BG453">
        <v>1657385534.31429</v>
      </c>
      <c r="BH453">
        <v>1630.4217857142901</v>
      </c>
      <c r="BI453">
        <v>1683.55428571429</v>
      </c>
      <c r="BJ453">
        <v>24.066389285714301</v>
      </c>
      <c r="BK453">
        <v>20.406500000000001</v>
      </c>
      <c r="BL453">
        <v>1612.21</v>
      </c>
      <c r="BM453">
        <v>23.693075</v>
      </c>
      <c r="BN453">
        <v>500.02742857142903</v>
      </c>
      <c r="BO453">
        <v>72.571325000000002</v>
      </c>
      <c r="BP453">
        <v>5.0694324999999998E-2</v>
      </c>
      <c r="BQ453">
        <v>26.0145678571429</v>
      </c>
      <c r="BR453">
        <v>25.992592857142899</v>
      </c>
      <c r="BS453">
        <v>999.9</v>
      </c>
      <c r="BT453">
        <v>0</v>
      </c>
      <c r="BU453">
        <v>0</v>
      </c>
      <c r="BV453">
        <v>10003.9285714286</v>
      </c>
      <c r="BW453">
        <v>0</v>
      </c>
      <c r="BX453">
        <v>146.945678571429</v>
      </c>
      <c r="BY453">
        <v>-53.132303571428601</v>
      </c>
      <c r="BZ453">
        <v>1670.62857142857</v>
      </c>
      <c r="CA453">
        <v>1718.6275000000001</v>
      </c>
      <c r="CB453">
        <v>3.6598792857142901</v>
      </c>
      <c r="CC453">
        <v>1683.55428571429</v>
      </c>
      <c r="CD453">
        <v>20.406500000000001</v>
      </c>
      <c r="CE453">
        <v>1.7465289285714301</v>
      </c>
      <c r="CF453">
        <v>1.48092714285714</v>
      </c>
      <c r="CG453">
        <v>15.3162535714286</v>
      </c>
      <c r="CH453">
        <v>12.772596428571401</v>
      </c>
      <c r="CI453">
        <v>1999.96928571429</v>
      </c>
      <c r="CJ453">
        <v>0.98000328571428597</v>
      </c>
      <c r="CK453">
        <v>1.9996471428571399E-2</v>
      </c>
      <c r="CL453">
        <v>0</v>
      </c>
      <c r="CM453">
        <v>2.27202142857143</v>
      </c>
      <c r="CN453">
        <v>0</v>
      </c>
      <c r="CO453">
        <v>17176.546428571401</v>
      </c>
      <c r="CP453">
        <v>17299.914285714302</v>
      </c>
      <c r="CQ453">
        <v>40.776571428571401</v>
      </c>
      <c r="CR453">
        <v>41.4325714285714</v>
      </c>
      <c r="CS453">
        <v>40.625</v>
      </c>
      <c r="CT453">
        <v>39.936999999999998</v>
      </c>
      <c r="CU453">
        <v>39.9325714285714</v>
      </c>
      <c r="CV453">
        <v>1959.97928571429</v>
      </c>
      <c r="CW453">
        <v>39.99</v>
      </c>
      <c r="CX453">
        <v>0</v>
      </c>
      <c r="CY453">
        <v>1657385517.0999999</v>
      </c>
      <c r="CZ453">
        <v>0</v>
      </c>
      <c r="DA453">
        <v>0</v>
      </c>
      <c r="DB453" t="s">
        <v>355</v>
      </c>
      <c r="DC453">
        <v>1657313570</v>
      </c>
      <c r="DD453">
        <v>1657313571.5</v>
      </c>
      <c r="DE453">
        <v>0</v>
      </c>
      <c r="DF453">
        <v>-0.183</v>
      </c>
      <c r="DG453">
        <v>-4.0000000000000001E-3</v>
      </c>
      <c r="DH453">
        <v>8.7509999999999994</v>
      </c>
      <c r="DI453">
        <v>0.37</v>
      </c>
      <c r="DJ453">
        <v>417</v>
      </c>
      <c r="DK453">
        <v>25</v>
      </c>
      <c r="DL453">
        <v>0.7</v>
      </c>
      <c r="DM453">
        <v>0.09</v>
      </c>
      <c r="DN453">
        <v>-53.337953658536598</v>
      </c>
      <c r="DO453">
        <v>-0.31165714285712398</v>
      </c>
      <c r="DP453">
        <v>0.99464584801547395</v>
      </c>
      <c r="DQ453">
        <v>0</v>
      </c>
      <c r="DR453">
        <v>3.6777904878048799</v>
      </c>
      <c r="DS453">
        <v>-0.25577289198606201</v>
      </c>
      <c r="DT453">
        <v>4.7896809352017497E-2</v>
      </c>
      <c r="DU453">
        <v>0</v>
      </c>
      <c r="DV453">
        <v>0</v>
      </c>
      <c r="DW453">
        <v>2</v>
      </c>
      <c r="DX453" t="s">
        <v>356</v>
      </c>
      <c r="DY453">
        <v>2.9702999999999999</v>
      </c>
      <c r="DZ453">
        <v>2.70465</v>
      </c>
      <c r="EA453">
        <v>0.18368999999999999</v>
      </c>
      <c r="EB453">
        <v>0.18815799999999999</v>
      </c>
      <c r="EC453">
        <v>8.36369E-2</v>
      </c>
      <c r="ED453">
        <v>7.5054800000000005E-2</v>
      </c>
      <c r="EE453">
        <v>31686.400000000001</v>
      </c>
      <c r="EF453">
        <v>34450.300000000003</v>
      </c>
      <c r="EG453">
        <v>35193.800000000003</v>
      </c>
      <c r="EH453">
        <v>38505.199999999997</v>
      </c>
      <c r="EI453">
        <v>45766.5</v>
      </c>
      <c r="EJ453">
        <v>51410.400000000001</v>
      </c>
      <c r="EK453">
        <v>55042.400000000001</v>
      </c>
      <c r="EL453">
        <v>61723.6</v>
      </c>
      <c r="EM453">
        <v>1.95</v>
      </c>
      <c r="EN453">
        <v>2.1183999999999998</v>
      </c>
      <c r="EO453">
        <v>3.7819100000000001E-2</v>
      </c>
      <c r="EP453">
        <v>0</v>
      </c>
      <c r="EQ453">
        <v>25.380199999999999</v>
      </c>
      <c r="ER453">
        <v>999.9</v>
      </c>
      <c r="ES453">
        <v>47.247</v>
      </c>
      <c r="ET453">
        <v>33.344999999999999</v>
      </c>
      <c r="EU453">
        <v>33.532899999999998</v>
      </c>
      <c r="EV453">
        <v>53.185899999999997</v>
      </c>
      <c r="EW453">
        <v>36.057699999999997</v>
      </c>
      <c r="EX453">
        <v>2</v>
      </c>
      <c r="EY453">
        <v>0.18676799999999999</v>
      </c>
      <c r="EZ453">
        <v>2.7017899999999999</v>
      </c>
      <c r="FA453">
        <v>20.129100000000001</v>
      </c>
      <c r="FB453">
        <v>5.1969200000000004</v>
      </c>
      <c r="FC453">
        <v>12.0099</v>
      </c>
      <c r="FD453">
        <v>4.9752000000000001</v>
      </c>
      <c r="FE453">
        <v>3.294</v>
      </c>
      <c r="FF453">
        <v>9999</v>
      </c>
      <c r="FG453">
        <v>9999</v>
      </c>
      <c r="FH453">
        <v>573.29999999999995</v>
      </c>
      <c r="FI453">
        <v>9999</v>
      </c>
      <c r="FJ453">
        <v>1.8631</v>
      </c>
      <c r="FK453">
        <v>1.8678900000000001</v>
      </c>
      <c r="FL453">
        <v>1.86768</v>
      </c>
      <c r="FM453">
        <v>1.8688</v>
      </c>
      <c r="FN453">
        <v>1.8696600000000001</v>
      </c>
      <c r="FO453">
        <v>1.8656900000000001</v>
      </c>
      <c r="FP453">
        <v>1.86676</v>
      </c>
      <c r="FQ453">
        <v>1.8681300000000001</v>
      </c>
      <c r="FR453">
        <v>5</v>
      </c>
      <c r="FS453">
        <v>0</v>
      </c>
      <c r="FT453">
        <v>0</v>
      </c>
      <c r="FU453">
        <v>0</v>
      </c>
      <c r="FV453" t="s">
        <v>357</v>
      </c>
      <c r="FW453" t="s">
        <v>358</v>
      </c>
      <c r="FX453" t="s">
        <v>359</v>
      </c>
      <c r="FY453" t="s">
        <v>359</v>
      </c>
      <c r="FZ453" t="s">
        <v>359</v>
      </c>
      <c r="GA453" t="s">
        <v>359</v>
      </c>
      <c r="GB453">
        <v>0</v>
      </c>
      <c r="GC453">
        <v>100</v>
      </c>
      <c r="GD453">
        <v>100</v>
      </c>
      <c r="GE453">
        <v>18.37</v>
      </c>
      <c r="GF453">
        <v>0.37709999999999999</v>
      </c>
      <c r="GG453">
        <v>5.0446826473162103</v>
      </c>
      <c r="GH453">
        <v>9.3557340467446508E-3</v>
      </c>
      <c r="GI453">
        <v>-4.1557999062529601E-7</v>
      </c>
      <c r="GJ453">
        <v>-1.9941505403715501E-10</v>
      </c>
      <c r="GK453">
        <v>-8.39205935762245E-2</v>
      </c>
      <c r="GL453">
        <v>-2.26915189044729E-2</v>
      </c>
      <c r="GM453">
        <v>1.9225399193251399E-3</v>
      </c>
      <c r="GN453">
        <v>-6.3442304722481101E-6</v>
      </c>
      <c r="GO453">
        <v>-2</v>
      </c>
      <c r="GP453">
        <v>1994</v>
      </c>
      <c r="GQ453">
        <v>1</v>
      </c>
      <c r="GR453">
        <v>31</v>
      </c>
      <c r="GS453">
        <v>1199.5</v>
      </c>
      <c r="GT453">
        <v>1199.5</v>
      </c>
      <c r="GU453">
        <v>3.9660600000000001</v>
      </c>
      <c r="GV453">
        <v>2.6000999999999999</v>
      </c>
      <c r="GW453">
        <v>2.2485400000000002</v>
      </c>
      <c r="GX453">
        <v>2.7465799999999998</v>
      </c>
      <c r="GY453">
        <v>1.9958499999999999</v>
      </c>
      <c r="GZ453">
        <v>2.3718300000000001</v>
      </c>
      <c r="HA453">
        <v>36.955599999999997</v>
      </c>
      <c r="HB453">
        <v>14.797499999999999</v>
      </c>
      <c r="HC453">
        <v>18</v>
      </c>
      <c r="HD453">
        <v>501.86200000000002</v>
      </c>
      <c r="HE453">
        <v>618.61400000000003</v>
      </c>
      <c r="HF453">
        <v>20.272600000000001</v>
      </c>
      <c r="HG453">
        <v>29.533300000000001</v>
      </c>
      <c r="HH453">
        <v>30.000499999999999</v>
      </c>
      <c r="HI453">
        <v>29.426100000000002</v>
      </c>
      <c r="HJ453">
        <v>29.341999999999999</v>
      </c>
      <c r="HK453">
        <v>79.354399999999998</v>
      </c>
      <c r="HL453">
        <v>37.197299999999998</v>
      </c>
      <c r="HM453">
        <v>0</v>
      </c>
      <c r="HN453">
        <v>20.224</v>
      </c>
      <c r="HO453">
        <v>1725.27</v>
      </c>
      <c r="HP453">
        <v>20.3706</v>
      </c>
      <c r="HQ453">
        <v>102.084</v>
      </c>
      <c r="HR453">
        <v>102.764</v>
      </c>
    </row>
    <row r="454" spans="1:226" x14ac:dyDescent="0.2">
      <c r="A454">
        <v>438</v>
      </c>
      <c r="B454">
        <v>1657385547.0999999</v>
      </c>
      <c r="C454">
        <v>6308.5999999046298</v>
      </c>
      <c r="D454" t="s">
        <v>1234</v>
      </c>
      <c r="E454" t="s">
        <v>1235</v>
      </c>
      <c r="F454">
        <v>5</v>
      </c>
      <c r="G454" t="s">
        <v>1480</v>
      </c>
      <c r="H454" t="s">
        <v>353</v>
      </c>
      <c r="I454">
        <v>1657385539.5999999</v>
      </c>
      <c r="J454">
        <f t="shared" si="204"/>
        <v>3.1666988497700711E-3</v>
      </c>
      <c r="K454">
        <f t="shared" si="205"/>
        <v>3.166698849770071</v>
      </c>
      <c r="L454">
        <f t="shared" si="206"/>
        <v>22.389262867346062</v>
      </c>
      <c r="M454">
        <f t="shared" si="207"/>
        <v>1647.9485185185199</v>
      </c>
      <c r="N454">
        <f t="shared" si="208"/>
        <v>1279.829779560692</v>
      </c>
      <c r="O454">
        <f t="shared" si="209"/>
        <v>92.944408047485538</v>
      </c>
      <c r="P454">
        <f t="shared" si="210"/>
        <v>119.67810250438941</v>
      </c>
      <c r="Q454">
        <f t="shared" si="211"/>
        <v>0.12024351118307</v>
      </c>
      <c r="R454">
        <f t="shared" si="212"/>
        <v>2.4109268347770243</v>
      </c>
      <c r="S454">
        <f t="shared" si="213"/>
        <v>0.11700847159842601</v>
      </c>
      <c r="T454">
        <f t="shared" si="214"/>
        <v>7.3413700775761676E-2</v>
      </c>
      <c r="U454">
        <f t="shared" si="215"/>
        <v>321.51069211111098</v>
      </c>
      <c r="V454">
        <f t="shared" si="216"/>
        <v>27.3021620694715</v>
      </c>
      <c r="W454">
        <f t="shared" si="217"/>
        <v>27.3021620694715</v>
      </c>
      <c r="X454">
        <f t="shared" si="218"/>
        <v>3.6431722080099882</v>
      </c>
      <c r="Y454">
        <f t="shared" si="219"/>
        <v>51.832608949772421</v>
      </c>
      <c r="Z454">
        <f t="shared" si="220"/>
        <v>1.7507186472902541</v>
      </c>
      <c r="AA454">
        <f t="shared" si="221"/>
        <v>3.377639448916725</v>
      </c>
      <c r="AB454">
        <f t="shared" si="222"/>
        <v>1.8924535607197341</v>
      </c>
      <c r="AC454">
        <f t="shared" si="223"/>
        <v>-139.65141927486013</v>
      </c>
      <c r="AD454">
        <f t="shared" si="224"/>
        <v>-167.05227889790885</v>
      </c>
      <c r="AE454">
        <f t="shared" si="225"/>
        <v>-14.902733035429373</v>
      </c>
      <c r="AF454">
        <f t="shared" si="226"/>
        <v>-9.5739097087374603E-2</v>
      </c>
      <c r="AG454">
        <f t="shared" si="227"/>
        <v>40.031279755679435</v>
      </c>
      <c r="AH454">
        <f t="shared" si="228"/>
        <v>3.1498421743176244</v>
      </c>
      <c r="AI454">
        <f t="shared" si="229"/>
        <v>22.389262867346062</v>
      </c>
      <c r="AJ454">
        <v>1754.5651293195899</v>
      </c>
      <c r="AK454">
        <v>1713.296</v>
      </c>
      <c r="AL454">
        <v>3.6814382776941299</v>
      </c>
      <c r="AM454">
        <v>65.2934651260463</v>
      </c>
      <c r="AN454">
        <f t="shared" si="230"/>
        <v>3.166698849770071</v>
      </c>
      <c r="AO454">
        <v>20.448455734045901</v>
      </c>
      <c r="AP454">
        <v>24.1330406060606</v>
      </c>
      <c r="AQ454">
        <v>-2.6978575530979998E-4</v>
      </c>
      <c r="AR454">
        <v>77.479309085529493</v>
      </c>
      <c r="AS454">
        <v>0</v>
      </c>
      <c r="AT454">
        <v>0</v>
      </c>
      <c r="AU454">
        <f t="shared" si="231"/>
        <v>1</v>
      </c>
      <c r="AV454">
        <f t="shared" si="232"/>
        <v>0</v>
      </c>
      <c r="AW454">
        <f t="shared" si="233"/>
        <v>38556.135643614332</v>
      </c>
      <c r="AX454">
        <f t="shared" si="234"/>
        <v>1999.9703703703699</v>
      </c>
      <c r="AY454">
        <f t="shared" si="235"/>
        <v>1681.1748111111108</v>
      </c>
      <c r="AZ454">
        <f t="shared" si="236"/>
        <v>0.84059985888679833</v>
      </c>
      <c r="BA454">
        <f t="shared" si="237"/>
        <v>0.16075772765152074</v>
      </c>
      <c r="BB454">
        <v>5.96</v>
      </c>
      <c r="BC454">
        <v>0.5</v>
      </c>
      <c r="BD454" t="s">
        <v>354</v>
      </c>
      <c r="BE454">
        <v>2</v>
      </c>
      <c r="BF454" t="b">
        <v>1</v>
      </c>
      <c r="BG454">
        <v>1657385539.5999999</v>
      </c>
      <c r="BH454">
        <v>1647.9485185185199</v>
      </c>
      <c r="BI454">
        <v>1701.84962962963</v>
      </c>
      <c r="BJ454">
        <v>24.107118518518501</v>
      </c>
      <c r="BK454">
        <v>20.443262962963001</v>
      </c>
      <c r="BL454">
        <v>1629.6255555555599</v>
      </c>
      <c r="BM454">
        <v>23.7315851851852</v>
      </c>
      <c r="BN454">
        <v>500.03322222222198</v>
      </c>
      <c r="BO454">
        <v>72.571796296296299</v>
      </c>
      <c r="BP454">
        <v>5.0680170370370398E-2</v>
      </c>
      <c r="BQ454">
        <v>26.0169259259259</v>
      </c>
      <c r="BR454">
        <v>25.998118518518499</v>
      </c>
      <c r="BS454">
        <v>999.9</v>
      </c>
      <c r="BT454">
        <v>0</v>
      </c>
      <c r="BU454">
        <v>0</v>
      </c>
      <c r="BV454">
        <v>10015.185185185201</v>
      </c>
      <c r="BW454">
        <v>0</v>
      </c>
      <c r="BX454">
        <v>147.00037037037001</v>
      </c>
      <c r="BY454">
        <v>-53.899570370370398</v>
      </c>
      <c r="BZ454">
        <v>1688.65777777778</v>
      </c>
      <c r="CA454">
        <v>1737.3670370370401</v>
      </c>
      <c r="CB454">
        <v>3.6638474074074101</v>
      </c>
      <c r="CC454">
        <v>1701.84962962963</v>
      </c>
      <c r="CD454">
        <v>20.443262962963001</v>
      </c>
      <c r="CE454">
        <v>1.7494962962963001</v>
      </c>
      <c r="CF454">
        <v>1.4836037037037</v>
      </c>
      <c r="CG454">
        <v>15.342707407407399</v>
      </c>
      <c r="CH454">
        <v>12.8002222222222</v>
      </c>
      <c r="CI454">
        <v>1999.9703703703699</v>
      </c>
      <c r="CJ454">
        <v>0.98000359259259295</v>
      </c>
      <c r="CK454">
        <v>1.9996225925925901E-2</v>
      </c>
      <c r="CL454">
        <v>0</v>
      </c>
      <c r="CM454">
        <v>2.2433222222222202</v>
      </c>
      <c r="CN454">
        <v>0</v>
      </c>
      <c r="CO454">
        <v>17180.274074074099</v>
      </c>
      <c r="CP454">
        <v>17299.918518518502</v>
      </c>
      <c r="CQ454">
        <v>40.786740740740697</v>
      </c>
      <c r="CR454">
        <v>41.436999999999998</v>
      </c>
      <c r="CS454">
        <v>40.625</v>
      </c>
      <c r="CT454">
        <v>39.936999999999998</v>
      </c>
      <c r="CU454">
        <v>39.932407407407403</v>
      </c>
      <c r="CV454">
        <v>1959.9803703703701</v>
      </c>
      <c r="CW454">
        <v>39.99</v>
      </c>
      <c r="CX454">
        <v>0</v>
      </c>
      <c r="CY454">
        <v>1657385521.9000001</v>
      </c>
      <c r="CZ454">
        <v>0</v>
      </c>
      <c r="DA454">
        <v>0</v>
      </c>
      <c r="DB454" t="s">
        <v>355</v>
      </c>
      <c r="DC454">
        <v>1657313570</v>
      </c>
      <c r="DD454">
        <v>1657313571.5</v>
      </c>
      <c r="DE454">
        <v>0</v>
      </c>
      <c r="DF454">
        <v>-0.183</v>
      </c>
      <c r="DG454">
        <v>-4.0000000000000001E-3</v>
      </c>
      <c r="DH454">
        <v>8.7509999999999994</v>
      </c>
      <c r="DI454">
        <v>0.37</v>
      </c>
      <c r="DJ454">
        <v>417</v>
      </c>
      <c r="DK454">
        <v>25</v>
      </c>
      <c r="DL454">
        <v>0.7</v>
      </c>
      <c r="DM454">
        <v>0.09</v>
      </c>
      <c r="DN454">
        <v>-53.391514634146297</v>
      </c>
      <c r="DO454">
        <v>-5.2885881533100703</v>
      </c>
      <c r="DP454">
        <v>1.02063766188546</v>
      </c>
      <c r="DQ454">
        <v>0</v>
      </c>
      <c r="DR454">
        <v>3.6679758536585401</v>
      </c>
      <c r="DS454">
        <v>-8.5856445993028798E-3</v>
      </c>
      <c r="DT454">
        <v>3.9781161982293999E-2</v>
      </c>
      <c r="DU454">
        <v>1</v>
      </c>
      <c r="DV454">
        <v>1</v>
      </c>
      <c r="DW454">
        <v>2</v>
      </c>
      <c r="DX454" t="s">
        <v>362</v>
      </c>
      <c r="DY454">
        <v>2.9713400000000001</v>
      </c>
      <c r="DZ454">
        <v>2.7046199999999998</v>
      </c>
      <c r="EA454">
        <v>0.18482299999999999</v>
      </c>
      <c r="EB454">
        <v>0.18928400000000001</v>
      </c>
      <c r="EC454">
        <v>8.3627699999999999E-2</v>
      </c>
      <c r="ED454">
        <v>7.5071200000000005E-2</v>
      </c>
      <c r="EE454">
        <v>31641.599999999999</v>
      </c>
      <c r="EF454">
        <v>34402.1</v>
      </c>
      <c r="EG454">
        <v>35192.9</v>
      </c>
      <c r="EH454">
        <v>38504.800000000003</v>
      </c>
      <c r="EI454">
        <v>45766.400000000001</v>
      </c>
      <c r="EJ454">
        <v>51408.5</v>
      </c>
      <c r="EK454">
        <v>55041.599999999999</v>
      </c>
      <c r="EL454">
        <v>61722.400000000001</v>
      </c>
      <c r="EM454">
        <v>1.9505999999999999</v>
      </c>
      <c r="EN454">
        <v>2.1177999999999999</v>
      </c>
      <c r="EO454">
        <v>3.8743E-2</v>
      </c>
      <c r="EP454">
        <v>0</v>
      </c>
      <c r="EQ454">
        <v>25.375900000000001</v>
      </c>
      <c r="ER454">
        <v>999.9</v>
      </c>
      <c r="ES454">
        <v>47.247</v>
      </c>
      <c r="ET454">
        <v>33.344999999999999</v>
      </c>
      <c r="EU454">
        <v>33.531500000000001</v>
      </c>
      <c r="EV454">
        <v>52.895899999999997</v>
      </c>
      <c r="EW454">
        <v>36.001600000000003</v>
      </c>
      <c r="EX454">
        <v>2</v>
      </c>
      <c r="EY454">
        <v>0.188252</v>
      </c>
      <c r="EZ454">
        <v>2.8550499999999999</v>
      </c>
      <c r="FA454">
        <v>20.126799999999999</v>
      </c>
      <c r="FB454">
        <v>5.1993200000000002</v>
      </c>
      <c r="FC454">
        <v>12.0099</v>
      </c>
      <c r="FD454">
        <v>4.9756</v>
      </c>
      <c r="FE454">
        <v>3.294</v>
      </c>
      <c r="FF454">
        <v>9999</v>
      </c>
      <c r="FG454">
        <v>9999</v>
      </c>
      <c r="FH454">
        <v>573.29999999999995</v>
      </c>
      <c r="FI454">
        <v>9999</v>
      </c>
      <c r="FJ454">
        <v>1.86307</v>
      </c>
      <c r="FK454">
        <v>1.8678900000000001</v>
      </c>
      <c r="FL454">
        <v>1.86768</v>
      </c>
      <c r="FM454">
        <v>1.8687400000000001</v>
      </c>
      <c r="FN454">
        <v>1.8696299999999999</v>
      </c>
      <c r="FO454">
        <v>1.8656900000000001</v>
      </c>
      <c r="FP454">
        <v>1.86676</v>
      </c>
      <c r="FQ454">
        <v>1.8681000000000001</v>
      </c>
      <c r="FR454">
        <v>5</v>
      </c>
      <c r="FS454">
        <v>0</v>
      </c>
      <c r="FT454">
        <v>0</v>
      </c>
      <c r="FU454">
        <v>0</v>
      </c>
      <c r="FV454" t="s">
        <v>357</v>
      </c>
      <c r="FW454" t="s">
        <v>358</v>
      </c>
      <c r="FX454" t="s">
        <v>359</v>
      </c>
      <c r="FY454" t="s">
        <v>359</v>
      </c>
      <c r="FZ454" t="s">
        <v>359</v>
      </c>
      <c r="GA454" t="s">
        <v>359</v>
      </c>
      <c r="GB454">
        <v>0</v>
      </c>
      <c r="GC454">
        <v>100</v>
      </c>
      <c r="GD454">
        <v>100</v>
      </c>
      <c r="GE454">
        <v>18.489999999999998</v>
      </c>
      <c r="GF454">
        <v>0.37690000000000001</v>
      </c>
      <c r="GG454">
        <v>5.0446826473162103</v>
      </c>
      <c r="GH454">
        <v>9.3557340467446508E-3</v>
      </c>
      <c r="GI454">
        <v>-4.1557999062529601E-7</v>
      </c>
      <c r="GJ454">
        <v>-1.9941505403715501E-10</v>
      </c>
      <c r="GK454">
        <v>-8.39205935762245E-2</v>
      </c>
      <c r="GL454">
        <v>-2.26915189044729E-2</v>
      </c>
      <c r="GM454">
        <v>1.9225399193251399E-3</v>
      </c>
      <c r="GN454">
        <v>-6.3442304722481101E-6</v>
      </c>
      <c r="GO454">
        <v>-2</v>
      </c>
      <c r="GP454">
        <v>1994</v>
      </c>
      <c r="GQ454">
        <v>1</v>
      </c>
      <c r="GR454">
        <v>31</v>
      </c>
      <c r="GS454">
        <v>1199.5999999999999</v>
      </c>
      <c r="GT454">
        <v>1199.5999999999999</v>
      </c>
      <c r="GU454">
        <v>3.9929199999999998</v>
      </c>
      <c r="GV454">
        <v>2.5976599999999999</v>
      </c>
      <c r="GW454">
        <v>2.2485400000000002</v>
      </c>
      <c r="GX454">
        <v>2.7465799999999998</v>
      </c>
      <c r="GY454">
        <v>1.9958499999999999</v>
      </c>
      <c r="GZ454">
        <v>2.3864700000000001</v>
      </c>
      <c r="HA454">
        <v>36.955599999999997</v>
      </c>
      <c r="HB454">
        <v>14.7887</v>
      </c>
      <c r="HC454">
        <v>18</v>
      </c>
      <c r="HD454">
        <v>502.29599999999999</v>
      </c>
      <c r="HE454">
        <v>618.19399999999996</v>
      </c>
      <c r="HF454">
        <v>20.274799999999999</v>
      </c>
      <c r="HG454">
        <v>29.538399999999999</v>
      </c>
      <c r="HH454">
        <v>30.001100000000001</v>
      </c>
      <c r="HI454">
        <v>29.430199999999999</v>
      </c>
      <c r="HJ454">
        <v>29.347000000000001</v>
      </c>
      <c r="HK454">
        <v>79.886899999999997</v>
      </c>
      <c r="HL454">
        <v>37.197299999999998</v>
      </c>
      <c r="HM454">
        <v>0</v>
      </c>
      <c r="HN454">
        <v>20.2437</v>
      </c>
      <c r="HO454">
        <v>1738.68</v>
      </c>
      <c r="HP454">
        <v>20.3706</v>
      </c>
      <c r="HQ454">
        <v>102.083</v>
      </c>
      <c r="HR454">
        <v>102.762</v>
      </c>
    </row>
    <row r="455" spans="1:226" x14ac:dyDescent="0.2">
      <c r="A455">
        <v>439</v>
      </c>
      <c r="B455">
        <v>1657385551.5999999</v>
      </c>
      <c r="C455">
        <v>6313.0999999046298</v>
      </c>
      <c r="D455" t="s">
        <v>1236</v>
      </c>
      <c r="E455" t="s">
        <v>1237</v>
      </c>
      <c r="F455">
        <v>5</v>
      </c>
      <c r="G455" t="s">
        <v>1480</v>
      </c>
      <c r="H455" t="s">
        <v>353</v>
      </c>
      <c r="I455">
        <v>1657385544.04444</v>
      </c>
      <c r="J455">
        <f t="shared" si="204"/>
        <v>3.1501397373208053E-3</v>
      </c>
      <c r="K455">
        <f t="shared" si="205"/>
        <v>3.1501397373208051</v>
      </c>
      <c r="L455">
        <f t="shared" si="206"/>
        <v>23.213307155613144</v>
      </c>
      <c r="M455">
        <f t="shared" si="207"/>
        <v>1663.0262962963</v>
      </c>
      <c r="N455">
        <f t="shared" si="208"/>
        <v>1281.3618501660803</v>
      </c>
      <c r="O455">
        <f t="shared" si="209"/>
        <v>93.055613854809323</v>
      </c>
      <c r="P455">
        <f t="shared" si="210"/>
        <v>120.77301414778672</v>
      </c>
      <c r="Q455">
        <f t="shared" si="211"/>
        <v>0.11950683400475061</v>
      </c>
      <c r="R455">
        <f t="shared" si="212"/>
        <v>2.4080893388947739</v>
      </c>
      <c r="S455">
        <f t="shared" si="213"/>
        <v>0.11630708747374929</v>
      </c>
      <c r="T455">
        <f t="shared" si="214"/>
        <v>7.2972278369477658E-2</v>
      </c>
      <c r="U455">
        <f t="shared" si="215"/>
        <v>321.51004188888948</v>
      </c>
      <c r="V455">
        <f t="shared" si="216"/>
        <v>27.315219139932086</v>
      </c>
      <c r="W455">
        <f t="shared" si="217"/>
        <v>27.315219139932086</v>
      </c>
      <c r="X455">
        <f t="shared" si="218"/>
        <v>3.6459607032121584</v>
      </c>
      <c r="Y455">
        <f t="shared" si="219"/>
        <v>51.853768300449076</v>
      </c>
      <c r="Z455">
        <f t="shared" si="220"/>
        <v>1.7521081608606528</v>
      </c>
      <c r="AA455">
        <f t="shared" si="221"/>
        <v>3.3789408528781482</v>
      </c>
      <c r="AB455">
        <f t="shared" si="222"/>
        <v>1.8938525423515056</v>
      </c>
      <c r="AC455">
        <f t="shared" si="223"/>
        <v>-138.9211624158475</v>
      </c>
      <c r="AD455">
        <f t="shared" si="224"/>
        <v>-167.70549839796976</v>
      </c>
      <c r="AE455">
        <f t="shared" si="225"/>
        <v>-14.980103508224445</v>
      </c>
      <c r="AF455">
        <f t="shared" si="226"/>
        <v>-9.6722433152223175E-2</v>
      </c>
      <c r="AG455">
        <f t="shared" si="227"/>
        <v>39.733414373698302</v>
      </c>
      <c r="AH455">
        <f t="shared" si="228"/>
        <v>3.1616197632997514</v>
      </c>
      <c r="AI455">
        <f t="shared" si="229"/>
        <v>23.213307155613144</v>
      </c>
      <c r="AJ455">
        <v>1769.51867959066</v>
      </c>
      <c r="AK455">
        <v>1728.48339393939</v>
      </c>
      <c r="AL455">
        <v>3.35671616676593</v>
      </c>
      <c r="AM455">
        <v>65.2934651260463</v>
      </c>
      <c r="AN455">
        <f t="shared" si="230"/>
        <v>3.1501397373208051</v>
      </c>
      <c r="AO455">
        <v>20.4538377422456</v>
      </c>
      <c r="AP455">
        <v>24.118412727272698</v>
      </c>
      <c r="AQ455">
        <v>-7.6764687804336407E-5</v>
      </c>
      <c r="AR455">
        <v>77.479309085529493</v>
      </c>
      <c r="AS455">
        <v>0</v>
      </c>
      <c r="AT455">
        <v>0</v>
      </c>
      <c r="AU455">
        <f t="shared" si="231"/>
        <v>1</v>
      </c>
      <c r="AV455">
        <f t="shared" si="232"/>
        <v>0</v>
      </c>
      <c r="AW455">
        <f t="shared" si="233"/>
        <v>38486.176401590492</v>
      </c>
      <c r="AX455">
        <f t="shared" si="234"/>
        <v>1999.9662962963</v>
      </c>
      <c r="AY455">
        <f t="shared" si="235"/>
        <v>1681.1713888888919</v>
      </c>
      <c r="AZ455">
        <f t="shared" si="236"/>
        <v>0.84059986010875365</v>
      </c>
      <c r="BA455">
        <f t="shared" si="237"/>
        <v>0.1607577300098946</v>
      </c>
      <c r="BB455">
        <v>5.96</v>
      </c>
      <c r="BC455">
        <v>0.5</v>
      </c>
      <c r="BD455" t="s">
        <v>354</v>
      </c>
      <c r="BE455">
        <v>2</v>
      </c>
      <c r="BF455" t="b">
        <v>1</v>
      </c>
      <c r="BG455">
        <v>1657385544.04444</v>
      </c>
      <c r="BH455">
        <v>1663.0262962963</v>
      </c>
      <c r="BI455">
        <v>1716.65333333333</v>
      </c>
      <c r="BJ455">
        <v>24.126266666666702</v>
      </c>
      <c r="BK455">
        <v>20.448714814814799</v>
      </c>
      <c r="BL455">
        <v>1644.6070370370401</v>
      </c>
      <c r="BM455">
        <v>23.749692592592599</v>
      </c>
      <c r="BN455">
        <v>500.02385185185199</v>
      </c>
      <c r="BO455">
        <v>72.571670370370398</v>
      </c>
      <c r="BP455">
        <v>5.0761648148148097E-2</v>
      </c>
      <c r="BQ455">
        <v>26.023437037036999</v>
      </c>
      <c r="BR455">
        <v>26.009033333333299</v>
      </c>
      <c r="BS455">
        <v>999.9</v>
      </c>
      <c r="BT455">
        <v>0</v>
      </c>
      <c r="BU455">
        <v>0</v>
      </c>
      <c r="BV455">
        <v>9996.4814814814799</v>
      </c>
      <c r="BW455">
        <v>0</v>
      </c>
      <c r="BX455">
        <v>146.97470370370399</v>
      </c>
      <c r="BY455">
        <v>-53.6253777777778</v>
      </c>
      <c r="BZ455">
        <v>1704.14</v>
      </c>
      <c r="CA455">
        <v>1752.48888888889</v>
      </c>
      <c r="CB455">
        <v>3.67754592592593</v>
      </c>
      <c r="CC455">
        <v>1716.65333333333</v>
      </c>
      <c r="CD455">
        <v>20.448714814814799</v>
      </c>
      <c r="CE455">
        <v>1.75088333333333</v>
      </c>
      <c r="CF455">
        <v>1.48399740740741</v>
      </c>
      <c r="CG455">
        <v>15.355059259259299</v>
      </c>
      <c r="CH455">
        <v>12.8042703703704</v>
      </c>
      <c r="CI455">
        <v>1999.9662962963</v>
      </c>
      <c r="CJ455">
        <v>0.98000374074074104</v>
      </c>
      <c r="CK455">
        <v>1.9996107407407399E-2</v>
      </c>
      <c r="CL455">
        <v>0</v>
      </c>
      <c r="CM455">
        <v>2.27120740740741</v>
      </c>
      <c r="CN455">
        <v>0</v>
      </c>
      <c r="CO455">
        <v>17175.255555555599</v>
      </c>
      <c r="CP455">
        <v>17299.881481481501</v>
      </c>
      <c r="CQ455">
        <v>40.798222222222201</v>
      </c>
      <c r="CR455">
        <v>41.436999999999998</v>
      </c>
      <c r="CS455">
        <v>40.625</v>
      </c>
      <c r="CT455">
        <v>39.936999999999998</v>
      </c>
      <c r="CU455">
        <v>39.932407407407403</v>
      </c>
      <c r="CV455">
        <v>1959.9762962963</v>
      </c>
      <c r="CW455">
        <v>39.99</v>
      </c>
      <c r="CX455">
        <v>0</v>
      </c>
      <c r="CY455">
        <v>1657385526.7</v>
      </c>
      <c r="CZ455">
        <v>0</v>
      </c>
      <c r="DA455">
        <v>0</v>
      </c>
      <c r="DB455" t="s">
        <v>355</v>
      </c>
      <c r="DC455">
        <v>1657313570</v>
      </c>
      <c r="DD455">
        <v>1657313571.5</v>
      </c>
      <c r="DE455">
        <v>0</v>
      </c>
      <c r="DF455">
        <v>-0.183</v>
      </c>
      <c r="DG455">
        <v>-4.0000000000000001E-3</v>
      </c>
      <c r="DH455">
        <v>8.7509999999999994</v>
      </c>
      <c r="DI455">
        <v>0.37</v>
      </c>
      <c r="DJ455">
        <v>417</v>
      </c>
      <c r="DK455">
        <v>25</v>
      </c>
      <c r="DL455">
        <v>0.7</v>
      </c>
      <c r="DM455">
        <v>0.09</v>
      </c>
      <c r="DN455">
        <v>-53.686460975609798</v>
      </c>
      <c r="DO455">
        <v>-0.36362717770043801</v>
      </c>
      <c r="DP455">
        <v>0.88139316297858195</v>
      </c>
      <c r="DQ455">
        <v>0</v>
      </c>
      <c r="DR455">
        <v>3.6605597560975598</v>
      </c>
      <c r="DS455">
        <v>0.225230174216031</v>
      </c>
      <c r="DT455">
        <v>2.8401408114164702E-2</v>
      </c>
      <c r="DU455">
        <v>0</v>
      </c>
      <c r="DV455">
        <v>0</v>
      </c>
      <c r="DW455">
        <v>2</v>
      </c>
      <c r="DX455" t="s">
        <v>356</v>
      </c>
      <c r="DY455">
        <v>2.9704799999999998</v>
      </c>
      <c r="DZ455">
        <v>2.7047500000000002</v>
      </c>
      <c r="EA455">
        <v>0.18581800000000001</v>
      </c>
      <c r="EB455">
        <v>0.19022800000000001</v>
      </c>
      <c r="EC455">
        <v>8.3602099999999999E-2</v>
      </c>
      <c r="ED455">
        <v>7.5073100000000004E-2</v>
      </c>
      <c r="EE455">
        <v>31602.799999999999</v>
      </c>
      <c r="EF455">
        <v>34360.9</v>
      </c>
      <c r="EG455">
        <v>35192.699999999997</v>
      </c>
      <c r="EH455">
        <v>38503.599999999999</v>
      </c>
      <c r="EI455">
        <v>45767.6</v>
      </c>
      <c r="EJ455">
        <v>51407</v>
      </c>
      <c r="EK455">
        <v>55041.599999999999</v>
      </c>
      <c r="EL455">
        <v>61720.7</v>
      </c>
      <c r="EM455">
        <v>1.9501999999999999</v>
      </c>
      <c r="EN455">
        <v>2.1179999999999999</v>
      </c>
      <c r="EO455">
        <v>3.9786099999999998E-2</v>
      </c>
      <c r="EP455">
        <v>0</v>
      </c>
      <c r="EQ455">
        <v>25.373799999999999</v>
      </c>
      <c r="ER455">
        <v>999.9</v>
      </c>
      <c r="ES455">
        <v>47.222999999999999</v>
      </c>
      <c r="ET455">
        <v>33.344999999999999</v>
      </c>
      <c r="EU455">
        <v>33.516199999999998</v>
      </c>
      <c r="EV455">
        <v>52.795900000000003</v>
      </c>
      <c r="EW455">
        <v>36.041699999999999</v>
      </c>
      <c r="EX455">
        <v>2</v>
      </c>
      <c r="EY455">
        <v>0.18939</v>
      </c>
      <c r="EZ455">
        <v>3.0648399999999998</v>
      </c>
      <c r="FA455">
        <v>20.122800000000002</v>
      </c>
      <c r="FB455">
        <v>5.1981200000000003</v>
      </c>
      <c r="FC455">
        <v>12.0099</v>
      </c>
      <c r="FD455">
        <v>4.9756</v>
      </c>
      <c r="FE455">
        <v>3.2938000000000001</v>
      </c>
      <c r="FF455">
        <v>9999</v>
      </c>
      <c r="FG455">
        <v>9999</v>
      </c>
      <c r="FH455">
        <v>573.29999999999995</v>
      </c>
      <c r="FI455">
        <v>9999</v>
      </c>
      <c r="FJ455">
        <v>1.8630100000000001</v>
      </c>
      <c r="FK455">
        <v>1.8678600000000001</v>
      </c>
      <c r="FL455">
        <v>1.86768</v>
      </c>
      <c r="FM455">
        <v>1.86877</v>
      </c>
      <c r="FN455">
        <v>1.8696600000000001</v>
      </c>
      <c r="FO455">
        <v>1.8656900000000001</v>
      </c>
      <c r="FP455">
        <v>1.86676</v>
      </c>
      <c r="FQ455">
        <v>1.8681300000000001</v>
      </c>
      <c r="FR455">
        <v>5</v>
      </c>
      <c r="FS455">
        <v>0</v>
      </c>
      <c r="FT455">
        <v>0</v>
      </c>
      <c r="FU455">
        <v>0</v>
      </c>
      <c r="FV455" t="s">
        <v>357</v>
      </c>
      <c r="FW455" t="s">
        <v>358</v>
      </c>
      <c r="FX455" t="s">
        <v>359</v>
      </c>
      <c r="FY455" t="s">
        <v>359</v>
      </c>
      <c r="FZ455" t="s">
        <v>359</v>
      </c>
      <c r="GA455" t="s">
        <v>359</v>
      </c>
      <c r="GB455">
        <v>0</v>
      </c>
      <c r="GC455">
        <v>100</v>
      </c>
      <c r="GD455">
        <v>100</v>
      </c>
      <c r="GE455">
        <v>18.579999999999998</v>
      </c>
      <c r="GF455">
        <v>0.37640000000000001</v>
      </c>
      <c r="GG455">
        <v>5.0446826473162103</v>
      </c>
      <c r="GH455">
        <v>9.3557340467446508E-3</v>
      </c>
      <c r="GI455">
        <v>-4.1557999062529601E-7</v>
      </c>
      <c r="GJ455">
        <v>-1.9941505403715501E-10</v>
      </c>
      <c r="GK455">
        <v>-8.39205935762245E-2</v>
      </c>
      <c r="GL455">
        <v>-2.26915189044729E-2</v>
      </c>
      <c r="GM455">
        <v>1.9225399193251399E-3</v>
      </c>
      <c r="GN455">
        <v>-6.3442304722481101E-6</v>
      </c>
      <c r="GO455">
        <v>-2</v>
      </c>
      <c r="GP455">
        <v>1994</v>
      </c>
      <c r="GQ455">
        <v>1</v>
      </c>
      <c r="GR455">
        <v>31</v>
      </c>
      <c r="GS455">
        <v>1199.7</v>
      </c>
      <c r="GT455">
        <v>1199.7</v>
      </c>
      <c r="GU455">
        <v>4.0148900000000003</v>
      </c>
      <c r="GV455">
        <v>2.6013199999999999</v>
      </c>
      <c r="GW455">
        <v>2.2485400000000002</v>
      </c>
      <c r="GX455">
        <v>2.7465799999999998</v>
      </c>
      <c r="GY455">
        <v>1.9958499999999999</v>
      </c>
      <c r="GZ455">
        <v>2.35107</v>
      </c>
      <c r="HA455">
        <v>36.979399999999998</v>
      </c>
      <c r="HB455">
        <v>14.7712</v>
      </c>
      <c r="HC455">
        <v>18</v>
      </c>
      <c r="HD455">
        <v>502.06099999999998</v>
      </c>
      <c r="HE455">
        <v>618.37900000000002</v>
      </c>
      <c r="HF455">
        <v>20.2758</v>
      </c>
      <c r="HG455">
        <v>29.541899999999998</v>
      </c>
      <c r="HH455">
        <v>30.001100000000001</v>
      </c>
      <c r="HI455">
        <v>29.433700000000002</v>
      </c>
      <c r="HJ455">
        <v>29.349499999999999</v>
      </c>
      <c r="HK455">
        <v>80.325199999999995</v>
      </c>
      <c r="HL455">
        <v>37.468899999999998</v>
      </c>
      <c r="HM455">
        <v>0</v>
      </c>
      <c r="HN455">
        <v>20.222999999999999</v>
      </c>
      <c r="HO455">
        <v>1758.93</v>
      </c>
      <c r="HP455">
        <v>20.377800000000001</v>
      </c>
      <c r="HQ455">
        <v>102.08199999999999</v>
      </c>
      <c r="HR455">
        <v>102.759</v>
      </c>
    </row>
    <row r="456" spans="1:226" x14ac:dyDescent="0.2">
      <c r="A456">
        <v>440</v>
      </c>
      <c r="B456">
        <v>1657385557.0999999</v>
      </c>
      <c r="C456">
        <v>6318.5999999046298</v>
      </c>
      <c r="D456" t="s">
        <v>1238</v>
      </c>
      <c r="E456" t="s">
        <v>1239</v>
      </c>
      <c r="F456">
        <v>5</v>
      </c>
      <c r="G456" t="s">
        <v>1480</v>
      </c>
      <c r="H456" t="s">
        <v>353</v>
      </c>
      <c r="I456">
        <v>1657385549.33214</v>
      </c>
      <c r="J456">
        <f t="shared" si="204"/>
        <v>3.1226258507510425E-3</v>
      </c>
      <c r="K456">
        <f t="shared" si="205"/>
        <v>3.1226258507510427</v>
      </c>
      <c r="L456">
        <f t="shared" si="206"/>
        <v>23.028667996236788</v>
      </c>
      <c r="M456">
        <f t="shared" si="207"/>
        <v>1680.6975</v>
      </c>
      <c r="N456">
        <f t="shared" si="208"/>
        <v>1297.2595803220061</v>
      </c>
      <c r="O456">
        <f t="shared" si="209"/>
        <v>94.210256995586889</v>
      </c>
      <c r="P456">
        <f t="shared" si="210"/>
        <v>122.05648415218292</v>
      </c>
      <c r="Q456">
        <f t="shared" si="211"/>
        <v>0.11818554480349583</v>
      </c>
      <c r="R456">
        <f t="shared" si="212"/>
        <v>2.4087626547081094</v>
      </c>
      <c r="S456">
        <f t="shared" si="213"/>
        <v>0.1150560132058388</v>
      </c>
      <c r="T456">
        <f t="shared" si="214"/>
        <v>7.218428187853948E-2</v>
      </c>
      <c r="U456">
        <f t="shared" si="215"/>
        <v>321.51071067857185</v>
      </c>
      <c r="V456">
        <f t="shared" si="216"/>
        <v>27.331196917846995</v>
      </c>
      <c r="W456">
        <f t="shared" si="217"/>
        <v>27.331196917846995</v>
      </c>
      <c r="X456">
        <f t="shared" si="218"/>
        <v>3.6493754850568134</v>
      </c>
      <c r="Y456">
        <f t="shared" si="219"/>
        <v>51.817669059902457</v>
      </c>
      <c r="Z456">
        <f t="shared" si="220"/>
        <v>1.7516893662688293</v>
      </c>
      <c r="AA456">
        <f t="shared" si="221"/>
        <v>3.3804866140231717</v>
      </c>
      <c r="AB456">
        <f t="shared" si="222"/>
        <v>1.8976861187879841</v>
      </c>
      <c r="AC456">
        <f t="shared" si="223"/>
        <v>-137.70780001812096</v>
      </c>
      <c r="AD456">
        <f t="shared" si="224"/>
        <v>-168.82334977107297</v>
      </c>
      <c r="AE456">
        <f t="shared" si="225"/>
        <v>-15.077529107804851</v>
      </c>
      <c r="AF456">
        <f t="shared" si="226"/>
        <v>-9.7968218426956355E-2</v>
      </c>
      <c r="AG456">
        <f t="shared" si="227"/>
        <v>39.752560785027434</v>
      </c>
      <c r="AH456">
        <f t="shared" si="228"/>
        <v>3.1666618632747858</v>
      </c>
      <c r="AI456">
        <f t="shared" si="229"/>
        <v>23.028667996236788</v>
      </c>
      <c r="AJ456">
        <v>1787.7157777618199</v>
      </c>
      <c r="AK456">
        <v>1746.8443030302999</v>
      </c>
      <c r="AL456">
        <v>3.37266727794327</v>
      </c>
      <c r="AM456">
        <v>65.2934651260463</v>
      </c>
      <c r="AN456">
        <f t="shared" si="230"/>
        <v>3.1226258507510427</v>
      </c>
      <c r="AO456">
        <v>20.410995336969201</v>
      </c>
      <c r="AP456">
        <v>24.081477575757599</v>
      </c>
      <c r="AQ456">
        <v>-8.4179352210978602E-3</v>
      </c>
      <c r="AR456">
        <v>77.479309085529493</v>
      </c>
      <c r="AS456">
        <v>0</v>
      </c>
      <c r="AT456">
        <v>0</v>
      </c>
      <c r="AU456">
        <f t="shared" si="231"/>
        <v>1</v>
      </c>
      <c r="AV456">
        <f t="shared" si="232"/>
        <v>0</v>
      </c>
      <c r="AW456">
        <f t="shared" si="233"/>
        <v>38501.585143243756</v>
      </c>
      <c r="AX456">
        <f t="shared" si="234"/>
        <v>1999.9703571428599</v>
      </c>
      <c r="AY456">
        <f t="shared" si="235"/>
        <v>1681.174810714288</v>
      </c>
      <c r="AZ456">
        <f t="shared" si="236"/>
        <v>0.84059986424798794</v>
      </c>
      <c r="BA456">
        <f t="shared" si="237"/>
        <v>0.16075773799861676</v>
      </c>
      <c r="BB456">
        <v>5.96</v>
      </c>
      <c r="BC456">
        <v>0.5</v>
      </c>
      <c r="BD456" t="s">
        <v>354</v>
      </c>
      <c r="BE456">
        <v>2</v>
      </c>
      <c r="BF456" t="b">
        <v>1</v>
      </c>
      <c r="BG456">
        <v>1657385549.33214</v>
      </c>
      <c r="BH456">
        <v>1680.6975</v>
      </c>
      <c r="BI456">
        <v>1734.425</v>
      </c>
      <c r="BJ456">
        <v>24.120471428571399</v>
      </c>
      <c r="BK456">
        <v>20.4369678571429</v>
      </c>
      <c r="BL456">
        <v>1662.1660714285699</v>
      </c>
      <c r="BM456">
        <v>23.7442142857143</v>
      </c>
      <c r="BN456">
        <v>500.015035714286</v>
      </c>
      <c r="BO456">
        <v>72.571885714285699</v>
      </c>
      <c r="BP456">
        <v>5.0632110714285701E-2</v>
      </c>
      <c r="BQ456">
        <v>26.031167857142901</v>
      </c>
      <c r="BR456">
        <v>26.019428571428602</v>
      </c>
      <c r="BS456">
        <v>999.9</v>
      </c>
      <c r="BT456">
        <v>0</v>
      </c>
      <c r="BU456">
        <v>0</v>
      </c>
      <c r="BV456">
        <v>10000.892857142901</v>
      </c>
      <c r="BW456">
        <v>0</v>
      </c>
      <c r="BX456">
        <v>145.72142857142899</v>
      </c>
      <c r="BY456">
        <v>-53.727239285714298</v>
      </c>
      <c r="BZ456">
        <v>1722.2367857142899</v>
      </c>
      <c r="CA456">
        <v>1770.61</v>
      </c>
      <c r="CB456">
        <v>3.68350678571429</v>
      </c>
      <c r="CC456">
        <v>1734.425</v>
      </c>
      <c r="CD456">
        <v>20.4369678571429</v>
      </c>
      <c r="CE456">
        <v>1.75046821428571</v>
      </c>
      <c r="CF456">
        <v>1.48314964285714</v>
      </c>
      <c r="CG456">
        <v>15.3513642857143</v>
      </c>
      <c r="CH456">
        <v>12.7955321428571</v>
      </c>
      <c r="CI456">
        <v>1999.9703571428599</v>
      </c>
      <c r="CJ456">
        <v>0.98000385714285698</v>
      </c>
      <c r="CK456">
        <v>1.9996014285714299E-2</v>
      </c>
      <c r="CL456">
        <v>0</v>
      </c>
      <c r="CM456">
        <v>2.2837000000000001</v>
      </c>
      <c r="CN456">
        <v>0</v>
      </c>
      <c r="CO456">
        <v>17169.607142857101</v>
      </c>
      <c r="CP456">
        <v>17299.924999999999</v>
      </c>
      <c r="CQ456">
        <v>40.805357142857098</v>
      </c>
      <c r="CR456">
        <v>41.436999999999998</v>
      </c>
      <c r="CS456">
        <v>40.625</v>
      </c>
      <c r="CT456">
        <v>39.936999999999998</v>
      </c>
      <c r="CU456">
        <v>39.936999999999998</v>
      </c>
      <c r="CV456">
        <v>1959.98</v>
      </c>
      <c r="CW456">
        <v>39.9903571428571</v>
      </c>
      <c r="CX456">
        <v>0</v>
      </c>
      <c r="CY456">
        <v>1657385532.0999999</v>
      </c>
      <c r="CZ456">
        <v>0</v>
      </c>
      <c r="DA456">
        <v>0</v>
      </c>
      <c r="DB456" t="s">
        <v>355</v>
      </c>
      <c r="DC456">
        <v>1657313570</v>
      </c>
      <c r="DD456">
        <v>1657313571.5</v>
      </c>
      <c r="DE456">
        <v>0</v>
      </c>
      <c r="DF456">
        <v>-0.183</v>
      </c>
      <c r="DG456">
        <v>-4.0000000000000001E-3</v>
      </c>
      <c r="DH456">
        <v>8.7509999999999994</v>
      </c>
      <c r="DI456">
        <v>0.37</v>
      </c>
      <c r="DJ456">
        <v>417</v>
      </c>
      <c r="DK456">
        <v>25</v>
      </c>
      <c r="DL456">
        <v>0.7</v>
      </c>
      <c r="DM456">
        <v>0.09</v>
      </c>
      <c r="DN456">
        <v>-53.645770731707302</v>
      </c>
      <c r="DO456">
        <v>0.77830871080137898</v>
      </c>
      <c r="DP456">
        <v>0.77002576778040699</v>
      </c>
      <c r="DQ456">
        <v>0</v>
      </c>
      <c r="DR456">
        <v>3.68092243902439</v>
      </c>
      <c r="DS456">
        <v>4.6881533101052399E-2</v>
      </c>
      <c r="DT456">
        <v>1.14775035061675E-2</v>
      </c>
      <c r="DU456">
        <v>1</v>
      </c>
      <c r="DV456">
        <v>1</v>
      </c>
      <c r="DW456">
        <v>2</v>
      </c>
      <c r="DX456" t="s">
        <v>362</v>
      </c>
      <c r="DY456">
        <v>2.9710399999999999</v>
      </c>
      <c r="DZ456">
        <v>2.70458</v>
      </c>
      <c r="EA456">
        <v>0.186998</v>
      </c>
      <c r="EB456">
        <v>0.191334</v>
      </c>
      <c r="EC456">
        <v>8.3515199999999998E-2</v>
      </c>
      <c r="ED456">
        <v>7.4929700000000002E-2</v>
      </c>
      <c r="EE456">
        <v>31556.2</v>
      </c>
      <c r="EF456">
        <v>34314.1</v>
      </c>
      <c r="EG456">
        <v>35191.9</v>
      </c>
      <c r="EH456">
        <v>38503.800000000003</v>
      </c>
      <c r="EI456">
        <v>45771.4</v>
      </c>
      <c r="EJ456">
        <v>51415</v>
      </c>
      <c r="EK456">
        <v>55040.800000000003</v>
      </c>
      <c r="EL456">
        <v>61720.6</v>
      </c>
      <c r="EM456">
        <v>1.9496</v>
      </c>
      <c r="EN456">
        <v>2.1181999999999999</v>
      </c>
      <c r="EO456">
        <v>4.0978199999999999E-2</v>
      </c>
      <c r="EP456">
        <v>0</v>
      </c>
      <c r="EQ456">
        <v>25.371700000000001</v>
      </c>
      <c r="ER456">
        <v>999.9</v>
      </c>
      <c r="ES456">
        <v>47.222999999999999</v>
      </c>
      <c r="ET456">
        <v>33.354999999999997</v>
      </c>
      <c r="EU456">
        <v>33.535899999999998</v>
      </c>
      <c r="EV456">
        <v>52.735900000000001</v>
      </c>
      <c r="EW456">
        <v>35.933500000000002</v>
      </c>
      <c r="EX456">
        <v>2</v>
      </c>
      <c r="EY456">
        <v>0.190528</v>
      </c>
      <c r="EZ456">
        <v>3.2296900000000002</v>
      </c>
      <c r="FA456">
        <v>20.119399999999999</v>
      </c>
      <c r="FB456">
        <v>5.1993200000000002</v>
      </c>
      <c r="FC456">
        <v>12.0099</v>
      </c>
      <c r="FD456">
        <v>4.9756</v>
      </c>
      <c r="FE456">
        <v>3.294</v>
      </c>
      <c r="FF456">
        <v>9999</v>
      </c>
      <c r="FG456">
        <v>9999</v>
      </c>
      <c r="FH456">
        <v>573.29999999999995</v>
      </c>
      <c r="FI456">
        <v>9999</v>
      </c>
      <c r="FJ456">
        <v>1.8631</v>
      </c>
      <c r="FK456">
        <v>1.8678900000000001</v>
      </c>
      <c r="FL456">
        <v>1.86768</v>
      </c>
      <c r="FM456">
        <v>1.8687400000000001</v>
      </c>
      <c r="FN456">
        <v>1.8696600000000001</v>
      </c>
      <c r="FO456">
        <v>1.8656900000000001</v>
      </c>
      <c r="FP456">
        <v>1.86676</v>
      </c>
      <c r="FQ456">
        <v>1.8681300000000001</v>
      </c>
      <c r="FR456">
        <v>5</v>
      </c>
      <c r="FS456">
        <v>0</v>
      </c>
      <c r="FT456">
        <v>0</v>
      </c>
      <c r="FU456">
        <v>0</v>
      </c>
      <c r="FV456" t="s">
        <v>357</v>
      </c>
      <c r="FW456" t="s">
        <v>358</v>
      </c>
      <c r="FX456" t="s">
        <v>359</v>
      </c>
      <c r="FY456" t="s">
        <v>359</v>
      </c>
      <c r="FZ456" t="s">
        <v>359</v>
      </c>
      <c r="GA456" t="s">
        <v>359</v>
      </c>
      <c r="GB456">
        <v>0</v>
      </c>
      <c r="GC456">
        <v>100</v>
      </c>
      <c r="GD456">
        <v>100</v>
      </c>
      <c r="GE456">
        <v>18.7</v>
      </c>
      <c r="GF456">
        <v>0.37430000000000002</v>
      </c>
      <c r="GG456">
        <v>5.0446826473162103</v>
      </c>
      <c r="GH456">
        <v>9.3557340467446508E-3</v>
      </c>
      <c r="GI456">
        <v>-4.1557999062529601E-7</v>
      </c>
      <c r="GJ456">
        <v>-1.9941505403715501E-10</v>
      </c>
      <c r="GK456">
        <v>-8.39205935762245E-2</v>
      </c>
      <c r="GL456">
        <v>-2.26915189044729E-2</v>
      </c>
      <c r="GM456">
        <v>1.9225399193251399E-3</v>
      </c>
      <c r="GN456">
        <v>-6.3442304722481101E-6</v>
      </c>
      <c r="GO456">
        <v>-2</v>
      </c>
      <c r="GP456">
        <v>1994</v>
      </c>
      <c r="GQ456">
        <v>1</v>
      </c>
      <c r="GR456">
        <v>31</v>
      </c>
      <c r="GS456">
        <v>1199.8</v>
      </c>
      <c r="GT456">
        <v>1199.8</v>
      </c>
      <c r="GU456">
        <v>4.0466300000000004</v>
      </c>
      <c r="GV456">
        <v>2.5988799999999999</v>
      </c>
      <c r="GW456">
        <v>2.2485400000000002</v>
      </c>
      <c r="GX456">
        <v>2.7465799999999998</v>
      </c>
      <c r="GY456">
        <v>1.9958499999999999</v>
      </c>
      <c r="GZ456">
        <v>2.3779300000000001</v>
      </c>
      <c r="HA456">
        <v>36.979399999999998</v>
      </c>
      <c r="HB456">
        <v>14.7887</v>
      </c>
      <c r="HC456">
        <v>18</v>
      </c>
      <c r="HD456">
        <v>501.70299999999997</v>
      </c>
      <c r="HE456">
        <v>618.59100000000001</v>
      </c>
      <c r="HF456">
        <v>20.237200000000001</v>
      </c>
      <c r="HG456">
        <v>29.548500000000001</v>
      </c>
      <c r="HH456">
        <v>30.001000000000001</v>
      </c>
      <c r="HI456">
        <v>29.438800000000001</v>
      </c>
      <c r="HJ456">
        <v>29.354500000000002</v>
      </c>
      <c r="HK456">
        <v>80.965599999999995</v>
      </c>
      <c r="HL456">
        <v>37.468899999999998</v>
      </c>
      <c r="HM456">
        <v>0</v>
      </c>
      <c r="HN456">
        <v>20.197900000000001</v>
      </c>
      <c r="HO456">
        <v>1772.47</v>
      </c>
      <c r="HP456">
        <v>20.410499999999999</v>
      </c>
      <c r="HQ456">
        <v>102.081</v>
      </c>
      <c r="HR456">
        <v>102.759</v>
      </c>
    </row>
    <row r="457" spans="1:226" x14ac:dyDescent="0.2">
      <c r="A457">
        <v>441</v>
      </c>
      <c r="B457">
        <v>1657385561.5999999</v>
      </c>
      <c r="C457">
        <v>6323.0999999046298</v>
      </c>
      <c r="D457" t="s">
        <v>1240</v>
      </c>
      <c r="E457" t="s">
        <v>1241</v>
      </c>
      <c r="F457">
        <v>5</v>
      </c>
      <c r="G457" t="s">
        <v>1480</v>
      </c>
      <c r="H457" t="s">
        <v>353</v>
      </c>
      <c r="I457">
        <v>1657385553.7785699</v>
      </c>
      <c r="J457">
        <f t="shared" si="204"/>
        <v>3.0984372796663208E-3</v>
      </c>
      <c r="K457">
        <f t="shared" si="205"/>
        <v>3.0984372796663209</v>
      </c>
      <c r="L457">
        <f t="shared" si="206"/>
        <v>22.712535851483622</v>
      </c>
      <c r="M457">
        <f t="shared" si="207"/>
        <v>1695.59321428571</v>
      </c>
      <c r="N457">
        <f t="shared" si="208"/>
        <v>1312.6506740344366</v>
      </c>
      <c r="O457">
        <f t="shared" si="209"/>
        <v>95.328321497815026</v>
      </c>
      <c r="P457">
        <f t="shared" si="210"/>
        <v>123.13866762750106</v>
      </c>
      <c r="Q457">
        <f t="shared" si="211"/>
        <v>0.11700819794611117</v>
      </c>
      <c r="R457">
        <f t="shared" si="212"/>
        <v>2.4076048993226511</v>
      </c>
      <c r="S457">
        <f t="shared" si="213"/>
        <v>0.11393840213914572</v>
      </c>
      <c r="T457">
        <f t="shared" si="214"/>
        <v>7.1480602124987774E-2</v>
      </c>
      <c r="U457">
        <f t="shared" si="215"/>
        <v>321.51137903571498</v>
      </c>
      <c r="V457">
        <f t="shared" si="216"/>
        <v>27.342188777830852</v>
      </c>
      <c r="W457">
        <f t="shared" si="217"/>
        <v>27.342188777830852</v>
      </c>
      <c r="X457">
        <f t="shared" si="218"/>
        <v>3.6517262934063353</v>
      </c>
      <c r="Y457">
        <f t="shared" si="219"/>
        <v>51.767078173428786</v>
      </c>
      <c r="Z457">
        <f t="shared" si="220"/>
        <v>1.7502760732157654</v>
      </c>
      <c r="AA457">
        <f t="shared" si="221"/>
        <v>3.3810601930285378</v>
      </c>
      <c r="AB457">
        <f t="shared" si="222"/>
        <v>1.9014502201905699</v>
      </c>
      <c r="AC457">
        <f t="shared" si="223"/>
        <v>-136.64108403328476</v>
      </c>
      <c r="AD457">
        <f t="shared" si="224"/>
        <v>-169.79669175839592</v>
      </c>
      <c r="AE457">
        <f t="shared" si="225"/>
        <v>-15.172803408597016</v>
      </c>
      <c r="AF457">
        <f t="shared" si="226"/>
        <v>-9.9200164562716964E-2</v>
      </c>
      <c r="AG457">
        <f t="shared" si="227"/>
        <v>39.427366098160789</v>
      </c>
      <c r="AH457">
        <f t="shared" si="228"/>
        <v>3.1605350658213496</v>
      </c>
      <c r="AI457">
        <f t="shared" si="229"/>
        <v>22.712535851483622</v>
      </c>
      <c r="AJ457">
        <v>1802.6454535759599</v>
      </c>
      <c r="AK457">
        <v>1762.1882424242399</v>
      </c>
      <c r="AL457">
        <v>3.3649006443316498</v>
      </c>
      <c r="AM457">
        <v>65.2934651260463</v>
      </c>
      <c r="AN457">
        <f t="shared" si="230"/>
        <v>3.0984372796663209</v>
      </c>
      <c r="AO457">
        <v>20.402765179313299</v>
      </c>
      <c r="AP457">
        <v>24.053829090909101</v>
      </c>
      <c r="AQ457">
        <v>-1.0315515189137399E-2</v>
      </c>
      <c r="AR457">
        <v>77.479309085529493</v>
      </c>
      <c r="AS457">
        <v>0</v>
      </c>
      <c r="AT457">
        <v>0</v>
      </c>
      <c r="AU457">
        <f t="shared" si="231"/>
        <v>1</v>
      </c>
      <c r="AV457">
        <f t="shared" si="232"/>
        <v>0</v>
      </c>
      <c r="AW457">
        <f t="shared" si="233"/>
        <v>38473.025511261221</v>
      </c>
      <c r="AX457">
        <f t="shared" si="234"/>
        <v>1999.9742857142901</v>
      </c>
      <c r="AY457">
        <f t="shared" si="235"/>
        <v>1681.1781321428609</v>
      </c>
      <c r="AZ457">
        <f t="shared" si="236"/>
        <v>0.84059987378409151</v>
      </c>
      <c r="BA457">
        <f t="shared" si="237"/>
        <v>0.16075775640329662</v>
      </c>
      <c r="BB457">
        <v>5.96</v>
      </c>
      <c r="BC457">
        <v>0.5</v>
      </c>
      <c r="BD457" t="s">
        <v>354</v>
      </c>
      <c r="BE457">
        <v>2</v>
      </c>
      <c r="BF457" t="b">
        <v>1</v>
      </c>
      <c r="BG457">
        <v>1657385553.7785699</v>
      </c>
      <c r="BH457">
        <v>1695.59321428571</v>
      </c>
      <c r="BI457">
        <v>1748.9775</v>
      </c>
      <c r="BJ457">
        <v>24.1009285714286</v>
      </c>
      <c r="BK457">
        <v>20.4244392857143</v>
      </c>
      <c r="BL457">
        <v>1676.96821428571</v>
      </c>
      <c r="BM457">
        <v>23.725739285714301</v>
      </c>
      <c r="BN457">
        <v>500.00975</v>
      </c>
      <c r="BO457">
        <v>72.572196428571402</v>
      </c>
      <c r="BP457">
        <v>5.0568624999999999E-2</v>
      </c>
      <c r="BQ457">
        <v>26.0340357142857</v>
      </c>
      <c r="BR457">
        <v>26.0298607142857</v>
      </c>
      <c r="BS457">
        <v>999.9</v>
      </c>
      <c r="BT457">
        <v>0</v>
      </c>
      <c r="BU457">
        <v>0</v>
      </c>
      <c r="BV457">
        <v>9993.2142857142899</v>
      </c>
      <c r="BW457">
        <v>0</v>
      </c>
      <c r="BX457">
        <v>145.142607142857</v>
      </c>
      <c r="BY457">
        <v>-53.384521428571396</v>
      </c>
      <c r="BZ457">
        <v>1737.4660714285701</v>
      </c>
      <c r="CA457">
        <v>1785.44392857143</v>
      </c>
      <c r="CB457">
        <v>3.6764899999999998</v>
      </c>
      <c r="CC457">
        <v>1748.9775</v>
      </c>
      <c r="CD457">
        <v>20.4244392857143</v>
      </c>
      <c r="CE457">
        <v>1.7490578571428601</v>
      </c>
      <c r="CF457">
        <v>1.48224714285714</v>
      </c>
      <c r="CG457">
        <v>15.3387928571429</v>
      </c>
      <c r="CH457">
        <v>12.7862357142857</v>
      </c>
      <c r="CI457">
        <v>1999.9742857142901</v>
      </c>
      <c r="CJ457">
        <v>0.98000371428571398</v>
      </c>
      <c r="CK457">
        <v>1.9996128571428601E-2</v>
      </c>
      <c r="CL457">
        <v>0</v>
      </c>
      <c r="CM457">
        <v>2.2803035714285702</v>
      </c>
      <c r="CN457">
        <v>0</v>
      </c>
      <c r="CO457">
        <v>17166.410714285699</v>
      </c>
      <c r="CP457">
        <v>17299.953571428599</v>
      </c>
      <c r="CQ457">
        <v>40.805357142857098</v>
      </c>
      <c r="CR457">
        <v>41.436999999999998</v>
      </c>
      <c r="CS457">
        <v>40.633857142857103</v>
      </c>
      <c r="CT457">
        <v>39.936999999999998</v>
      </c>
      <c r="CU457">
        <v>39.936999999999998</v>
      </c>
      <c r="CV457">
        <v>1959.9832142857099</v>
      </c>
      <c r="CW457">
        <v>39.991071428571402</v>
      </c>
      <c r="CX457">
        <v>0</v>
      </c>
      <c r="CY457">
        <v>1657385536.9000001</v>
      </c>
      <c r="CZ457">
        <v>0</v>
      </c>
      <c r="DA457">
        <v>0</v>
      </c>
      <c r="DB457" t="s">
        <v>355</v>
      </c>
      <c r="DC457">
        <v>1657313570</v>
      </c>
      <c r="DD457">
        <v>1657313571.5</v>
      </c>
      <c r="DE457">
        <v>0</v>
      </c>
      <c r="DF457">
        <v>-0.183</v>
      </c>
      <c r="DG457">
        <v>-4.0000000000000001E-3</v>
      </c>
      <c r="DH457">
        <v>8.7509999999999994</v>
      </c>
      <c r="DI457">
        <v>0.37</v>
      </c>
      <c r="DJ457">
        <v>417</v>
      </c>
      <c r="DK457">
        <v>25</v>
      </c>
      <c r="DL457">
        <v>0.7</v>
      </c>
      <c r="DM457">
        <v>0.09</v>
      </c>
      <c r="DN457">
        <v>-53.587145</v>
      </c>
      <c r="DO457">
        <v>3.1177080675423601</v>
      </c>
      <c r="DP457">
        <v>0.75748270539663098</v>
      </c>
      <c r="DQ457">
        <v>0</v>
      </c>
      <c r="DR457">
        <v>3.6799947500000001</v>
      </c>
      <c r="DS457">
        <v>-3.0144878048781201E-2</v>
      </c>
      <c r="DT457">
        <v>1.2647270849377E-2</v>
      </c>
      <c r="DU457">
        <v>1</v>
      </c>
      <c r="DV457">
        <v>1</v>
      </c>
      <c r="DW457">
        <v>2</v>
      </c>
      <c r="DX457" t="s">
        <v>362</v>
      </c>
      <c r="DY457">
        <v>2.9710399999999999</v>
      </c>
      <c r="DZ457">
        <v>2.7048299999999998</v>
      </c>
      <c r="EA457">
        <v>0.18793299999999999</v>
      </c>
      <c r="EB457">
        <v>0.192328</v>
      </c>
      <c r="EC457">
        <v>8.3434400000000006E-2</v>
      </c>
      <c r="ED457">
        <v>7.4939199999999997E-2</v>
      </c>
      <c r="EE457">
        <v>31519.5</v>
      </c>
      <c r="EF457">
        <v>34271</v>
      </c>
      <c r="EG457">
        <v>35191.599999999999</v>
      </c>
      <c r="EH457">
        <v>38502.800000000003</v>
      </c>
      <c r="EI457">
        <v>45775</v>
      </c>
      <c r="EJ457">
        <v>51413.2</v>
      </c>
      <c r="EK457">
        <v>55040.3</v>
      </c>
      <c r="EL457">
        <v>61719.1</v>
      </c>
      <c r="EM457">
        <v>1.95</v>
      </c>
      <c r="EN457">
        <v>2.1181999999999999</v>
      </c>
      <c r="EO457">
        <v>4.0829200000000003E-2</v>
      </c>
      <c r="EP457">
        <v>0</v>
      </c>
      <c r="EQ457">
        <v>25.369499999999999</v>
      </c>
      <c r="ER457">
        <v>999.9</v>
      </c>
      <c r="ES457">
        <v>47.222999999999999</v>
      </c>
      <c r="ET457">
        <v>33.375</v>
      </c>
      <c r="EU457">
        <v>33.573599999999999</v>
      </c>
      <c r="EV457">
        <v>52.875900000000001</v>
      </c>
      <c r="EW457">
        <v>35.9495</v>
      </c>
      <c r="EX457">
        <v>2</v>
      </c>
      <c r="EY457">
        <v>0.19122</v>
      </c>
      <c r="EZ457">
        <v>3.3420000000000001</v>
      </c>
      <c r="FA457">
        <v>20.1175</v>
      </c>
      <c r="FB457">
        <v>5.1981200000000003</v>
      </c>
      <c r="FC457">
        <v>12.0099</v>
      </c>
      <c r="FD457">
        <v>4.9756</v>
      </c>
      <c r="FE457">
        <v>3.294</v>
      </c>
      <c r="FF457">
        <v>9999</v>
      </c>
      <c r="FG457">
        <v>9999</v>
      </c>
      <c r="FH457">
        <v>573.29999999999995</v>
      </c>
      <c r="FI457">
        <v>9999</v>
      </c>
      <c r="FJ457">
        <v>1.8631</v>
      </c>
      <c r="FK457">
        <v>1.86795</v>
      </c>
      <c r="FL457">
        <v>1.86768</v>
      </c>
      <c r="FM457">
        <v>1.86877</v>
      </c>
      <c r="FN457">
        <v>1.8696600000000001</v>
      </c>
      <c r="FO457">
        <v>1.8656600000000001</v>
      </c>
      <c r="FP457">
        <v>1.86676</v>
      </c>
      <c r="FQ457">
        <v>1.8681300000000001</v>
      </c>
      <c r="FR457">
        <v>5</v>
      </c>
      <c r="FS457">
        <v>0</v>
      </c>
      <c r="FT457">
        <v>0</v>
      </c>
      <c r="FU457">
        <v>0</v>
      </c>
      <c r="FV457" t="s">
        <v>357</v>
      </c>
      <c r="FW457" t="s">
        <v>358</v>
      </c>
      <c r="FX457" t="s">
        <v>359</v>
      </c>
      <c r="FY457" t="s">
        <v>359</v>
      </c>
      <c r="FZ457" t="s">
        <v>359</v>
      </c>
      <c r="GA457" t="s">
        <v>359</v>
      </c>
      <c r="GB457">
        <v>0</v>
      </c>
      <c r="GC457">
        <v>100</v>
      </c>
      <c r="GD457">
        <v>100</v>
      </c>
      <c r="GE457">
        <v>18.78</v>
      </c>
      <c r="GF457">
        <v>0.3725</v>
      </c>
      <c r="GG457">
        <v>5.0446826473162103</v>
      </c>
      <c r="GH457">
        <v>9.3557340467446508E-3</v>
      </c>
      <c r="GI457">
        <v>-4.1557999062529601E-7</v>
      </c>
      <c r="GJ457">
        <v>-1.9941505403715501E-10</v>
      </c>
      <c r="GK457">
        <v>-8.39205935762245E-2</v>
      </c>
      <c r="GL457">
        <v>-2.26915189044729E-2</v>
      </c>
      <c r="GM457">
        <v>1.9225399193251399E-3</v>
      </c>
      <c r="GN457">
        <v>-6.3442304722481101E-6</v>
      </c>
      <c r="GO457">
        <v>-2</v>
      </c>
      <c r="GP457">
        <v>1994</v>
      </c>
      <c r="GQ457">
        <v>1</v>
      </c>
      <c r="GR457">
        <v>31</v>
      </c>
      <c r="GS457">
        <v>1199.9000000000001</v>
      </c>
      <c r="GT457">
        <v>1199.8</v>
      </c>
      <c r="GU457">
        <v>4.06982</v>
      </c>
      <c r="GV457">
        <v>2.5964399999999999</v>
      </c>
      <c r="GW457">
        <v>2.2485400000000002</v>
      </c>
      <c r="GX457">
        <v>2.7465799999999998</v>
      </c>
      <c r="GY457">
        <v>1.9958499999999999</v>
      </c>
      <c r="GZ457">
        <v>2.3938000000000001</v>
      </c>
      <c r="HA457">
        <v>36.979399999999998</v>
      </c>
      <c r="HB457">
        <v>14.78</v>
      </c>
      <c r="HC457">
        <v>18</v>
      </c>
      <c r="HD457">
        <v>502.01499999999999</v>
      </c>
      <c r="HE457">
        <v>618.64499999999998</v>
      </c>
      <c r="HF457">
        <v>20.202000000000002</v>
      </c>
      <c r="HG457">
        <v>29.552099999999999</v>
      </c>
      <c r="HH457">
        <v>30.000699999999998</v>
      </c>
      <c r="HI457">
        <v>29.4438</v>
      </c>
      <c r="HJ457">
        <v>29.359500000000001</v>
      </c>
      <c r="HK457">
        <v>81.429599999999994</v>
      </c>
      <c r="HL457">
        <v>37.468899999999998</v>
      </c>
      <c r="HM457">
        <v>0</v>
      </c>
      <c r="HN457">
        <v>20.152899999999999</v>
      </c>
      <c r="HO457">
        <v>1792.6</v>
      </c>
      <c r="HP457">
        <v>20.4511</v>
      </c>
      <c r="HQ457">
        <v>102.08</v>
      </c>
      <c r="HR457">
        <v>102.75700000000001</v>
      </c>
    </row>
    <row r="458" spans="1:226" x14ac:dyDescent="0.2">
      <c r="A458">
        <v>442</v>
      </c>
      <c r="B458">
        <v>1657385567.0999999</v>
      </c>
      <c r="C458">
        <v>6328.5999999046298</v>
      </c>
      <c r="D458" t="s">
        <v>1242</v>
      </c>
      <c r="E458" t="s">
        <v>1243</v>
      </c>
      <c r="F458">
        <v>5</v>
      </c>
      <c r="G458" t="s">
        <v>1480</v>
      </c>
      <c r="H458" t="s">
        <v>353</v>
      </c>
      <c r="I458">
        <v>1657385559.3499999</v>
      </c>
      <c r="J458">
        <f t="shared" si="204"/>
        <v>3.0881353781747355E-3</v>
      </c>
      <c r="K458">
        <f t="shared" si="205"/>
        <v>3.0881353781747354</v>
      </c>
      <c r="L458">
        <f t="shared" si="206"/>
        <v>23.410679129047502</v>
      </c>
      <c r="M458">
        <f t="shared" si="207"/>
        <v>1713.8978571428599</v>
      </c>
      <c r="N458">
        <f t="shared" si="208"/>
        <v>1318.7721482183053</v>
      </c>
      <c r="O458">
        <f t="shared" si="209"/>
        <v>95.772789868342642</v>
      </c>
      <c r="P458">
        <f t="shared" si="210"/>
        <v>124.46788442545564</v>
      </c>
      <c r="Q458">
        <f t="shared" si="211"/>
        <v>0.11637125088503279</v>
      </c>
      <c r="R458">
        <f t="shared" si="212"/>
        <v>2.4068716581300542</v>
      </c>
      <c r="S458">
        <f t="shared" si="213"/>
        <v>0.11333341936529773</v>
      </c>
      <c r="T458">
        <f t="shared" si="214"/>
        <v>7.1099719055117833E-2</v>
      </c>
      <c r="U458">
        <f t="shared" si="215"/>
        <v>321.51137903571498</v>
      </c>
      <c r="V458">
        <f t="shared" si="216"/>
        <v>27.348856417949012</v>
      </c>
      <c r="W458">
        <f t="shared" si="217"/>
        <v>27.348856417949012</v>
      </c>
      <c r="X458">
        <f t="shared" si="218"/>
        <v>3.6531529329269512</v>
      </c>
      <c r="Y458">
        <f t="shared" si="219"/>
        <v>51.6872763300495</v>
      </c>
      <c r="Z458">
        <f t="shared" si="220"/>
        <v>1.7478973317549837</v>
      </c>
      <c r="AA458">
        <f t="shared" si="221"/>
        <v>3.3816781534274933</v>
      </c>
      <c r="AB458">
        <f t="shared" si="222"/>
        <v>1.9052556011719675</v>
      </c>
      <c r="AC458">
        <f t="shared" si="223"/>
        <v>-136.18677017750585</v>
      </c>
      <c r="AD458">
        <f t="shared" si="224"/>
        <v>-170.20930445155349</v>
      </c>
      <c r="AE458">
        <f t="shared" si="225"/>
        <v>-15.215050875710173</v>
      </c>
      <c r="AF458">
        <f t="shared" si="226"/>
        <v>-9.9746469054537101E-2</v>
      </c>
      <c r="AG458">
        <f t="shared" si="227"/>
        <v>39.584241104274071</v>
      </c>
      <c r="AH458">
        <f t="shared" si="228"/>
        <v>3.1452096532461167</v>
      </c>
      <c r="AI458">
        <f t="shared" si="229"/>
        <v>23.410679129047502</v>
      </c>
      <c r="AJ458">
        <v>1821.8202716784699</v>
      </c>
      <c r="AK458">
        <v>1780.5244242424201</v>
      </c>
      <c r="AL458">
        <v>3.36147694341842</v>
      </c>
      <c r="AM458">
        <v>65.2934651260463</v>
      </c>
      <c r="AN458">
        <f t="shared" si="230"/>
        <v>3.0881353781747354</v>
      </c>
      <c r="AO458">
        <v>20.410173544374</v>
      </c>
      <c r="AP458">
        <v>24.025799393939401</v>
      </c>
      <c r="AQ458">
        <v>-5.0516432421643699E-3</v>
      </c>
      <c r="AR458">
        <v>77.479309085529493</v>
      </c>
      <c r="AS458">
        <v>0</v>
      </c>
      <c r="AT458">
        <v>0</v>
      </c>
      <c r="AU458">
        <f t="shared" si="231"/>
        <v>1</v>
      </c>
      <c r="AV458">
        <f t="shared" si="232"/>
        <v>0</v>
      </c>
      <c r="AW458">
        <f t="shared" si="233"/>
        <v>38454.769448701882</v>
      </c>
      <c r="AX458">
        <f t="shared" si="234"/>
        <v>1999.9742857142901</v>
      </c>
      <c r="AY458">
        <f t="shared" si="235"/>
        <v>1681.1781321428609</v>
      </c>
      <c r="AZ458">
        <f t="shared" si="236"/>
        <v>0.84059987378409151</v>
      </c>
      <c r="BA458">
        <f t="shared" si="237"/>
        <v>0.16075775640329662</v>
      </c>
      <c r="BB458">
        <v>5.96</v>
      </c>
      <c r="BC458">
        <v>0.5</v>
      </c>
      <c r="BD458" t="s">
        <v>354</v>
      </c>
      <c r="BE458">
        <v>2</v>
      </c>
      <c r="BF458" t="b">
        <v>1</v>
      </c>
      <c r="BG458">
        <v>1657385559.3499999</v>
      </c>
      <c r="BH458">
        <v>1713.8978571428599</v>
      </c>
      <c r="BI458">
        <v>1767.5103571428599</v>
      </c>
      <c r="BJ458">
        <v>24.068196428571401</v>
      </c>
      <c r="BK458">
        <v>20.409167857142901</v>
      </c>
      <c r="BL458">
        <v>1695.1596428571399</v>
      </c>
      <c r="BM458">
        <v>23.6947857142857</v>
      </c>
      <c r="BN458">
        <v>499.97642857142898</v>
      </c>
      <c r="BO458">
        <v>72.572100000000006</v>
      </c>
      <c r="BP458">
        <v>5.0596799999999997E-2</v>
      </c>
      <c r="BQ458">
        <v>26.037125</v>
      </c>
      <c r="BR458">
        <v>26.034860714285699</v>
      </c>
      <c r="BS458">
        <v>999.9</v>
      </c>
      <c r="BT458">
        <v>0</v>
      </c>
      <c r="BU458">
        <v>0</v>
      </c>
      <c r="BV458">
        <v>9988.3928571428605</v>
      </c>
      <c r="BW458">
        <v>0</v>
      </c>
      <c r="BX458">
        <v>144.64685714285699</v>
      </c>
      <c r="BY458">
        <v>-53.613282142857102</v>
      </c>
      <c r="BZ458">
        <v>1756.1642857142899</v>
      </c>
      <c r="CA458">
        <v>1804.3357142857101</v>
      </c>
      <c r="CB458">
        <v>3.6590257142857099</v>
      </c>
      <c r="CC458">
        <v>1767.5103571428599</v>
      </c>
      <c r="CD458">
        <v>20.409167857142901</v>
      </c>
      <c r="CE458">
        <v>1.74668</v>
      </c>
      <c r="CF458">
        <v>1.48113571428571</v>
      </c>
      <c r="CG458">
        <v>15.317600000000001</v>
      </c>
      <c r="CH458">
        <v>12.7748071428571</v>
      </c>
      <c r="CI458">
        <v>1999.9742857142901</v>
      </c>
      <c r="CJ458">
        <v>0.98000385714285698</v>
      </c>
      <c r="CK458">
        <v>1.9996014285714299E-2</v>
      </c>
      <c r="CL458">
        <v>0</v>
      </c>
      <c r="CM458">
        <v>2.2380392857142901</v>
      </c>
      <c r="CN458">
        <v>0</v>
      </c>
      <c r="CO458">
        <v>17168.242857142901</v>
      </c>
      <c r="CP458">
        <v>17299.946428571398</v>
      </c>
      <c r="CQ458">
        <v>40.8075714285714</v>
      </c>
      <c r="CR458">
        <v>41.436999999999998</v>
      </c>
      <c r="CS458">
        <v>40.638285714285701</v>
      </c>
      <c r="CT458">
        <v>39.936999999999998</v>
      </c>
      <c r="CU458">
        <v>39.936999999999998</v>
      </c>
      <c r="CV458">
        <v>1959.9832142857099</v>
      </c>
      <c r="CW458">
        <v>39.991071428571402</v>
      </c>
      <c r="CX458">
        <v>0</v>
      </c>
      <c r="CY458">
        <v>1657385542.3</v>
      </c>
      <c r="CZ458">
        <v>0</v>
      </c>
      <c r="DA458">
        <v>0</v>
      </c>
      <c r="DB458" t="s">
        <v>355</v>
      </c>
      <c r="DC458">
        <v>1657313570</v>
      </c>
      <c r="DD458">
        <v>1657313571.5</v>
      </c>
      <c r="DE458">
        <v>0</v>
      </c>
      <c r="DF458">
        <v>-0.183</v>
      </c>
      <c r="DG458">
        <v>-4.0000000000000001E-3</v>
      </c>
      <c r="DH458">
        <v>8.7509999999999994</v>
      </c>
      <c r="DI458">
        <v>0.37</v>
      </c>
      <c r="DJ458">
        <v>417</v>
      </c>
      <c r="DK458">
        <v>25</v>
      </c>
      <c r="DL458">
        <v>0.7</v>
      </c>
      <c r="DM458">
        <v>0.09</v>
      </c>
      <c r="DN458">
        <v>-53.565760975609798</v>
      </c>
      <c r="DO458">
        <v>-1.2803268292683001</v>
      </c>
      <c r="DP458">
        <v>0.75209752185440304</v>
      </c>
      <c r="DQ458">
        <v>0</v>
      </c>
      <c r="DR458">
        <v>3.6628385365853702</v>
      </c>
      <c r="DS458">
        <v>-0.206740975609745</v>
      </c>
      <c r="DT458">
        <v>2.6890281729966201E-2</v>
      </c>
      <c r="DU458">
        <v>0</v>
      </c>
      <c r="DV458">
        <v>0</v>
      </c>
      <c r="DW458">
        <v>2</v>
      </c>
      <c r="DX458" t="s">
        <v>356</v>
      </c>
      <c r="DY458">
        <v>2.9700700000000002</v>
      </c>
      <c r="DZ458">
        <v>2.70478</v>
      </c>
      <c r="EA458">
        <v>0.18912799999999999</v>
      </c>
      <c r="EB458">
        <v>0.19344500000000001</v>
      </c>
      <c r="EC458">
        <v>8.33565E-2</v>
      </c>
      <c r="ED458">
        <v>7.49615E-2</v>
      </c>
      <c r="EE458">
        <v>31472.9</v>
      </c>
      <c r="EF458">
        <v>34223</v>
      </c>
      <c r="EG458">
        <v>35191.4</v>
      </c>
      <c r="EH458">
        <v>38502.300000000003</v>
      </c>
      <c r="EI458">
        <v>45777.2</v>
      </c>
      <c r="EJ458">
        <v>51411.6</v>
      </c>
      <c r="EK458">
        <v>55038.2</v>
      </c>
      <c r="EL458">
        <v>61718.7</v>
      </c>
      <c r="EM458">
        <v>1.9496</v>
      </c>
      <c r="EN458">
        <v>2.1179999999999999</v>
      </c>
      <c r="EO458">
        <v>4.1246400000000003E-2</v>
      </c>
      <c r="EP458">
        <v>0</v>
      </c>
      <c r="EQ458">
        <v>25.369499999999999</v>
      </c>
      <c r="ER458">
        <v>999.9</v>
      </c>
      <c r="ES458">
        <v>47.198</v>
      </c>
      <c r="ET458">
        <v>33.375</v>
      </c>
      <c r="EU458">
        <v>33.5578</v>
      </c>
      <c r="EV458">
        <v>53.0259</v>
      </c>
      <c r="EW458">
        <v>36.041699999999999</v>
      </c>
      <c r="EX458">
        <v>2</v>
      </c>
      <c r="EY458">
        <v>0.191911</v>
      </c>
      <c r="EZ458">
        <v>3.39107</v>
      </c>
      <c r="FA458">
        <v>20.116199999999999</v>
      </c>
      <c r="FB458">
        <v>5.1981200000000003</v>
      </c>
      <c r="FC458">
        <v>12.0099</v>
      </c>
      <c r="FD458">
        <v>4.9752000000000001</v>
      </c>
      <c r="FE458">
        <v>3.294</v>
      </c>
      <c r="FF458">
        <v>9999</v>
      </c>
      <c r="FG458">
        <v>9999</v>
      </c>
      <c r="FH458">
        <v>573.29999999999995</v>
      </c>
      <c r="FI458">
        <v>9999</v>
      </c>
      <c r="FJ458">
        <v>1.8631</v>
      </c>
      <c r="FK458">
        <v>1.8678300000000001</v>
      </c>
      <c r="FL458">
        <v>1.86768</v>
      </c>
      <c r="FM458">
        <v>1.86877</v>
      </c>
      <c r="FN458">
        <v>1.8696600000000001</v>
      </c>
      <c r="FO458">
        <v>1.8656900000000001</v>
      </c>
      <c r="FP458">
        <v>1.86676</v>
      </c>
      <c r="FQ458">
        <v>1.8681300000000001</v>
      </c>
      <c r="FR458">
        <v>5</v>
      </c>
      <c r="FS458">
        <v>0</v>
      </c>
      <c r="FT458">
        <v>0</v>
      </c>
      <c r="FU458">
        <v>0</v>
      </c>
      <c r="FV458" t="s">
        <v>357</v>
      </c>
      <c r="FW458" t="s">
        <v>358</v>
      </c>
      <c r="FX458" t="s">
        <v>359</v>
      </c>
      <c r="FY458" t="s">
        <v>359</v>
      </c>
      <c r="FZ458" t="s">
        <v>359</v>
      </c>
      <c r="GA458" t="s">
        <v>359</v>
      </c>
      <c r="GB458">
        <v>0</v>
      </c>
      <c r="GC458">
        <v>100</v>
      </c>
      <c r="GD458">
        <v>100</v>
      </c>
      <c r="GE458">
        <v>18.899999999999999</v>
      </c>
      <c r="GF458">
        <v>0.37069999999999997</v>
      </c>
      <c r="GG458">
        <v>5.0446826473162103</v>
      </c>
      <c r="GH458">
        <v>9.3557340467446508E-3</v>
      </c>
      <c r="GI458">
        <v>-4.1557999062529601E-7</v>
      </c>
      <c r="GJ458">
        <v>-1.9941505403715501E-10</v>
      </c>
      <c r="GK458">
        <v>-8.39205935762245E-2</v>
      </c>
      <c r="GL458">
        <v>-2.26915189044729E-2</v>
      </c>
      <c r="GM458">
        <v>1.9225399193251399E-3</v>
      </c>
      <c r="GN458">
        <v>-6.3442304722481101E-6</v>
      </c>
      <c r="GO458">
        <v>-2</v>
      </c>
      <c r="GP458">
        <v>1994</v>
      </c>
      <c r="GQ458">
        <v>1</v>
      </c>
      <c r="GR458">
        <v>31</v>
      </c>
      <c r="GS458">
        <v>1200</v>
      </c>
      <c r="GT458">
        <v>1199.9000000000001</v>
      </c>
      <c r="GU458">
        <v>4.1027800000000001</v>
      </c>
      <c r="GV458">
        <v>2.5976599999999999</v>
      </c>
      <c r="GW458">
        <v>2.2485400000000002</v>
      </c>
      <c r="GX458">
        <v>2.7465799999999998</v>
      </c>
      <c r="GY458">
        <v>1.9958499999999999</v>
      </c>
      <c r="GZ458">
        <v>2.3901400000000002</v>
      </c>
      <c r="HA458">
        <v>37.0032</v>
      </c>
      <c r="HB458">
        <v>14.78</v>
      </c>
      <c r="HC458">
        <v>18</v>
      </c>
      <c r="HD458">
        <v>501.77699999999999</v>
      </c>
      <c r="HE458">
        <v>618.51400000000001</v>
      </c>
      <c r="HF458">
        <v>20.146100000000001</v>
      </c>
      <c r="HG458">
        <v>29.557200000000002</v>
      </c>
      <c r="HH458">
        <v>30.000399999999999</v>
      </c>
      <c r="HI458">
        <v>29.447900000000001</v>
      </c>
      <c r="HJ458">
        <v>29.362500000000001</v>
      </c>
      <c r="HK458">
        <v>82.066699999999997</v>
      </c>
      <c r="HL458">
        <v>37.468899999999998</v>
      </c>
      <c r="HM458">
        <v>0</v>
      </c>
      <c r="HN458">
        <v>20.117999999999999</v>
      </c>
      <c r="HO458">
        <v>1806.06</v>
      </c>
      <c r="HP458">
        <v>20.505700000000001</v>
      </c>
      <c r="HQ458">
        <v>102.077</v>
      </c>
      <c r="HR458">
        <v>102.756</v>
      </c>
    </row>
    <row r="459" spans="1:226" x14ac:dyDescent="0.2">
      <c r="A459">
        <v>443</v>
      </c>
      <c r="B459">
        <v>1657385572.0999999</v>
      </c>
      <c r="C459">
        <v>6333.5999999046298</v>
      </c>
      <c r="D459" t="s">
        <v>1244</v>
      </c>
      <c r="E459" t="s">
        <v>1245</v>
      </c>
      <c r="F459">
        <v>5</v>
      </c>
      <c r="G459" t="s">
        <v>1480</v>
      </c>
      <c r="H459" t="s">
        <v>353</v>
      </c>
      <c r="I459">
        <v>1657385564.61852</v>
      </c>
      <c r="J459">
        <f t="shared" si="204"/>
        <v>3.0806603698797343E-3</v>
      </c>
      <c r="K459">
        <f t="shared" si="205"/>
        <v>3.0806603698797344</v>
      </c>
      <c r="L459">
        <f t="shared" si="206"/>
        <v>23.02322677909698</v>
      </c>
      <c r="M459">
        <f t="shared" si="207"/>
        <v>1731.3670370370401</v>
      </c>
      <c r="N459">
        <f t="shared" si="208"/>
        <v>1339.4975445819562</v>
      </c>
      <c r="O459">
        <f t="shared" si="209"/>
        <v>97.277586515944122</v>
      </c>
      <c r="P459">
        <f t="shared" si="210"/>
        <v>125.7361071078243</v>
      </c>
      <c r="Q459">
        <f t="shared" si="211"/>
        <v>0.11590633947875659</v>
      </c>
      <c r="R459">
        <f t="shared" si="212"/>
        <v>2.4083778529128308</v>
      </c>
      <c r="S459">
        <f t="shared" si="213"/>
        <v>0.11289422581108029</v>
      </c>
      <c r="T459">
        <f t="shared" si="214"/>
        <v>7.0822997764258322E-2</v>
      </c>
      <c r="U459">
        <f t="shared" si="215"/>
        <v>321.5162161111104</v>
      </c>
      <c r="V459">
        <f t="shared" si="216"/>
        <v>27.351413420803866</v>
      </c>
      <c r="W459">
        <f t="shared" si="217"/>
        <v>27.351413420803866</v>
      </c>
      <c r="X459">
        <f t="shared" si="218"/>
        <v>3.6537001702663154</v>
      </c>
      <c r="Y459">
        <f t="shared" si="219"/>
        <v>51.617811554626812</v>
      </c>
      <c r="Z459">
        <f t="shared" si="220"/>
        <v>1.745645879004069</v>
      </c>
      <c r="AA459">
        <f t="shared" si="221"/>
        <v>3.3818672788106539</v>
      </c>
      <c r="AB459">
        <f t="shared" si="222"/>
        <v>1.9080542912622465</v>
      </c>
      <c r="AC459">
        <f t="shared" si="223"/>
        <v>-135.85712231169629</v>
      </c>
      <c r="AD459">
        <f t="shared" si="224"/>
        <v>-170.52507474500797</v>
      </c>
      <c r="AE459">
        <f t="shared" si="225"/>
        <v>-15.23401176732915</v>
      </c>
      <c r="AF459">
        <f t="shared" si="226"/>
        <v>-9.9992712923011595E-2</v>
      </c>
      <c r="AG459">
        <f t="shared" si="227"/>
        <v>39.604377281574202</v>
      </c>
      <c r="AH459">
        <f t="shared" si="228"/>
        <v>3.1167288842778431</v>
      </c>
      <c r="AI459">
        <f t="shared" si="229"/>
        <v>23.02322677909698</v>
      </c>
      <c r="AJ459">
        <v>1838.5365056948599</v>
      </c>
      <c r="AK459">
        <v>1797.6691515151499</v>
      </c>
      <c r="AL459">
        <v>3.3728099586557501</v>
      </c>
      <c r="AM459">
        <v>65.2934651260463</v>
      </c>
      <c r="AN459">
        <f t="shared" si="230"/>
        <v>3.0806603698797344</v>
      </c>
      <c r="AO459">
        <v>20.414296908657001</v>
      </c>
      <c r="AP459">
        <v>24.007905454545401</v>
      </c>
      <c r="AQ459">
        <v>-2.0946174823837601E-3</v>
      </c>
      <c r="AR459">
        <v>77.479309085529493</v>
      </c>
      <c r="AS459">
        <v>0</v>
      </c>
      <c r="AT459">
        <v>0</v>
      </c>
      <c r="AU459">
        <f t="shared" si="231"/>
        <v>1</v>
      </c>
      <c r="AV459">
        <f t="shared" si="232"/>
        <v>0</v>
      </c>
      <c r="AW459">
        <f t="shared" si="233"/>
        <v>38491.327790324802</v>
      </c>
      <c r="AX459">
        <f t="shared" si="234"/>
        <v>2000.00444444444</v>
      </c>
      <c r="AY459">
        <f t="shared" si="235"/>
        <v>1681.203477777774</v>
      </c>
      <c r="AZ459">
        <f t="shared" si="236"/>
        <v>0.84059987088917576</v>
      </c>
      <c r="BA459">
        <f t="shared" si="237"/>
        <v>0.1607577508161093</v>
      </c>
      <c r="BB459">
        <v>5.96</v>
      </c>
      <c r="BC459">
        <v>0.5</v>
      </c>
      <c r="BD459" t="s">
        <v>354</v>
      </c>
      <c r="BE459">
        <v>2</v>
      </c>
      <c r="BF459" t="b">
        <v>1</v>
      </c>
      <c r="BG459">
        <v>1657385564.61852</v>
      </c>
      <c r="BH459">
        <v>1731.3670370370401</v>
      </c>
      <c r="BI459">
        <v>1785.01</v>
      </c>
      <c r="BJ459">
        <v>24.037277777777799</v>
      </c>
      <c r="BK459">
        <v>20.4112851851852</v>
      </c>
      <c r="BL459">
        <v>1712.52185185185</v>
      </c>
      <c r="BM459">
        <v>23.665555555555599</v>
      </c>
      <c r="BN459">
        <v>499.978814814815</v>
      </c>
      <c r="BO459">
        <v>72.572040740740704</v>
      </c>
      <c r="BP459">
        <v>5.0404077777777799E-2</v>
      </c>
      <c r="BQ459">
        <v>26.038070370370399</v>
      </c>
      <c r="BR459">
        <v>26.045092592592599</v>
      </c>
      <c r="BS459">
        <v>999.9</v>
      </c>
      <c r="BT459">
        <v>0</v>
      </c>
      <c r="BU459">
        <v>0</v>
      </c>
      <c r="BV459">
        <v>9998.3333333333303</v>
      </c>
      <c r="BW459">
        <v>0</v>
      </c>
      <c r="BX459">
        <v>144.02192592592601</v>
      </c>
      <c r="BY459">
        <v>-53.641914814814797</v>
      </c>
      <c r="BZ459">
        <v>1774.00925925926</v>
      </c>
      <c r="CA459">
        <v>1822.2029629629601</v>
      </c>
      <c r="CB459">
        <v>3.62598666666667</v>
      </c>
      <c r="CC459">
        <v>1785.01</v>
      </c>
      <c r="CD459">
        <v>20.4112851851852</v>
      </c>
      <c r="CE459">
        <v>1.74443444444444</v>
      </c>
      <c r="CF459">
        <v>1.4812881481481499</v>
      </c>
      <c r="CG459">
        <v>15.297574074074101</v>
      </c>
      <c r="CH459">
        <v>12.776381481481501</v>
      </c>
      <c r="CI459">
        <v>2000.00444444444</v>
      </c>
      <c r="CJ459">
        <v>0.98000418518518495</v>
      </c>
      <c r="CK459">
        <v>1.99957518518518E-2</v>
      </c>
      <c r="CL459">
        <v>0</v>
      </c>
      <c r="CM459">
        <v>2.2888000000000002</v>
      </c>
      <c r="CN459">
        <v>0</v>
      </c>
      <c r="CO459">
        <v>17168.451851851802</v>
      </c>
      <c r="CP459">
        <v>17300.203703703701</v>
      </c>
      <c r="CQ459">
        <v>40.800518518518501</v>
      </c>
      <c r="CR459">
        <v>41.436999999999998</v>
      </c>
      <c r="CS459">
        <v>40.647962962963</v>
      </c>
      <c r="CT459">
        <v>39.936999999999998</v>
      </c>
      <c r="CU459">
        <v>39.936999999999998</v>
      </c>
      <c r="CV459">
        <v>1960.01296296296</v>
      </c>
      <c r="CW459">
        <v>39.9914814814815</v>
      </c>
      <c r="CX459">
        <v>0</v>
      </c>
      <c r="CY459">
        <v>1657385547.0999999</v>
      </c>
      <c r="CZ459">
        <v>0</v>
      </c>
      <c r="DA459">
        <v>0</v>
      </c>
      <c r="DB459" t="s">
        <v>355</v>
      </c>
      <c r="DC459">
        <v>1657313570</v>
      </c>
      <c r="DD459">
        <v>1657313571.5</v>
      </c>
      <c r="DE459">
        <v>0</v>
      </c>
      <c r="DF459">
        <v>-0.183</v>
      </c>
      <c r="DG459">
        <v>-4.0000000000000001E-3</v>
      </c>
      <c r="DH459">
        <v>8.7509999999999994</v>
      </c>
      <c r="DI459">
        <v>0.37</v>
      </c>
      <c r="DJ459">
        <v>417</v>
      </c>
      <c r="DK459">
        <v>25</v>
      </c>
      <c r="DL459">
        <v>0.7</v>
      </c>
      <c r="DM459">
        <v>0.09</v>
      </c>
      <c r="DN459">
        <v>-53.578487804878002</v>
      </c>
      <c r="DO459">
        <v>-1.9472404181184999</v>
      </c>
      <c r="DP459">
        <v>0.63618563297780895</v>
      </c>
      <c r="DQ459">
        <v>0</v>
      </c>
      <c r="DR459">
        <v>3.64844756097561</v>
      </c>
      <c r="DS459">
        <v>-0.33092195121951101</v>
      </c>
      <c r="DT459">
        <v>3.5269065059180697E-2</v>
      </c>
      <c r="DU459">
        <v>0</v>
      </c>
      <c r="DV459">
        <v>0</v>
      </c>
      <c r="DW459">
        <v>2</v>
      </c>
      <c r="DX459" t="s">
        <v>356</v>
      </c>
      <c r="DY459">
        <v>2.9711799999999999</v>
      </c>
      <c r="DZ459">
        <v>2.7039</v>
      </c>
      <c r="EA459">
        <v>0.19018299999999999</v>
      </c>
      <c r="EB459">
        <v>0.19452900000000001</v>
      </c>
      <c r="EC459">
        <v>8.3314200000000005E-2</v>
      </c>
      <c r="ED459">
        <v>7.5007299999999999E-2</v>
      </c>
      <c r="EE459">
        <v>31431.8</v>
      </c>
      <c r="EF459">
        <v>34176.5</v>
      </c>
      <c r="EG459">
        <v>35191.199999999997</v>
      </c>
      <c r="EH459">
        <v>38501.800000000003</v>
      </c>
      <c r="EI459">
        <v>45780.3</v>
      </c>
      <c r="EJ459">
        <v>51408.5</v>
      </c>
      <c r="EK459">
        <v>55039.199999999997</v>
      </c>
      <c r="EL459">
        <v>61717.8</v>
      </c>
      <c r="EM459">
        <v>1.9498</v>
      </c>
      <c r="EN459">
        <v>2.1173999999999999</v>
      </c>
      <c r="EO459">
        <v>4.1216599999999999E-2</v>
      </c>
      <c r="EP459">
        <v>0</v>
      </c>
      <c r="EQ459">
        <v>25.371700000000001</v>
      </c>
      <c r="ER459">
        <v>999.9</v>
      </c>
      <c r="ES459">
        <v>47.198</v>
      </c>
      <c r="ET459">
        <v>33.375</v>
      </c>
      <c r="EU459">
        <v>33.5563</v>
      </c>
      <c r="EV459">
        <v>52.795900000000003</v>
      </c>
      <c r="EW459">
        <v>35.945500000000003</v>
      </c>
      <c r="EX459">
        <v>2</v>
      </c>
      <c r="EY459">
        <v>0.192439</v>
      </c>
      <c r="EZ459">
        <v>3.4881700000000002</v>
      </c>
      <c r="FA459">
        <v>20.113800000000001</v>
      </c>
      <c r="FB459">
        <v>5.1957300000000002</v>
      </c>
      <c r="FC459">
        <v>12.0099</v>
      </c>
      <c r="FD459">
        <v>4.9752000000000001</v>
      </c>
      <c r="FE459">
        <v>3.294</v>
      </c>
      <c r="FF459">
        <v>9999</v>
      </c>
      <c r="FG459">
        <v>9999</v>
      </c>
      <c r="FH459">
        <v>573.29999999999995</v>
      </c>
      <c r="FI459">
        <v>9999</v>
      </c>
      <c r="FJ459">
        <v>1.86307</v>
      </c>
      <c r="FK459">
        <v>1.8678600000000001</v>
      </c>
      <c r="FL459">
        <v>1.86768</v>
      </c>
      <c r="FM459">
        <v>1.86877</v>
      </c>
      <c r="FN459">
        <v>1.8696600000000001</v>
      </c>
      <c r="FO459">
        <v>1.8656900000000001</v>
      </c>
      <c r="FP459">
        <v>1.86676</v>
      </c>
      <c r="FQ459">
        <v>1.8681000000000001</v>
      </c>
      <c r="FR459">
        <v>5</v>
      </c>
      <c r="FS459">
        <v>0</v>
      </c>
      <c r="FT459">
        <v>0</v>
      </c>
      <c r="FU459">
        <v>0</v>
      </c>
      <c r="FV459" t="s">
        <v>357</v>
      </c>
      <c r="FW459" t="s">
        <v>358</v>
      </c>
      <c r="FX459" t="s">
        <v>359</v>
      </c>
      <c r="FY459" t="s">
        <v>359</v>
      </c>
      <c r="FZ459" t="s">
        <v>359</v>
      </c>
      <c r="GA459" t="s">
        <v>359</v>
      </c>
      <c r="GB459">
        <v>0</v>
      </c>
      <c r="GC459">
        <v>100</v>
      </c>
      <c r="GD459">
        <v>100</v>
      </c>
      <c r="GE459">
        <v>18.989999999999998</v>
      </c>
      <c r="GF459">
        <v>0.36959999999999998</v>
      </c>
      <c r="GG459">
        <v>5.0446826473162103</v>
      </c>
      <c r="GH459">
        <v>9.3557340467446508E-3</v>
      </c>
      <c r="GI459">
        <v>-4.1557999062529601E-7</v>
      </c>
      <c r="GJ459">
        <v>-1.9941505403715501E-10</v>
      </c>
      <c r="GK459">
        <v>-8.39205935762245E-2</v>
      </c>
      <c r="GL459">
        <v>-2.26915189044729E-2</v>
      </c>
      <c r="GM459">
        <v>1.9225399193251399E-3</v>
      </c>
      <c r="GN459">
        <v>-6.3442304722481101E-6</v>
      </c>
      <c r="GO459">
        <v>-2</v>
      </c>
      <c r="GP459">
        <v>1994</v>
      </c>
      <c r="GQ459">
        <v>1</v>
      </c>
      <c r="GR459">
        <v>31</v>
      </c>
      <c r="GS459">
        <v>1200</v>
      </c>
      <c r="GT459">
        <v>1200</v>
      </c>
      <c r="GU459">
        <v>4.1308600000000002</v>
      </c>
      <c r="GV459">
        <v>2.50732</v>
      </c>
      <c r="GW459">
        <v>2.2485400000000002</v>
      </c>
      <c r="GX459">
        <v>2.7465799999999998</v>
      </c>
      <c r="GY459">
        <v>1.9958499999999999</v>
      </c>
      <c r="GZ459">
        <v>2.3815900000000001</v>
      </c>
      <c r="HA459">
        <v>37.0032</v>
      </c>
      <c r="HB459">
        <v>14.78</v>
      </c>
      <c r="HC459">
        <v>18</v>
      </c>
      <c r="HD459">
        <v>501.94600000000003</v>
      </c>
      <c r="HE459">
        <v>618.09500000000003</v>
      </c>
      <c r="HF459">
        <v>20.1036</v>
      </c>
      <c r="HG459">
        <v>29.561199999999999</v>
      </c>
      <c r="HH459">
        <v>30.000299999999999</v>
      </c>
      <c r="HI459">
        <v>29.4514</v>
      </c>
      <c r="HJ459">
        <v>29.367000000000001</v>
      </c>
      <c r="HK459">
        <v>82.644099999999995</v>
      </c>
      <c r="HL459">
        <v>37.180799999999998</v>
      </c>
      <c r="HM459">
        <v>0</v>
      </c>
      <c r="HN459">
        <v>20.065799999999999</v>
      </c>
      <c r="HO459">
        <v>1826.21</v>
      </c>
      <c r="HP459">
        <v>20.5593</v>
      </c>
      <c r="HQ459">
        <v>102.078</v>
      </c>
      <c r="HR459">
        <v>102.754</v>
      </c>
    </row>
    <row r="460" spans="1:226" x14ac:dyDescent="0.2">
      <c r="A460">
        <v>444</v>
      </c>
      <c r="B460">
        <v>1657385577.0999999</v>
      </c>
      <c r="C460">
        <v>6338.5999999046298</v>
      </c>
      <c r="D460" t="s">
        <v>1246</v>
      </c>
      <c r="E460" t="s">
        <v>1247</v>
      </c>
      <c r="F460">
        <v>5</v>
      </c>
      <c r="G460" t="s">
        <v>1480</v>
      </c>
      <c r="H460" t="s">
        <v>353</v>
      </c>
      <c r="I460">
        <v>1657385569.33214</v>
      </c>
      <c r="J460">
        <f t="shared" si="204"/>
        <v>3.0412953153926936E-3</v>
      </c>
      <c r="K460">
        <f t="shared" si="205"/>
        <v>3.0412953153926936</v>
      </c>
      <c r="L460">
        <f t="shared" si="206"/>
        <v>23.813492961801938</v>
      </c>
      <c r="M460">
        <f t="shared" si="207"/>
        <v>1746.97571428571</v>
      </c>
      <c r="N460">
        <f t="shared" si="208"/>
        <v>1338.6064205787843</v>
      </c>
      <c r="O460">
        <f t="shared" si="209"/>
        <v>97.212466704761169</v>
      </c>
      <c r="P460">
        <f t="shared" si="210"/>
        <v>126.86911989081608</v>
      </c>
      <c r="Q460">
        <f t="shared" si="211"/>
        <v>0.11419963565247064</v>
      </c>
      <c r="R460">
        <f t="shared" si="212"/>
        <v>2.4089491629529571</v>
      </c>
      <c r="S460">
        <f t="shared" si="213"/>
        <v>0.11127504376995366</v>
      </c>
      <c r="T460">
        <f t="shared" si="214"/>
        <v>6.980342706244437E-2</v>
      </c>
      <c r="U460">
        <f t="shared" si="215"/>
        <v>321.51510471428571</v>
      </c>
      <c r="V460">
        <f t="shared" si="216"/>
        <v>27.359377582343914</v>
      </c>
      <c r="W460">
        <f t="shared" si="217"/>
        <v>27.359377582343914</v>
      </c>
      <c r="X460">
        <f t="shared" si="218"/>
        <v>3.655405079934245</v>
      </c>
      <c r="Y460">
        <f t="shared" si="219"/>
        <v>51.591363155165645</v>
      </c>
      <c r="Z460">
        <f t="shared" si="220"/>
        <v>1.7443361483061262</v>
      </c>
      <c r="AA460">
        <f t="shared" si="221"/>
        <v>3.3810623360733438</v>
      </c>
      <c r="AB460">
        <f t="shared" si="222"/>
        <v>1.9110689316281189</v>
      </c>
      <c r="AC460">
        <f t="shared" si="223"/>
        <v>-134.12112340881779</v>
      </c>
      <c r="AD460">
        <f t="shared" si="224"/>
        <v>-172.12243649698235</v>
      </c>
      <c r="AE460">
        <f t="shared" si="225"/>
        <v>-15.373371288684277</v>
      </c>
      <c r="AF460">
        <f t="shared" si="226"/>
        <v>-0.10182648019869589</v>
      </c>
      <c r="AG460">
        <f t="shared" si="227"/>
        <v>39.936839289970194</v>
      </c>
      <c r="AH460">
        <f t="shared" si="228"/>
        <v>3.0819781366233325</v>
      </c>
      <c r="AI460">
        <f t="shared" si="229"/>
        <v>23.813492961801938</v>
      </c>
      <c r="AJ460">
        <v>1856.5148289036299</v>
      </c>
      <c r="AK460">
        <v>1814.67539393939</v>
      </c>
      <c r="AL460">
        <v>3.37567902923369</v>
      </c>
      <c r="AM460">
        <v>65.2934651260463</v>
      </c>
      <c r="AN460">
        <f t="shared" si="230"/>
        <v>3.0412953153926936</v>
      </c>
      <c r="AO460">
        <v>20.469687171809898</v>
      </c>
      <c r="AP460">
        <v>24.012656363636399</v>
      </c>
      <c r="AQ460">
        <v>-1.0521342492167401E-3</v>
      </c>
      <c r="AR460">
        <v>77.479309085529493</v>
      </c>
      <c r="AS460">
        <v>0</v>
      </c>
      <c r="AT460">
        <v>0</v>
      </c>
      <c r="AU460">
        <f t="shared" si="231"/>
        <v>1</v>
      </c>
      <c r="AV460">
        <f t="shared" si="232"/>
        <v>0</v>
      </c>
      <c r="AW460">
        <f t="shared" si="233"/>
        <v>38505.754065509806</v>
      </c>
      <c r="AX460">
        <f t="shared" si="234"/>
        <v>1999.9974999999999</v>
      </c>
      <c r="AY460">
        <f t="shared" si="235"/>
        <v>1681.1976428571427</v>
      </c>
      <c r="AZ460">
        <f t="shared" si="236"/>
        <v>0.84059987217841159</v>
      </c>
      <c r="BA460">
        <f t="shared" si="237"/>
        <v>0.16075775330433448</v>
      </c>
      <c r="BB460">
        <v>5.96</v>
      </c>
      <c r="BC460">
        <v>0.5</v>
      </c>
      <c r="BD460" t="s">
        <v>354</v>
      </c>
      <c r="BE460">
        <v>2</v>
      </c>
      <c r="BF460" t="b">
        <v>1</v>
      </c>
      <c r="BG460">
        <v>1657385569.33214</v>
      </c>
      <c r="BH460">
        <v>1746.97571428571</v>
      </c>
      <c r="BI460">
        <v>1800.99892857143</v>
      </c>
      <c r="BJ460">
        <v>24.019342857142899</v>
      </c>
      <c r="BK460">
        <v>20.433824999999999</v>
      </c>
      <c r="BL460">
        <v>1728.0357142857099</v>
      </c>
      <c r="BM460">
        <v>23.648589285714301</v>
      </c>
      <c r="BN460">
        <v>499.994392857143</v>
      </c>
      <c r="BO460">
        <v>72.571742857142894</v>
      </c>
      <c r="BP460">
        <v>5.04E-2</v>
      </c>
      <c r="BQ460">
        <v>26.034046428571401</v>
      </c>
      <c r="BR460">
        <v>26.042042857142899</v>
      </c>
      <c r="BS460">
        <v>999.9</v>
      </c>
      <c r="BT460">
        <v>0</v>
      </c>
      <c r="BU460">
        <v>0</v>
      </c>
      <c r="BV460">
        <v>10002.142857142901</v>
      </c>
      <c r="BW460">
        <v>0</v>
      </c>
      <c r="BX460">
        <v>143.682285714286</v>
      </c>
      <c r="BY460">
        <v>-54.0222607142857</v>
      </c>
      <c r="BZ460">
        <v>1789.9696428571399</v>
      </c>
      <c r="CA460">
        <v>1838.56714285714</v>
      </c>
      <c r="CB460">
        <v>3.5855067857142902</v>
      </c>
      <c r="CC460">
        <v>1800.99892857143</v>
      </c>
      <c r="CD460">
        <v>20.433824999999999</v>
      </c>
      <c r="CE460">
        <v>1.7431246428571401</v>
      </c>
      <c r="CF460">
        <v>1.48291857142857</v>
      </c>
      <c r="CG460">
        <v>15.2858964285714</v>
      </c>
      <c r="CH460">
        <v>12.793160714285699</v>
      </c>
      <c r="CI460">
        <v>1999.9974999999999</v>
      </c>
      <c r="CJ460">
        <v>0.98000428571428599</v>
      </c>
      <c r="CK460">
        <v>1.99956714285714E-2</v>
      </c>
      <c r="CL460">
        <v>0</v>
      </c>
      <c r="CM460">
        <v>2.2759142857142902</v>
      </c>
      <c r="CN460">
        <v>0</v>
      </c>
      <c r="CO460">
        <v>17173.378571428599</v>
      </c>
      <c r="CP460">
        <v>17300.1535714286</v>
      </c>
      <c r="CQ460">
        <v>40.805357142857098</v>
      </c>
      <c r="CR460">
        <v>41.436999999999998</v>
      </c>
      <c r="CS460">
        <v>40.644928571428601</v>
      </c>
      <c r="CT460">
        <v>39.936999999999998</v>
      </c>
      <c r="CU460">
        <v>39.936999999999998</v>
      </c>
      <c r="CV460">
        <v>1960.0060714285701</v>
      </c>
      <c r="CW460">
        <v>39.9914285714286</v>
      </c>
      <c r="CX460">
        <v>0</v>
      </c>
      <c r="CY460">
        <v>1657385551.9000001</v>
      </c>
      <c r="CZ460">
        <v>0</v>
      </c>
      <c r="DA460">
        <v>0</v>
      </c>
      <c r="DB460" t="s">
        <v>355</v>
      </c>
      <c r="DC460">
        <v>1657313570</v>
      </c>
      <c r="DD460">
        <v>1657313571.5</v>
      </c>
      <c r="DE460">
        <v>0</v>
      </c>
      <c r="DF460">
        <v>-0.183</v>
      </c>
      <c r="DG460">
        <v>-4.0000000000000001E-3</v>
      </c>
      <c r="DH460">
        <v>8.7509999999999994</v>
      </c>
      <c r="DI460">
        <v>0.37</v>
      </c>
      <c r="DJ460">
        <v>417</v>
      </c>
      <c r="DK460">
        <v>25</v>
      </c>
      <c r="DL460">
        <v>0.7</v>
      </c>
      <c r="DM460">
        <v>0.09</v>
      </c>
      <c r="DN460">
        <v>-53.740248780487804</v>
      </c>
      <c r="DO460">
        <v>-2.5742195121951998</v>
      </c>
      <c r="DP460">
        <v>0.65624278379194401</v>
      </c>
      <c r="DQ460">
        <v>0</v>
      </c>
      <c r="DR460">
        <v>3.6139968292682898</v>
      </c>
      <c r="DS460">
        <v>-0.47829052264808403</v>
      </c>
      <c r="DT460">
        <v>4.8532144763159903E-2</v>
      </c>
      <c r="DU460">
        <v>0</v>
      </c>
      <c r="DV460">
        <v>0</v>
      </c>
      <c r="DW460">
        <v>2</v>
      </c>
      <c r="DX460" t="s">
        <v>356</v>
      </c>
      <c r="DY460">
        <v>2.9704999999999999</v>
      </c>
      <c r="DZ460">
        <v>2.7042999999999999</v>
      </c>
      <c r="EA460">
        <v>0.19126399999999999</v>
      </c>
      <c r="EB460">
        <v>0.19556499999999999</v>
      </c>
      <c r="EC460">
        <v>8.3323800000000003E-2</v>
      </c>
      <c r="ED460">
        <v>7.5135400000000005E-2</v>
      </c>
      <c r="EE460">
        <v>31389.7</v>
      </c>
      <c r="EF460">
        <v>34132.199999999997</v>
      </c>
      <c r="EG460">
        <v>35191.1</v>
      </c>
      <c r="EH460">
        <v>38501.4</v>
      </c>
      <c r="EI460">
        <v>45778.7</v>
      </c>
      <c r="EJ460">
        <v>51400.800000000003</v>
      </c>
      <c r="EK460">
        <v>55037.9</v>
      </c>
      <c r="EL460">
        <v>61717.2</v>
      </c>
      <c r="EM460">
        <v>1.95</v>
      </c>
      <c r="EN460">
        <v>2.1181999999999999</v>
      </c>
      <c r="EO460">
        <v>4.0411900000000001E-2</v>
      </c>
      <c r="EP460">
        <v>0</v>
      </c>
      <c r="EQ460">
        <v>25.371700000000001</v>
      </c>
      <c r="ER460">
        <v>999.9</v>
      </c>
      <c r="ES460">
        <v>47.173999999999999</v>
      </c>
      <c r="ET460">
        <v>33.405000000000001</v>
      </c>
      <c r="EU460">
        <v>33.595599999999997</v>
      </c>
      <c r="EV460">
        <v>52.625900000000001</v>
      </c>
      <c r="EW460">
        <v>36.033700000000003</v>
      </c>
      <c r="EX460">
        <v>2</v>
      </c>
      <c r="EY460">
        <v>0.19292699999999999</v>
      </c>
      <c r="EZ460">
        <v>3.4753400000000001</v>
      </c>
      <c r="FA460">
        <v>20.114599999999999</v>
      </c>
      <c r="FB460">
        <v>5.1993200000000002</v>
      </c>
      <c r="FC460">
        <v>12.0099</v>
      </c>
      <c r="FD460">
        <v>4.9756</v>
      </c>
      <c r="FE460">
        <v>3.294</v>
      </c>
      <c r="FF460">
        <v>9999</v>
      </c>
      <c r="FG460">
        <v>9999</v>
      </c>
      <c r="FH460">
        <v>573.29999999999995</v>
      </c>
      <c r="FI460">
        <v>9999</v>
      </c>
      <c r="FJ460">
        <v>1.8631</v>
      </c>
      <c r="FK460">
        <v>1.8678900000000001</v>
      </c>
      <c r="FL460">
        <v>1.86768</v>
      </c>
      <c r="FM460">
        <v>1.86877</v>
      </c>
      <c r="FN460">
        <v>1.8696299999999999</v>
      </c>
      <c r="FO460">
        <v>1.8656900000000001</v>
      </c>
      <c r="FP460">
        <v>1.86676</v>
      </c>
      <c r="FQ460">
        <v>1.8681300000000001</v>
      </c>
      <c r="FR460">
        <v>5</v>
      </c>
      <c r="FS460">
        <v>0</v>
      </c>
      <c r="FT460">
        <v>0</v>
      </c>
      <c r="FU460">
        <v>0</v>
      </c>
      <c r="FV460" t="s">
        <v>357</v>
      </c>
      <c r="FW460" t="s">
        <v>358</v>
      </c>
      <c r="FX460" t="s">
        <v>359</v>
      </c>
      <c r="FY460" t="s">
        <v>359</v>
      </c>
      <c r="FZ460" t="s">
        <v>359</v>
      </c>
      <c r="GA460" t="s">
        <v>359</v>
      </c>
      <c r="GB460">
        <v>0</v>
      </c>
      <c r="GC460">
        <v>100</v>
      </c>
      <c r="GD460">
        <v>100</v>
      </c>
      <c r="GE460">
        <v>19.100000000000001</v>
      </c>
      <c r="GF460">
        <v>0.37009999999999998</v>
      </c>
      <c r="GG460">
        <v>5.0446826473162103</v>
      </c>
      <c r="GH460">
        <v>9.3557340467446508E-3</v>
      </c>
      <c r="GI460">
        <v>-4.1557999062529601E-7</v>
      </c>
      <c r="GJ460">
        <v>-1.9941505403715501E-10</v>
      </c>
      <c r="GK460">
        <v>-8.39205935762245E-2</v>
      </c>
      <c r="GL460">
        <v>-2.26915189044729E-2</v>
      </c>
      <c r="GM460">
        <v>1.9225399193251399E-3</v>
      </c>
      <c r="GN460">
        <v>-6.3442304722481101E-6</v>
      </c>
      <c r="GO460">
        <v>-2</v>
      </c>
      <c r="GP460">
        <v>1994</v>
      </c>
      <c r="GQ460">
        <v>1</v>
      </c>
      <c r="GR460">
        <v>31</v>
      </c>
      <c r="GS460">
        <v>1200.0999999999999</v>
      </c>
      <c r="GT460">
        <v>1200.0999999999999</v>
      </c>
      <c r="GU460">
        <v>4.1577099999999998</v>
      </c>
      <c r="GV460">
        <v>2.5939899999999998</v>
      </c>
      <c r="GW460">
        <v>2.2485400000000002</v>
      </c>
      <c r="GX460">
        <v>2.7465799999999998</v>
      </c>
      <c r="GY460">
        <v>1.9958499999999999</v>
      </c>
      <c r="GZ460">
        <v>2.34863</v>
      </c>
      <c r="HA460">
        <v>37.0032</v>
      </c>
      <c r="HB460">
        <v>14.7712</v>
      </c>
      <c r="HC460">
        <v>18</v>
      </c>
      <c r="HD460">
        <v>502.12400000000002</v>
      </c>
      <c r="HE460">
        <v>618.78</v>
      </c>
      <c r="HF460">
        <v>20.049199999999999</v>
      </c>
      <c r="HG460">
        <v>29.564800000000002</v>
      </c>
      <c r="HH460">
        <v>30.0002</v>
      </c>
      <c r="HI460">
        <v>29.456499999999998</v>
      </c>
      <c r="HJ460">
        <v>29.372</v>
      </c>
      <c r="HK460">
        <v>83.1785</v>
      </c>
      <c r="HL460">
        <v>37.180799999999998</v>
      </c>
      <c r="HM460">
        <v>0</v>
      </c>
      <c r="HN460">
        <v>20.0259</v>
      </c>
      <c r="HO460">
        <v>1839.75</v>
      </c>
      <c r="HP460">
        <v>20.592099999999999</v>
      </c>
      <c r="HQ460">
        <v>102.07599999999999</v>
      </c>
      <c r="HR460">
        <v>102.753</v>
      </c>
    </row>
    <row r="461" spans="1:226" x14ac:dyDescent="0.2">
      <c r="A461">
        <v>445</v>
      </c>
      <c r="B461">
        <v>1657385582.0999999</v>
      </c>
      <c r="C461">
        <v>6343.5999999046298</v>
      </c>
      <c r="D461" t="s">
        <v>1248</v>
      </c>
      <c r="E461" t="s">
        <v>1249</v>
      </c>
      <c r="F461">
        <v>5</v>
      </c>
      <c r="G461" t="s">
        <v>1480</v>
      </c>
      <c r="H461" t="s">
        <v>353</v>
      </c>
      <c r="I461">
        <v>1657385574.5999999</v>
      </c>
      <c r="J461">
        <f t="shared" si="204"/>
        <v>3.0387058450960869E-3</v>
      </c>
      <c r="K461">
        <f t="shared" si="205"/>
        <v>3.0387058450960871</v>
      </c>
      <c r="L461">
        <f t="shared" si="206"/>
        <v>23.149542656491473</v>
      </c>
      <c r="M461">
        <f t="shared" si="207"/>
        <v>1764.6518518518501</v>
      </c>
      <c r="N461">
        <f t="shared" si="208"/>
        <v>1364.5789800413859</v>
      </c>
      <c r="O461">
        <f t="shared" si="209"/>
        <v>99.097590217673726</v>
      </c>
      <c r="P461">
        <f t="shared" si="210"/>
        <v>128.15142886516549</v>
      </c>
      <c r="Q461">
        <f t="shared" si="211"/>
        <v>0.11410436223265465</v>
      </c>
      <c r="R461">
        <f t="shared" si="212"/>
        <v>2.4100416336013177</v>
      </c>
      <c r="S461">
        <f t="shared" si="213"/>
        <v>0.11118586800365438</v>
      </c>
      <c r="T461">
        <f t="shared" si="214"/>
        <v>6.9747165160139818E-2</v>
      </c>
      <c r="U461">
        <f t="shared" si="215"/>
        <v>321.51576466666643</v>
      </c>
      <c r="V461">
        <f t="shared" si="216"/>
        <v>27.356180225855898</v>
      </c>
      <c r="W461">
        <f t="shared" si="217"/>
        <v>27.356180225855898</v>
      </c>
      <c r="X461">
        <f t="shared" si="218"/>
        <v>3.6547205297547762</v>
      </c>
      <c r="Y461">
        <f t="shared" si="219"/>
        <v>51.58462308892355</v>
      </c>
      <c r="Z461">
        <f t="shared" si="220"/>
        <v>1.7437511691531731</v>
      </c>
      <c r="AA461">
        <f t="shared" si="221"/>
        <v>3.3803700884801038</v>
      </c>
      <c r="AB461">
        <f t="shared" si="222"/>
        <v>1.9109693606016032</v>
      </c>
      <c r="AC461">
        <f t="shared" si="223"/>
        <v>-134.00692776873743</v>
      </c>
      <c r="AD461">
        <f t="shared" si="224"/>
        <v>-172.23478176195465</v>
      </c>
      <c r="AE461">
        <f t="shared" si="225"/>
        <v>-15.375919874791917</v>
      </c>
      <c r="AF461">
        <f t="shared" si="226"/>
        <v>-0.10186473881756797</v>
      </c>
      <c r="AG461">
        <f t="shared" si="227"/>
        <v>39.803667524411033</v>
      </c>
      <c r="AH461">
        <f t="shared" si="228"/>
        <v>3.0476278069554574</v>
      </c>
      <c r="AI461">
        <f t="shared" si="229"/>
        <v>23.149542656491473</v>
      </c>
      <c r="AJ461">
        <v>1873.27321841921</v>
      </c>
      <c r="AK461">
        <v>1832.14448484849</v>
      </c>
      <c r="AL461">
        <v>3.4014205946995499</v>
      </c>
      <c r="AM461">
        <v>65.2934651260463</v>
      </c>
      <c r="AN461">
        <f t="shared" si="230"/>
        <v>3.0387058450960871</v>
      </c>
      <c r="AO461">
        <v>20.483490193382799</v>
      </c>
      <c r="AP461">
        <v>24.014111515151502</v>
      </c>
      <c r="AQ461">
        <v>9.7762826431718394E-4</v>
      </c>
      <c r="AR461">
        <v>77.479309085529493</v>
      </c>
      <c r="AS461">
        <v>0</v>
      </c>
      <c r="AT461">
        <v>0</v>
      </c>
      <c r="AU461">
        <f t="shared" si="231"/>
        <v>1</v>
      </c>
      <c r="AV461">
        <f t="shared" si="232"/>
        <v>0</v>
      </c>
      <c r="AW461">
        <f t="shared" si="233"/>
        <v>38532.79513932117</v>
      </c>
      <c r="AX461">
        <f t="shared" si="234"/>
        <v>2000.0014814814799</v>
      </c>
      <c r="AY461">
        <f t="shared" si="235"/>
        <v>1681.2009999999987</v>
      </c>
      <c r="AZ461">
        <f t="shared" si="236"/>
        <v>0.84059987733342423</v>
      </c>
      <c r="BA461">
        <f t="shared" si="237"/>
        <v>0.16075776325350871</v>
      </c>
      <c r="BB461">
        <v>5.96</v>
      </c>
      <c r="BC461">
        <v>0.5</v>
      </c>
      <c r="BD461" t="s">
        <v>354</v>
      </c>
      <c r="BE461">
        <v>2</v>
      </c>
      <c r="BF461" t="b">
        <v>1</v>
      </c>
      <c r="BG461">
        <v>1657385574.5999999</v>
      </c>
      <c r="BH461">
        <v>1764.6518518518501</v>
      </c>
      <c r="BI461">
        <v>1818.5066666666701</v>
      </c>
      <c r="BJ461">
        <v>24.0115444444444</v>
      </c>
      <c r="BK461">
        <v>20.466114814814802</v>
      </c>
      <c r="BL461">
        <v>1745.60481481481</v>
      </c>
      <c r="BM461">
        <v>23.6412185185185</v>
      </c>
      <c r="BN461">
        <v>500.016111111111</v>
      </c>
      <c r="BO461">
        <v>72.571062962962998</v>
      </c>
      <c r="BP461">
        <v>5.0303529629629598E-2</v>
      </c>
      <c r="BQ461">
        <v>26.030585185185199</v>
      </c>
      <c r="BR461">
        <v>26.041018518518499</v>
      </c>
      <c r="BS461">
        <v>999.9</v>
      </c>
      <c r="BT461">
        <v>0</v>
      </c>
      <c r="BU461">
        <v>0</v>
      </c>
      <c r="BV461">
        <v>10009.4444444444</v>
      </c>
      <c r="BW461">
        <v>0</v>
      </c>
      <c r="BX461">
        <v>143.85233333333301</v>
      </c>
      <c r="BY461">
        <v>-53.8536</v>
      </c>
      <c r="BZ461">
        <v>1808.0670370370401</v>
      </c>
      <c r="CA461">
        <v>1856.5014814814799</v>
      </c>
      <c r="CB461">
        <v>3.5454162962962998</v>
      </c>
      <c r="CC461">
        <v>1818.5066666666701</v>
      </c>
      <c r="CD461">
        <v>20.466114814814802</v>
      </c>
      <c r="CE461">
        <v>1.7425425925925899</v>
      </c>
      <c r="CF461">
        <v>1.48524962962963</v>
      </c>
      <c r="CG461">
        <v>15.280703703703701</v>
      </c>
      <c r="CH461">
        <v>12.817122222222199</v>
      </c>
      <c r="CI461">
        <v>2000.0014814814799</v>
      </c>
      <c r="CJ461">
        <v>0.98000433333333303</v>
      </c>
      <c r="CK461">
        <v>1.9995633333333301E-2</v>
      </c>
      <c r="CL461">
        <v>0</v>
      </c>
      <c r="CM461">
        <v>2.3228962962963</v>
      </c>
      <c r="CN461">
        <v>0</v>
      </c>
      <c r="CO461">
        <v>17182.159259259301</v>
      </c>
      <c r="CP461">
        <v>17300.2</v>
      </c>
      <c r="CQ461">
        <v>40.805111111111103</v>
      </c>
      <c r="CR461">
        <v>41.436999999999998</v>
      </c>
      <c r="CS461">
        <v>40.657148148148103</v>
      </c>
      <c r="CT461">
        <v>39.936999999999998</v>
      </c>
      <c r="CU461">
        <v>39.936999999999998</v>
      </c>
      <c r="CV461">
        <v>1960.0096296296299</v>
      </c>
      <c r="CW461">
        <v>39.991851851851798</v>
      </c>
      <c r="CX461">
        <v>0</v>
      </c>
      <c r="CY461">
        <v>1657385557.3</v>
      </c>
      <c r="CZ461">
        <v>0</v>
      </c>
      <c r="DA461">
        <v>0</v>
      </c>
      <c r="DB461" t="s">
        <v>355</v>
      </c>
      <c r="DC461">
        <v>1657313570</v>
      </c>
      <c r="DD461">
        <v>1657313571.5</v>
      </c>
      <c r="DE461">
        <v>0</v>
      </c>
      <c r="DF461">
        <v>-0.183</v>
      </c>
      <c r="DG461">
        <v>-4.0000000000000001E-3</v>
      </c>
      <c r="DH461">
        <v>8.7509999999999994</v>
      </c>
      <c r="DI461">
        <v>0.37</v>
      </c>
      <c r="DJ461">
        <v>417</v>
      </c>
      <c r="DK461">
        <v>25</v>
      </c>
      <c r="DL461">
        <v>0.7</v>
      </c>
      <c r="DM461">
        <v>0.09</v>
      </c>
      <c r="DN461">
        <v>-53.912078048780501</v>
      </c>
      <c r="DO461">
        <v>-0.39893310104535901</v>
      </c>
      <c r="DP461">
        <v>0.57552738593151898</v>
      </c>
      <c r="DQ461">
        <v>0</v>
      </c>
      <c r="DR461">
        <v>3.5771914634146298</v>
      </c>
      <c r="DS461">
        <v>-0.46176940766550301</v>
      </c>
      <c r="DT461">
        <v>4.7235572816700697E-2</v>
      </c>
      <c r="DU461">
        <v>0</v>
      </c>
      <c r="DV461">
        <v>0</v>
      </c>
      <c r="DW461">
        <v>2</v>
      </c>
      <c r="DX461" t="s">
        <v>356</v>
      </c>
      <c r="DY461">
        <v>2.9704299999999999</v>
      </c>
      <c r="DZ461">
        <v>2.70451</v>
      </c>
      <c r="EA461">
        <v>0.192326</v>
      </c>
      <c r="EB461">
        <v>0.19666400000000001</v>
      </c>
      <c r="EC461">
        <v>8.3356200000000005E-2</v>
      </c>
      <c r="ED461">
        <v>7.5328599999999996E-2</v>
      </c>
      <c r="EE461">
        <v>31348</v>
      </c>
      <c r="EF461">
        <v>34084.699999999997</v>
      </c>
      <c r="EG461">
        <v>35190.6</v>
      </c>
      <c r="EH461">
        <v>38500.400000000001</v>
      </c>
      <c r="EI461">
        <v>45777.5</v>
      </c>
      <c r="EJ461">
        <v>51389.3</v>
      </c>
      <c r="EK461">
        <v>55038.400000000001</v>
      </c>
      <c r="EL461">
        <v>61716.2</v>
      </c>
      <c r="EM461">
        <v>1.9498</v>
      </c>
      <c r="EN461">
        <v>2.1177999999999999</v>
      </c>
      <c r="EO461">
        <v>4.0858999999999999E-2</v>
      </c>
      <c r="EP461">
        <v>0</v>
      </c>
      <c r="EQ461">
        <v>25.371700000000001</v>
      </c>
      <c r="ER461">
        <v>999.9</v>
      </c>
      <c r="ES461">
        <v>47.173999999999999</v>
      </c>
      <c r="ET461">
        <v>33.405000000000001</v>
      </c>
      <c r="EU461">
        <v>33.5961</v>
      </c>
      <c r="EV461">
        <v>53.2059</v>
      </c>
      <c r="EW461">
        <v>36.037700000000001</v>
      </c>
      <c r="EX461">
        <v>2</v>
      </c>
      <c r="EY461">
        <v>0.193659</v>
      </c>
      <c r="EZ461">
        <v>3.4404599999999999</v>
      </c>
      <c r="FA461">
        <v>20.115400000000001</v>
      </c>
      <c r="FB461">
        <v>5.1993200000000002</v>
      </c>
      <c r="FC461">
        <v>12.0099</v>
      </c>
      <c r="FD461">
        <v>4.976</v>
      </c>
      <c r="FE461">
        <v>3.294</v>
      </c>
      <c r="FF461">
        <v>9999</v>
      </c>
      <c r="FG461">
        <v>9999</v>
      </c>
      <c r="FH461">
        <v>573.29999999999995</v>
      </c>
      <c r="FI461">
        <v>9999</v>
      </c>
      <c r="FJ461">
        <v>1.86307</v>
      </c>
      <c r="FK461">
        <v>1.8678600000000001</v>
      </c>
      <c r="FL461">
        <v>1.86765</v>
      </c>
      <c r="FM461">
        <v>1.86877</v>
      </c>
      <c r="FN461">
        <v>1.8696600000000001</v>
      </c>
      <c r="FO461">
        <v>1.8656900000000001</v>
      </c>
      <c r="FP461">
        <v>1.86676</v>
      </c>
      <c r="FQ461">
        <v>1.8681300000000001</v>
      </c>
      <c r="FR461">
        <v>5</v>
      </c>
      <c r="FS461">
        <v>0</v>
      </c>
      <c r="FT461">
        <v>0</v>
      </c>
      <c r="FU461">
        <v>0</v>
      </c>
      <c r="FV461" t="s">
        <v>357</v>
      </c>
      <c r="FW461" t="s">
        <v>358</v>
      </c>
      <c r="FX461" t="s">
        <v>359</v>
      </c>
      <c r="FY461" t="s">
        <v>359</v>
      </c>
      <c r="FZ461" t="s">
        <v>359</v>
      </c>
      <c r="GA461" t="s">
        <v>359</v>
      </c>
      <c r="GB461">
        <v>0</v>
      </c>
      <c r="GC461">
        <v>100</v>
      </c>
      <c r="GD461">
        <v>100</v>
      </c>
      <c r="GE461">
        <v>19.2</v>
      </c>
      <c r="GF461">
        <v>0.37080000000000002</v>
      </c>
      <c r="GG461">
        <v>5.0446826473162103</v>
      </c>
      <c r="GH461">
        <v>9.3557340467446508E-3</v>
      </c>
      <c r="GI461">
        <v>-4.1557999062529601E-7</v>
      </c>
      <c r="GJ461">
        <v>-1.9941505403715501E-10</v>
      </c>
      <c r="GK461">
        <v>-8.39205935762245E-2</v>
      </c>
      <c r="GL461">
        <v>-2.26915189044729E-2</v>
      </c>
      <c r="GM461">
        <v>1.9225399193251399E-3</v>
      </c>
      <c r="GN461">
        <v>-6.3442304722481101E-6</v>
      </c>
      <c r="GO461">
        <v>-2</v>
      </c>
      <c r="GP461">
        <v>1994</v>
      </c>
      <c r="GQ461">
        <v>1</v>
      </c>
      <c r="GR461">
        <v>31</v>
      </c>
      <c r="GS461">
        <v>1200.2</v>
      </c>
      <c r="GT461">
        <v>1200.2</v>
      </c>
      <c r="GU461">
        <v>4.1821299999999999</v>
      </c>
      <c r="GV461">
        <v>2.5891099999999998</v>
      </c>
      <c r="GW461">
        <v>2.2485400000000002</v>
      </c>
      <c r="GX461">
        <v>2.7453599999999998</v>
      </c>
      <c r="GY461">
        <v>1.9958499999999999</v>
      </c>
      <c r="GZ461">
        <v>2.3901400000000002</v>
      </c>
      <c r="HA461">
        <v>37.027000000000001</v>
      </c>
      <c r="HB461">
        <v>14.78</v>
      </c>
      <c r="HC461">
        <v>18</v>
      </c>
      <c r="HD461">
        <v>502.01100000000002</v>
      </c>
      <c r="HE461">
        <v>618.51900000000001</v>
      </c>
      <c r="HF461">
        <v>20.009499999999999</v>
      </c>
      <c r="HG461">
        <v>29.569900000000001</v>
      </c>
      <c r="HH461">
        <v>30.000299999999999</v>
      </c>
      <c r="HI461">
        <v>29.459499999999998</v>
      </c>
      <c r="HJ461">
        <v>29.376999999999999</v>
      </c>
      <c r="HK461">
        <v>83.757599999999996</v>
      </c>
      <c r="HL461">
        <v>36.9009</v>
      </c>
      <c r="HM461">
        <v>0</v>
      </c>
      <c r="HN461">
        <v>19.9955</v>
      </c>
      <c r="HO461">
        <v>1860.08</v>
      </c>
      <c r="HP461">
        <v>20.628599999999999</v>
      </c>
      <c r="HQ461">
        <v>102.07599999999999</v>
      </c>
      <c r="HR461">
        <v>102.751</v>
      </c>
    </row>
    <row r="462" spans="1:226" x14ac:dyDescent="0.2">
      <c r="A462">
        <v>446</v>
      </c>
      <c r="B462">
        <v>1657385587.0999999</v>
      </c>
      <c r="C462">
        <v>6348.5999999046298</v>
      </c>
      <c r="D462" t="s">
        <v>1250</v>
      </c>
      <c r="E462" t="s">
        <v>1251</v>
      </c>
      <c r="F462">
        <v>5</v>
      </c>
      <c r="G462" t="s">
        <v>1480</v>
      </c>
      <c r="H462" t="s">
        <v>353</v>
      </c>
      <c r="I462">
        <v>1657385579.31429</v>
      </c>
      <c r="J462">
        <f t="shared" si="204"/>
        <v>3.0286962396502801E-3</v>
      </c>
      <c r="K462">
        <f t="shared" si="205"/>
        <v>3.0286962396502801</v>
      </c>
      <c r="L462">
        <f t="shared" si="206"/>
        <v>22.951843203424414</v>
      </c>
      <c r="M462">
        <f t="shared" si="207"/>
        <v>1780.4857142857099</v>
      </c>
      <c r="N462">
        <f t="shared" si="208"/>
        <v>1381.6685900258963</v>
      </c>
      <c r="O462">
        <f t="shared" si="209"/>
        <v>100.3382499176473</v>
      </c>
      <c r="P462">
        <f t="shared" si="210"/>
        <v>129.30077578983824</v>
      </c>
      <c r="Q462">
        <f t="shared" si="211"/>
        <v>0.11378626501119508</v>
      </c>
      <c r="R462">
        <f t="shared" si="212"/>
        <v>2.4097641922132715</v>
      </c>
      <c r="S462">
        <f t="shared" si="213"/>
        <v>0.11088347241668729</v>
      </c>
      <c r="T462">
        <f t="shared" si="214"/>
        <v>6.9556806719973843E-2</v>
      </c>
      <c r="U462">
        <f t="shared" si="215"/>
        <v>321.51227539285662</v>
      </c>
      <c r="V462">
        <f t="shared" si="216"/>
        <v>27.353084845960026</v>
      </c>
      <c r="W462">
        <f t="shared" si="217"/>
        <v>27.353084845960026</v>
      </c>
      <c r="X462">
        <f t="shared" si="218"/>
        <v>3.6540579192318203</v>
      </c>
      <c r="Y462">
        <f t="shared" si="219"/>
        <v>51.617081074068992</v>
      </c>
      <c r="Z462">
        <f t="shared" si="220"/>
        <v>1.7441941596230575</v>
      </c>
      <c r="AA462">
        <f t="shared" si="221"/>
        <v>3.3791026600674887</v>
      </c>
      <c r="AB462">
        <f t="shared" si="222"/>
        <v>1.9098637596087629</v>
      </c>
      <c r="AC462">
        <f t="shared" si="223"/>
        <v>-133.56550416857735</v>
      </c>
      <c r="AD462">
        <f t="shared" si="224"/>
        <v>-172.63631823814484</v>
      </c>
      <c r="AE462">
        <f t="shared" si="225"/>
        <v>-15.412813212657957</v>
      </c>
      <c r="AF462">
        <f t="shared" si="226"/>
        <v>-0.10236022652352972</v>
      </c>
      <c r="AG462">
        <f t="shared" si="227"/>
        <v>40.025127252670231</v>
      </c>
      <c r="AH462">
        <f t="shared" si="228"/>
        <v>3.0143051877816815</v>
      </c>
      <c r="AI462">
        <f t="shared" si="229"/>
        <v>22.951843203424414</v>
      </c>
      <c r="AJ462">
        <v>1891.2142535370201</v>
      </c>
      <c r="AK462">
        <v>1849.71454545455</v>
      </c>
      <c r="AL462">
        <v>3.5613806815069302</v>
      </c>
      <c r="AM462">
        <v>65.2934651260463</v>
      </c>
      <c r="AN462">
        <f t="shared" si="230"/>
        <v>3.0286962396502801</v>
      </c>
      <c r="AO462">
        <v>20.5577764507096</v>
      </c>
      <c r="AP462">
        <v>24.0440454545455</v>
      </c>
      <c r="AQ462">
        <v>8.2004605493449199E-3</v>
      </c>
      <c r="AR462">
        <v>77.479309085529493</v>
      </c>
      <c r="AS462">
        <v>0</v>
      </c>
      <c r="AT462">
        <v>0</v>
      </c>
      <c r="AU462">
        <f t="shared" si="231"/>
        <v>1</v>
      </c>
      <c r="AV462">
        <f t="shared" si="232"/>
        <v>0</v>
      </c>
      <c r="AW462">
        <f t="shared" si="233"/>
        <v>38526.843498114933</v>
      </c>
      <c r="AX462">
        <f t="shared" si="234"/>
        <v>1999.9796428571401</v>
      </c>
      <c r="AY462">
        <f t="shared" si="235"/>
        <v>1681.182653571426</v>
      </c>
      <c r="AZ462">
        <f t="shared" si="236"/>
        <v>0.8405998828916651</v>
      </c>
      <c r="BA462">
        <f t="shared" si="237"/>
        <v>0.1607577739809137</v>
      </c>
      <c r="BB462">
        <v>5.96</v>
      </c>
      <c r="BC462">
        <v>0.5</v>
      </c>
      <c r="BD462" t="s">
        <v>354</v>
      </c>
      <c r="BE462">
        <v>2</v>
      </c>
      <c r="BF462" t="b">
        <v>1</v>
      </c>
      <c r="BG462">
        <v>1657385579.31429</v>
      </c>
      <c r="BH462">
        <v>1780.4857142857099</v>
      </c>
      <c r="BI462">
        <v>1834.5921428571401</v>
      </c>
      <c r="BJ462">
        <v>24.017742857142899</v>
      </c>
      <c r="BK462">
        <v>20.511046428571401</v>
      </c>
      <c r="BL462">
        <v>1761.3421428571401</v>
      </c>
      <c r="BM462">
        <v>23.647082142857101</v>
      </c>
      <c r="BN462">
        <v>500.00832142857098</v>
      </c>
      <c r="BO462">
        <v>72.570592857142898</v>
      </c>
      <c r="BP462">
        <v>5.0476075000000002E-2</v>
      </c>
      <c r="BQ462">
        <v>26.024246428571399</v>
      </c>
      <c r="BR462">
        <v>26.035153571428602</v>
      </c>
      <c r="BS462">
        <v>999.9</v>
      </c>
      <c r="BT462">
        <v>0</v>
      </c>
      <c r="BU462">
        <v>0</v>
      </c>
      <c r="BV462">
        <v>10007.6785714286</v>
      </c>
      <c r="BW462">
        <v>0</v>
      </c>
      <c r="BX462">
        <v>144.44432142857099</v>
      </c>
      <c r="BY462">
        <v>-54.105882142857098</v>
      </c>
      <c r="BZ462">
        <v>1824.3014285714301</v>
      </c>
      <c r="CA462">
        <v>1873.0092857142899</v>
      </c>
      <c r="CB462">
        <v>3.50668178571429</v>
      </c>
      <c r="CC462">
        <v>1834.5921428571401</v>
      </c>
      <c r="CD462">
        <v>20.511046428571401</v>
      </c>
      <c r="CE462">
        <v>1.7429810714285701</v>
      </c>
      <c r="CF462">
        <v>1.4885007142857101</v>
      </c>
      <c r="CG462">
        <v>15.2846107142857</v>
      </c>
      <c r="CH462">
        <v>12.850517857142901</v>
      </c>
      <c r="CI462">
        <v>1999.9796428571401</v>
      </c>
      <c r="CJ462">
        <v>0.98000428571428599</v>
      </c>
      <c r="CK462">
        <v>1.99956714285714E-2</v>
      </c>
      <c r="CL462">
        <v>0</v>
      </c>
      <c r="CM462">
        <v>2.2835392857142902</v>
      </c>
      <c r="CN462">
        <v>0</v>
      </c>
      <c r="CO462">
        <v>17190.9035714286</v>
      </c>
      <c r="CP462">
        <v>17300.010714285701</v>
      </c>
      <c r="CQ462">
        <v>40.809785714285702</v>
      </c>
      <c r="CR462">
        <v>41.436999999999998</v>
      </c>
      <c r="CS462">
        <v>40.667071428571397</v>
      </c>
      <c r="CT462">
        <v>39.936999999999998</v>
      </c>
      <c r="CU462">
        <v>39.936999999999998</v>
      </c>
      <c r="CV462">
        <v>1959.9878571428601</v>
      </c>
      <c r="CW462">
        <v>39.991785714285697</v>
      </c>
      <c r="CX462">
        <v>0</v>
      </c>
      <c r="CY462">
        <v>1657385562.0999999</v>
      </c>
      <c r="CZ462">
        <v>0</v>
      </c>
      <c r="DA462">
        <v>0</v>
      </c>
      <c r="DB462" t="s">
        <v>355</v>
      </c>
      <c r="DC462">
        <v>1657313570</v>
      </c>
      <c r="DD462">
        <v>1657313571.5</v>
      </c>
      <c r="DE462">
        <v>0</v>
      </c>
      <c r="DF462">
        <v>-0.183</v>
      </c>
      <c r="DG462">
        <v>-4.0000000000000001E-3</v>
      </c>
      <c r="DH462">
        <v>8.7509999999999994</v>
      </c>
      <c r="DI462">
        <v>0.37</v>
      </c>
      <c r="DJ462">
        <v>417</v>
      </c>
      <c r="DK462">
        <v>25</v>
      </c>
      <c r="DL462">
        <v>0.7</v>
      </c>
      <c r="DM462">
        <v>0.09</v>
      </c>
      <c r="DN462">
        <v>-54.028924390243901</v>
      </c>
      <c r="DO462">
        <v>-0.92547386759577299</v>
      </c>
      <c r="DP462">
        <v>0.64056997210391697</v>
      </c>
      <c r="DQ462">
        <v>0</v>
      </c>
      <c r="DR462">
        <v>3.5373536585365799</v>
      </c>
      <c r="DS462">
        <v>-0.49842585365852099</v>
      </c>
      <c r="DT462">
        <v>5.1231810228587901E-2</v>
      </c>
      <c r="DU462">
        <v>0</v>
      </c>
      <c r="DV462">
        <v>0</v>
      </c>
      <c r="DW462">
        <v>2</v>
      </c>
      <c r="DX462" t="s">
        <v>356</v>
      </c>
      <c r="DY462">
        <v>2.9710700000000001</v>
      </c>
      <c r="DZ462">
        <v>2.7047400000000001</v>
      </c>
      <c r="EA462">
        <v>0.19339100000000001</v>
      </c>
      <c r="EB462">
        <v>0.19767100000000001</v>
      </c>
      <c r="EC462">
        <v>8.3414500000000003E-2</v>
      </c>
      <c r="ED462">
        <v>7.53495E-2</v>
      </c>
      <c r="EE462">
        <v>31306.1</v>
      </c>
      <c r="EF462">
        <v>34041.199999999997</v>
      </c>
      <c r="EG462">
        <v>35190.1</v>
      </c>
      <c r="EH462">
        <v>38499.599999999999</v>
      </c>
      <c r="EI462">
        <v>45774.1</v>
      </c>
      <c r="EJ462">
        <v>51387.1</v>
      </c>
      <c r="EK462">
        <v>55037.8</v>
      </c>
      <c r="EL462">
        <v>61715</v>
      </c>
      <c r="EM462">
        <v>1.9501999999999999</v>
      </c>
      <c r="EN462">
        <v>2.1179999999999999</v>
      </c>
      <c r="EO462">
        <v>4.0531200000000003E-2</v>
      </c>
      <c r="EP462">
        <v>0</v>
      </c>
      <c r="EQ462">
        <v>25.3764</v>
      </c>
      <c r="ER462">
        <v>999.9</v>
      </c>
      <c r="ES462">
        <v>47.149000000000001</v>
      </c>
      <c r="ET462">
        <v>33.405000000000001</v>
      </c>
      <c r="EU462">
        <v>33.577300000000001</v>
      </c>
      <c r="EV462">
        <v>53.185899999999997</v>
      </c>
      <c r="EW462">
        <v>35.917499999999997</v>
      </c>
      <c r="EX462">
        <v>2</v>
      </c>
      <c r="EY462">
        <v>0.19359799999999999</v>
      </c>
      <c r="EZ462">
        <v>3.4645100000000002</v>
      </c>
      <c r="FA462">
        <v>20.114899999999999</v>
      </c>
      <c r="FB462">
        <v>5.1981200000000003</v>
      </c>
      <c r="FC462">
        <v>12.0099</v>
      </c>
      <c r="FD462">
        <v>4.9752000000000001</v>
      </c>
      <c r="FE462">
        <v>3.294</v>
      </c>
      <c r="FF462">
        <v>9999</v>
      </c>
      <c r="FG462">
        <v>9999</v>
      </c>
      <c r="FH462">
        <v>573.29999999999995</v>
      </c>
      <c r="FI462">
        <v>9999</v>
      </c>
      <c r="FJ462">
        <v>1.8631</v>
      </c>
      <c r="FK462">
        <v>1.8678900000000001</v>
      </c>
      <c r="FL462">
        <v>1.86768</v>
      </c>
      <c r="FM462">
        <v>1.86877</v>
      </c>
      <c r="FN462">
        <v>1.8696600000000001</v>
      </c>
      <c r="FO462">
        <v>1.8656900000000001</v>
      </c>
      <c r="FP462">
        <v>1.86676</v>
      </c>
      <c r="FQ462">
        <v>1.8681300000000001</v>
      </c>
      <c r="FR462">
        <v>5</v>
      </c>
      <c r="FS462">
        <v>0</v>
      </c>
      <c r="FT462">
        <v>0</v>
      </c>
      <c r="FU462">
        <v>0</v>
      </c>
      <c r="FV462" t="s">
        <v>357</v>
      </c>
      <c r="FW462" t="s">
        <v>358</v>
      </c>
      <c r="FX462" t="s">
        <v>359</v>
      </c>
      <c r="FY462" t="s">
        <v>359</v>
      </c>
      <c r="FZ462" t="s">
        <v>359</v>
      </c>
      <c r="GA462" t="s">
        <v>359</v>
      </c>
      <c r="GB462">
        <v>0</v>
      </c>
      <c r="GC462">
        <v>100</v>
      </c>
      <c r="GD462">
        <v>100</v>
      </c>
      <c r="GE462">
        <v>19.3</v>
      </c>
      <c r="GF462">
        <v>0.37209999999999999</v>
      </c>
      <c r="GG462">
        <v>5.0446826473162103</v>
      </c>
      <c r="GH462">
        <v>9.3557340467446508E-3</v>
      </c>
      <c r="GI462">
        <v>-4.1557999062529601E-7</v>
      </c>
      <c r="GJ462">
        <v>-1.9941505403715501E-10</v>
      </c>
      <c r="GK462">
        <v>-8.39205935762245E-2</v>
      </c>
      <c r="GL462">
        <v>-2.26915189044729E-2</v>
      </c>
      <c r="GM462">
        <v>1.9225399193251399E-3</v>
      </c>
      <c r="GN462">
        <v>-6.3442304722481101E-6</v>
      </c>
      <c r="GO462">
        <v>-2</v>
      </c>
      <c r="GP462">
        <v>1994</v>
      </c>
      <c r="GQ462">
        <v>1</v>
      </c>
      <c r="GR462">
        <v>31</v>
      </c>
      <c r="GS462">
        <v>1200.3</v>
      </c>
      <c r="GT462">
        <v>1200.3</v>
      </c>
      <c r="GU462">
        <v>4.21265</v>
      </c>
      <c r="GV462">
        <v>2.5952099999999998</v>
      </c>
      <c r="GW462">
        <v>2.2485400000000002</v>
      </c>
      <c r="GX462">
        <v>2.7465799999999998</v>
      </c>
      <c r="GY462">
        <v>1.9958499999999999</v>
      </c>
      <c r="GZ462">
        <v>2.3828100000000001</v>
      </c>
      <c r="HA462">
        <v>37.027000000000001</v>
      </c>
      <c r="HB462">
        <v>14.7712</v>
      </c>
      <c r="HC462">
        <v>18</v>
      </c>
      <c r="HD462">
        <v>502.33199999999999</v>
      </c>
      <c r="HE462">
        <v>618.70299999999997</v>
      </c>
      <c r="HF462">
        <v>19.9773</v>
      </c>
      <c r="HG462">
        <v>29.574000000000002</v>
      </c>
      <c r="HH462">
        <v>30.0001</v>
      </c>
      <c r="HI462">
        <v>29.465499999999999</v>
      </c>
      <c r="HJ462">
        <v>29.38</v>
      </c>
      <c r="HK462">
        <v>84.284700000000001</v>
      </c>
      <c r="HL462">
        <v>36.9009</v>
      </c>
      <c r="HM462">
        <v>0</v>
      </c>
      <c r="HN462">
        <v>19.958400000000001</v>
      </c>
      <c r="HO462">
        <v>1873.58</v>
      </c>
      <c r="HP462">
        <v>20.637699999999999</v>
      </c>
      <c r="HQ462">
        <v>102.075</v>
      </c>
      <c r="HR462">
        <v>102.749</v>
      </c>
    </row>
    <row r="463" spans="1:226" x14ac:dyDescent="0.2">
      <c r="A463">
        <v>447</v>
      </c>
      <c r="B463">
        <v>1657385592.0999999</v>
      </c>
      <c r="C463">
        <v>6353.5999999046298</v>
      </c>
      <c r="D463" t="s">
        <v>1252</v>
      </c>
      <c r="E463" t="s">
        <v>1253</v>
      </c>
      <c r="F463">
        <v>5</v>
      </c>
      <c r="G463" t="s">
        <v>1480</v>
      </c>
      <c r="H463" t="s">
        <v>353</v>
      </c>
      <c r="I463">
        <v>1657385584.5999999</v>
      </c>
      <c r="J463">
        <f t="shared" si="204"/>
        <v>3.0053456804312179E-3</v>
      </c>
      <c r="K463">
        <f t="shared" si="205"/>
        <v>3.0053456804312177</v>
      </c>
      <c r="L463">
        <f t="shared" si="206"/>
        <v>23.214376249253185</v>
      </c>
      <c r="M463">
        <f t="shared" si="207"/>
        <v>1798.41148148148</v>
      </c>
      <c r="N463">
        <f t="shared" si="208"/>
        <v>1392.4379428746777</v>
      </c>
      <c r="O463">
        <f t="shared" si="209"/>
        <v>101.12006446617713</v>
      </c>
      <c r="P463">
        <f t="shared" si="210"/>
        <v>130.60221884551714</v>
      </c>
      <c r="Q463">
        <f t="shared" si="211"/>
        <v>0.11284379763196681</v>
      </c>
      <c r="R463">
        <f t="shared" si="212"/>
        <v>2.4088463675203529</v>
      </c>
      <c r="S463">
        <f t="shared" si="213"/>
        <v>0.10998718406493174</v>
      </c>
      <c r="T463">
        <f t="shared" si="214"/>
        <v>6.8992622308762103E-2</v>
      </c>
      <c r="U463">
        <f t="shared" si="215"/>
        <v>321.51753799999955</v>
      </c>
      <c r="V463">
        <f t="shared" si="216"/>
        <v>27.361593524116834</v>
      </c>
      <c r="W463">
        <f t="shared" si="217"/>
        <v>27.361593524116834</v>
      </c>
      <c r="X463">
        <f t="shared" si="218"/>
        <v>3.6558795760540135</v>
      </c>
      <c r="Y463">
        <f t="shared" si="219"/>
        <v>51.648859038446318</v>
      </c>
      <c r="Z463">
        <f t="shared" si="220"/>
        <v>1.7453427213061705</v>
      </c>
      <c r="AA463">
        <f t="shared" si="221"/>
        <v>3.3792473905512113</v>
      </c>
      <c r="AB463">
        <f t="shared" si="222"/>
        <v>1.910536854747843</v>
      </c>
      <c r="AC463">
        <f t="shared" si="223"/>
        <v>-132.53574450701672</v>
      </c>
      <c r="AD463">
        <f t="shared" si="224"/>
        <v>-173.58153540194672</v>
      </c>
      <c r="AE463">
        <f t="shared" si="225"/>
        <v>-15.503823441531875</v>
      </c>
      <c r="AF463">
        <f t="shared" si="226"/>
        <v>-0.10356535049578497</v>
      </c>
      <c r="AG463">
        <f t="shared" si="227"/>
        <v>39.875888070984224</v>
      </c>
      <c r="AH463">
        <f t="shared" si="228"/>
        <v>2.9973298549427012</v>
      </c>
      <c r="AI463">
        <f t="shared" si="229"/>
        <v>23.214376249253185</v>
      </c>
      <c r="AJ463">
        <v>1908.2352924131501</v>
      </c>
      <c r="AK463">
        <v>1866.97975757576</v>
      </c>
      <c r="AL463">
        <v>3.4129445931109399</v>
      </c>
      <c r="AM463">
        <v>65.2934651260463</v>
      </c>
      <c r="AN463">
        <f t="shared" si="230"/>
        <v>3.0053456804312177</v>
      </c>
      <c r="AO463">
        <v>20.572453168127801</v>
      </c>
      <c r="AP463">
        <v>24.055826060606002</v>
      </c>
      <c r="AQ463">
        <v>2.8407431584650802E-3</v>
      </c>
      <c r="AR463">
        <v>77.479309085529493</v>
      </c>
      <c r="AS463">
        <v>0</v>
      </c>
      <c r="AT463">
        <v>0</v>
      </c>
      <c r="AU463">
        <f t="shared" si="231"/>
        <v>1</v>
      </c>
      <c r="AV463">
        <f t="shared" si="232"/>
        <v>0</v>
      </c>
      <c r="AW463">
        <f t="shared" si="233"/>
        <v>38504.387199032848</v>
      </c>
      <c r="AX463">
        <f t="shared" si="234"/>
        <v>2000.01259259259</v>
      </c>
      <c r="AY463">
        <f t="shared" si="235"/>
        <v>1681.2103333333309</v>
      </c>
      <c r="AZ463">
        <f t="shared" si="236"/>
        <v>0.84059987400079328</v>
      </c>
      <c r="BA463">
        <f t="shared" si="237"/>
        <v>0.16075775682153112</v>
      </c>
      <c r="BB463">
        <v>5.96</v>
      </c>
      <c r="BC463">
        <v>0.5</v>
      </c>
      <c r="BD463" t="s">
        <v>354</v>
      </c>
      <c r="BE463">
        <v>2</v>
      </c>
      <c r="BF463" t="b">
        <v>1</v>
      </c>
      <c r="BG463">
        <v>1657385584.5999999</v>
      </c>
      <c r="BH463">
        <v>1798.41148148148</v>
      </c>
      <c r="BI463">
        <v>1852.3692592592599</v>
      </c>
      <c r="BJ463">
        <v>24.033622222222199</v>
      </c>
      <c r="BK463">
        <v>20.546651851851902</v>
      </c>
      <c r="BL463">
        <v>1779.16</v>
      </c>
      <c r="BM463">
        <v>23.662099999999999</v>
      </c>
      <c r="BN463">
        <v>499.99700000000001</v>
      </c>
      <c r="BO463">
        <v>72.570277777777804</v>
      </c>
      <c r="BP463">
        <v>5.0599140740740699E-2</v>
      </c>
      <c r="BQ463">
        <v>26.024970370370401</v>
      </c>
      <c r="BR463">
        <v>26.0344185185185</v>
      </c>
      <c r="BS463">
        <v>999.9</v>
      </c>
      <c r="BT463">
        <v>0</v>
      </c>
      <c r="BU463">
        <v>0</v>
      </c>
      <c r="BV463">
        <v>10001.666666666701</v>
      </c>
      <c r="BW463">
        <v>0</v>
      </c>
      <c r="BX463">
        <v>144.70059259259301</v>
      </c>
      <c r="BY463">
        <v>-53.956840740740702</v>
      </c>
      <c r="BZ463">
        <v>1842.6985185185199</v>
      </c>
      <c r="CA463">
        <v>1891.22703703704</v>
      </c>
      <c r="CB463">
        <v>3.4869633333333301</v>
      </c>
      <c r="CC463">
        <v>1852.3692592592599</v>
      </c>
      <c r="CD463">
        <v>20.546651851851902</v>
      </c>
      <c r="CE463">
        <v>1.7441266666666699</v>
      </c>
      <c r="CF463">
        <v>1.4910777777777799</v>
      </c>
      <c r="CG463">
        <v>15.294837037037</v>
      </c>
      <c r="CH463">
        <v>12.8769518518518</v>
      </c>
      <c r="CI463">
        <v>2000.01259259259</v>
      </c>
      <c r="CJ463">
        <v>0.98000492592592603</v>
      </c>
      <c r="CK463">
        <v>1.99951592592593E-2</v>
      </c>
      <c r="CL463">
        <v>0</v>
      </c>
      <c r="CM463">
        <v>2.3196814814814801</v>
      </c>
      <c r="CN463">
        <v>0</v>
      </c>
      <c r="CO463">
        <v>17194.218518518501</v>
      </c>
      <c r="CP463">
        <v>17300.3</v>
      </c>
      <c r="CQ463">
        <v>40.811999999999998</v>
      </c>
      <c r="CR463">
        <v>41.441666666666698</v>
      </c>
      <c r="CS463">
        <v>40.677814814814802</v>
      </c>
      <c r="CT463">
        <v>39.936999999999998</v>
      </c>
      <c r="CU463">
        <v>39.936999999999998</v>
      </c>
      <c r="CV463">
        <v>1960.0207407407399</v>
      </c>
      <c r="CW463">
        <v>39.991851851851798</v>
      </c>
      <c r="CX463">
        <v>0</v>
      </c>
      <c r="CY463">
        <v>1657385566.9000001</v>
      </c>
      <c r="CZ463">
        <v>0</v>
      </c>
      <c r="DA463">
        <v>0</v>
      </c>
      <c r="DB463" t="s">
        <v>355</v>
      </c>
      <c r="DC463">
        <v>1657313570</v>
      </c>
      <c r="DD463">
        <v>1657313571.5</v>
      </c>
      <c r="DE463">
        <v>0</v>
      </c>
      <c r="DF463">
        <v>-0.183</v>
      </c>
      <c r="DG463">
        <v>-4.0000000000000001E-3</v>
      </c>
      <c r="DH463">
        <v>8.7509999999999994</v>
      </c>
      <c r="DI463">
        <v>0.37</v>
      </c>
      <c r="DJ463">
        <v>417</v>
      </c>
      <c r="DK463">
        <v>25</v>
      </c>
      <c r="DL463">
        <v>0.7</v>
      </c>
      <c r="DM463">
        <v>0.09</v>
      </c>
      <c r="DN463">
        <v>-54.065370731707297</v>
      </c>
      <c r="DO463">
        <v>0.98443066202070595</v>
      </c>
      <c r="DP463">
        <v>0.63973258103752095</v>
      </c>
      <c r="DQ463">
        <v>0</v>
      </c>
      <c r="DR463">
        <v>3.50086804878049</v>
      </c>
      <c r="DS463">
        <v>-0.25967937282230502</v>
      </c>
      <c r="DT463">
        <v>3.12441069736837E-2</v>
      </c>
      <c r="DU463">
        <v>0</v>
      </c>
      <c r="DV463">
        <v>0</v>
      </c>
      <c r="DW463">
        <v>2</v>
      </c>
      <c r="DX463" t="s">
        <v>356</v>
      </c>
      <c r="DY463">
        <v>2.9704999999999999</v>
      </c>
      <c r="DZ463">
        <v>2.7046999999999999</v>
      </c>
      <c r="EA463">
        <v>0.194463</v>
      </c>
      <c r="EB463">
        <v>0.19872699999999999</v>
      </c>
      <c r="EC463">
        <v>8.3426500000000001E-2</v>
      </c>
      <c r="ED463">
        <v>7.5375899999999996E-2</v>
      </c>
      <c r="EE463">
        <v>31264</v>
      </c>
      <c r="EF463">
        <v>33996.5</v>
      </c>
      <c r="EG463">
        <v>35189.5</v>
      </c>
      <c r="EH463">
        <v>38499.699999999997</v>
      </c>
      <c r="EI463">
        <v>45772.1</v>
      </c>
      <c r="EJ463">
        <v>51385.599999999999</v>
      </c>
      <c r="EK463">
        <v>55036.1</v>
      </c>
      <c r="EL463">
        <v>61714.9</v>
      </c>
      <c r="EM463">
        <v>1.9501999999999999</v>
      </c>
      <c r="EN463">
        <v>2.1177999999999999</v>
      </c>
      <c r="EO463">
        <v>4.1097399999999999E-2</v>
      </c>
      <c r="EP463">
        <v>0</v>
      </c>
      <c r="EQ463">
        <v>25.382300000000001</v>
      </c>
      <c r="ER463">
        <v>999.9</v>
      </c>
      <c r="ES463">
        <v>47.149000000000001</v>
      </c>
      <c r="ET463">
        <v>33.414999999999999</v>
      </c>
      <c r="EU463">
        <v>33.596499999999999</v>
      </c>
      <c r="EV463">
        <v>52.895899999999997</v>
      </c>
      <c r="EW463">
        <v>36.061700000000002</v>
      </c>
      <c r="EX463">
        <v>2</v>
      </c>
      <c r="EY463">
        <v>0.194106</v>
      </c>
      <c r="EZ463">
        <v>3.4839199999999999</v>
      </c>
      <c r="FA463">
        <v>20.1145</v>
      </c>
      <c r="FB463">
        <v>5.1993200000000002</v>
      </c>
      <c r="FC463">
        <v>12.0099</v>
      </c>
      <c r="FD463">
        <v>4.9756</v>
      </c>
      <c r="FE463">
        <v>3.294</v>
      </c>
      <c r="FF463">
        <v>9999</v>
      </c>
      <c r="FG463">
        <v>9999</v>
      </c>
      <c r="FH463">
        <v>573.29999999999995</v>
      </c>
      <c r="FI463">
        <v>9999</v>
      </c>
      <c r="FJ463">
        <v>1.8630100000000001</v>
      </c>
      <c r="FK463">
        <v>1.8678600000000001</v>
      </c>
      <c r="FL463">
        <v>1.86768</v>
      </c>
      <c r="FM463">
        <v>1.8688</v>
      </c>
      <c r="FN463">
        <v>1.8696600000000001</v>
      </c>
      <c r="FO463">
        <v>1.8656900000000001</v>
      </c>
      <c r="FP463">
        <v>1.86676</v>
      </c>
      <c r="FQ463">
        <v>1.8681000000000001</v>
      </c>
      <c r="FR463">
        <v>5</v>
      </c>
      <c r="FS463">
        <v>0</v>
      </c>
      <c r="FT463">
        <v>0</v>
      </c>
      <c r="FU463">
        <v>0</v>
      </c>
      <c r="FV463" t="s">
        <v>357</v>
      </c>
      <c r="FW463" t="s">
        <v>358</v>
      </c>
      <c r="FX463" t="s">
        <v>359</v>
      </c>
      <c r="FY463" t="s">
        <v>359</v>
      </c>
      <c r="FZ463" t="s">
        <v>359</v>
      </c>
      <c r="GA463" t="s">
        <v>359</v>
      </c>
      <c r="GB463">
        <v>0</v>
      </c>
      <c r="GC463">
        <v>100</v>
      </c>
      <c r="GD463">
        <v>100</v>
      </c>
      <c r="GE463">
        <v>19.399999999999999</v>
      </c>
      <c r="GF463">
        <v>0.37240000000000001</v>
      </c>
      <c r="GG463">
        <v>5.0446826473162103</v>
      </c>
      <c r="GH463">
        <v>9.3557340467446508E-3</v>
      </c>
      <c r="GI463">
        <v>-4.1557999062529601E-7</v>
      </c>
      <c r="GJ463">
        <v>-1.9941505403715501E-10</v>
      </c>
      <c r="GK463">
        <v>-8.39205935762245E-2</v>
      </c>
      <c r="GL463">
        <v>-2.26915189044729E-2</v>
      </c>
      <c r="GM463">
        <v>1.9225399193251399E-3</v>
      </c>
      <c r="GN463">
        <v>-6.3442304722481101E-6</v>
      </c>
      <c r="GO463">
        <v>-2</v>
      </c>
      <c r="GP463">
        <v>1994</v>
      </c>
      <c r="GQ463">
        <v>1</v>
      </c>
      <c r="GR463">
        <v>31</v>
      </c>
      <c r="GS463">
        <v>1200.4000000000001</v>
      </c>
      <c r="GT463">
        <v>1200.3</v>
      </c>
      <c r="GU463">
        <v>4.2370599999999996</v>
      </c>
      <c r="GV463">
        <v>2.5891099999999998</v>
      </c>
      <c r="GW463">
        <v>2.2485400000000002</v>
      </c>
      <c r="GX463">
        <v>2.7465799999999998</v>
      </c>
      <c r="GY463">
        <v>1.9958499999999999</v>
      </c>
      <c r="GZ463">
        <v>2.3815900000000001</v>
      </c>
      <c r="HA463">
        <v>37.027000000000001</v>
      </c>
      <c r="HB463">
        <v>14.762499999999999</v>
      </c>
      <c r="HC463">
        <v>18</v>
      </c>
      <c r="HD463">
        <v>502.36700000000002</v>
      </c>
      <c r="HE463">
        <v>618.6</v>
      </c>
      <c r="HF463">
        <v>19.943300000000001</v>
      </c>
      <c r="HG463">
        <v>29.577500000000001</v>
      </c>
      <c r="HH463">
        <v>30.0001</v>
      </c>
      <c r="HI463">
        <v>29.469100000000001</v>
      </c>
      <c r="HJ463">
        <v>29.384599999999999</v>
      </c>
      <c r="HK463">
        <v>84.852000000000004</v>
      </c>
      <c r="HL463">
        <v>36.9009</v>
      </c>
      <c r="HM463">
        <v>0</v>
      </c>
      <c r="HN463">
        <v>19.923400000000001</v>
      </c>
      <c r="HO463">
        <v>1893.65</v>
      </c>
      <c r="HP463">
        <v>20.657699999999998</v>
      </c>
      <c r="HQ463">
        <v>102.07299999999999</v>
      </c>
      <c r="HR463">
        <v>102.749</v>
      </c>
    </row>
    <row r="464" spans="1:226" x14ac:dyDescent="0.2">
      <c r="A464">
        <v>448</v>
      </c>
      <c r="B464">
        <v>1657386501.5</v>
      </c>
      <c r="C464">
        <v>7263</v>
      </c>
      <c r="D464" t="s">
        <v>1254</v>
      </c>
      <c r="E464" t="s">
        <v>1255</v>
      </c>
      <c r="F464">
        <v>5</v>
      </c>
      <c r="G464" t="s">
        <v>1479</v>
      </c>
      <c r="H464" t="s">
        <v>353</v>
      </c>
      <c r="I464">
        <v>1657386493.5</v>
      </c>
      <c r="J464">
        <f t="shared" si="204"/>
        <v>6.2746773345126227E-3</v>
      </c>
      <c r="K464">
        <f t="shared" si="205"/>
        <v>6.2746773345126226</v>
      </c>
      <c r="L464">
        <f t="shared" si="206"/>
        <v>16.433760492601635</v>
      </c>
      <c r="M464">
        <f t="shared" si="207"/>
        <v>397.333483870968</v>
      </c>
      <c r="N464">
        <f t="shared" si="208"/>
        <v>283.51200994240423</v>
      </c>
      <c r="O464">
        <f t="shared" si="209"/>
        <v>20.585427466893499</v>
      </c>
      <c r="P464">
        <f t="shared" si="210"/>
        <v>28.849852300985553</v>
      </c>
      <c r="Q464">
        <f t="shared" si="211"/>
        <v>0.27520127677570827</v>
      </c>
      <c r="R464">
        <f t="shared" si="212"/>
        <v>2.4026366015710199</v>
      </c>
      <c r="S464">
        <f t="shared" si="213"/>
        <v>0.25881180193980946</v>
      </c>
      <c r="T464">
        <f t="shared" si="214"/>
        <v>0.1631485056890431</v>
      </c>
      <c r="U464">
        <f t="shared" si="215"/>
        <v>321.51244761290263</v>
      </c>
      <c r="V464">
        <f t="shared" si="216"/>
        <v>26.287713760715519</v>
      </c>
      <c r="W464">
        <f t="shared" si="217"/>
        <v>26.287713760715519</v>
      </c>
      <c r="X464">
        <f t="shared" si="218"/>
        <v>3.4321339849535275</v>
      </c>
      <c r="Y464">
        <f t="shared" si="219"/>
        <v>51.492770643897792</v>
      </c>
      <c r="Z464">
        <f t="shared" si="220"/>
        <v>1.7344267456841009</v>
      </c>
      <c r="AA464">
        <f t="shared" si="221"/>
        <v>3.3682917504646666</v>
      </c>
      <c r="AB464">
        <f t="shared" si="222"/>
        <v>1.6977072392694266</v>
      </c>
      <c r="AC464">
        <f t="shared" si="223"/>
        <v>-276.71327045200667</v>
      </c>
      <c r="AD464">
        <f t="shared" si="224"/>
        <v>-41.141646083723401</v>
      </c>
      <c r="AE464">
        <f t="shared" si="225"/>
        <v>-3.6633637448400846</v>
      </c>
      <c r="AF464">
        <f t="shared" si="226"/>
        <v>-5.8326676675051203E-3</v>
      </c>
      <c r="AG464">
        <f t="shared" si="227"/>
        <v>16.394633941620015</v>
      </c>
      <c r="AH464">
        <f t="shared" si="228"/>
        <v>6.2581739895718735</v>
      </c>
      <c r="AI464">
        <f t="shared" si="229"/>
        <v>16.433760492601635</v>
      </c>
      <c r="AJ464">
        <v>427.05307256831702</v>
      </c>
      <c r="AK464">
        <v>407.023321212121</v>
      </c>
      <c r="AL464">
        <v>-5.99020435068464E-3</v>
      </c>
      <c r="AM464">
        <v>65.360719101315794</v>
      </c>
      <c r="AN464">
        <f t="shared" si="230"/>
        <v>6.2746773345126226</v>
      </c>
      <c r="AO464">
        <v>16.5610385811813</v>
      </c>
      <c r="AP464">
        <v>23.906716969697001</v>
      </c>
      <c r="AQ464">
        <v>8.7482881813051399E-4</v>
      </c>
      <c r="AR464">
        <v>77.472819413852804</v>
      </c>
      <c r="AS464">
        <v>0</v>
      </c>
      <c r="AT464">
        <v>0</v>
      </c>
      <c r="AU464">
        <f t="shared" si="231"/>
        <v>1</v>
      </c>
      <c r="AV464">
        <f t="shared" si="232"/>
        <v>0</v>
      </c>
      <c r="AW464">
        <f t="shared" si="233"/>
        <v>38485.758557759807</v>
      </c>
      <c r="AX464">
        <f t="shared" si="234"/>
        <v>1999.97774193548</v>
      </c>
      <c r="AY464">
        <f t="shared" si="235"/>
        <v>1681.1813032258033</v>
      </c>
      <c r="AZ464">
        <f t="shared" si="236"/>
        <v>0.84060000667749368</v>
      </c>
      <c r="BA464">
        <f t="shared" si="237"/>
        <v>0.16075801288756281</v>
      </c>
      <c r="BB464">
        <v>6</v>
      </c>
      <c r="BC464">
        <v>0.5</v>
      </c>
      <c r="BD464" t="s">
        <v>354</v>
      </c>
      <c r="BE464">
        <v>2</v>
      </c>
      <c r="BF464" t="b">
        <v>1</v>
      </c>
      <c r="BG464">
        <v>1657386493.5</v>
      </c>
      <c r="BH464">
        <v>397.333483870968</v>
      </c>
      <c r="BI464">
        <v>419.99103225806499</v>
      </c>
      <c r="BJ464">
        <v>23.887325806451599</v>
      </c>
      <c r="BK464">
        <v>16.556877419354802</v>
      </c>
      <c r="BL464">
        <v>388.72635483870999</v>
      </c>
      <c r="BM464">
        <v>23.523748387096798</v>
      </c>
      <c r="BN464">
        <v>499.998032258065</v>
      </c>
      <c r="BO464">
        <v>72.560390322580602</v>
      </c>
      <c r="BP464">
        <v>4.82708451612903E-2</v>
      </c>
      <c r="BQ464">
        <v>25.970093548387101</v>
      </c>
      <c r="BR464">
        <v>25.982725806451601</v>
      </c>
      <c r="BS464">
        <v>999.9</v>
      </c>
      <c r="BT464">
        <v>0</v>
      </c>
      <c r="BU464">
        <v>0</v>
      </c>
      <c r="BV464">
        <v>9996.1290322580608</v>
      </c>
      <c r="BW464">
        <v>0</v>
      </c>
      <c r="BX464">
        <v>1022.87541935484</v>
      </c>
      <c r="BY464">
        <v>-22.657583870967699</v>
      </c>
      <c r="BZ464">
        <v>407.05690322580602</v>
      </c>
      <c r="CA464">
        <v>427.06174193548401</v>
      </c>
      <c r="CB464">
        <v>7.33044064516129</v>
      </c>
      <c r="CC464">
        <v>419.99103225806499</v>
      </c>
      <c r="CD464">
        <v>16.556877419354802</v>
      </c>
      <c r="CE464">
        <v>1.73327322580645</v>
      </c>
      <c r="CF464">
        <v>1.20137322580645</v>
      </c>
      <c r="CG464">
        <v>15.1976806451613</v>
      </c>
      <c r="CH464">
        <v>9.61858419354839</v>
      </c>
      <c r="CI464">
        <v>1999.97774193548</v>
      </c>
      <c r="CJ464">
        <v>0.979999774193548</v>
      </c>
      <c r="CK464">
        <v>2.0000074193548399E-2</v>
      </c>
      <c r="CL464">
        <v>0</v>
      </c>
      <c r="CM464">
        <v>2.3485806451612898</v>
      </c>
      <c r="CN464">
        <v>0</v>
      </c>
      <c r="CO464">
        <v>14484.064516128999</v>
      </c>
      <c r="CP464">
        <v>17299.961290322601</v>
      </c>
      <c r="CQ464">
        <v>41.015999999999998</v>
      </c>
      <c r="CR464">
        <v>41.875</v>
      </c>
      <c r="CS464">
        <v>40.936999999999998</v>
      </c>
      <c r="CT464">
        <v>40.2296774193548</v>
      </c>
      <c r="CU464">
        <v>40.186999999999998</v>
      </c>
      <c r="CV464">
        <v>1959.97774193548</v>
      </c>
      <c r="CW464">
        <v>40</v>
      </c>
      <c r="CX464">
        <v>0</v>
      </c>
      <c r="CY464">
        <v>1657386476.5</v>
      </c>
      <c r="CZ464">
        <v>0</v>
      </c>
      <c r="DA464">
        <v>0</v>
      </c>
      <c r="DB464" t="s">
        <v>355</v>
      </c>
      <c r="DC464">
        <v>1657313570</v>
      </c>
      <c r="DD464">
        <v>1657313571.5</v>
      </c>
      <c r="DE464">
        <v>0</v>
      </c>
      <c r="DF464">
        <v>-0.183</v>
      </c>
      <c r="DG464">
        <v>-4.0000000000000001E-3</v>
      </c>
      <c r="DH464">
        <v>8.7509999999999994</v>
      </c>
      <c r="DI464">
        <v>0.37</v>
      </c>
      <c r="DJ464">
        <v>417</v>
      </c>
      <c r="DK464">
        <v>25</v>
      </c>
      <c r="DL464">
        <v>0.7</v>
      </c>
      <c r="DM464">
        <v>0.09</v>
      </c>
      <c r="DN464">
        <v>-22.649897500000002</v>
      </c>
      <c r="DO464">
        <v>-0.19053545966222599</v>
      </c>
      <c r="DP464">
        <v>0.14730456626917601</v>
      </c>
      <c r="DQ464">
        <v>0</v>
      </c>
      <c r="DR464">
        <v>7.3263942499999999</v>
      </c>
      <c r="DS464">
        <v>7.4956210131338893E-2</v>
      </c>
      <c r="DT464">
        <v>8.5164437670602992E-3</v>
      </c>
      <c r="DU464">
        <v>1</v>
      </c>
      <c r="DV464">
        <v>1</v>
      </c>
      <c r="DW464">
        <v>2</v>
      </c>
      <c r="DX464" t="s">
        <v>362</v>
      </c>
      <c r="DY464">
        <v>2.9700899999999999</v>
      </c>
      <c r="DZ464">
        <v>2.7026400000000002</v>
      </c>
      <c r="EA464">
        <v>6.9114300000000004E-2</v>
      </c>
      <c r="EB464">
        <v>7.3457300000000003E-2</v>
      </c>
      <c r="EC464">
        <v>8.3008200000000004E-2</v>
      </c>
      <c r="ED464">
        <v>6.4503400000000002E-2</v>
      </c>
      <c r="EE464">
        <v>36118.199999999997</v>
      </c>
      <c r="EF464">
        <v>39318.699999999997</v>
      </c>
      <c r="EG464">
        <v>35180.1</v>
      </c>
      <c r="EH464">
        <v>38508.199999999997</v>
      </c>
      <c r="EI464">
        <v>45783.4</v>
      </c>
      <c r="EJ464">
        <v>51995.1</v>
      </c>
      <c r="EK464">
        <v>55028</v>
      </c>
      <c r="EL464">
        <v>61723.9</v>
      </c>
      <c r="EM464">
        <v>1.9414</v>
      </c>
      <c r="EN464">
        <v>2.0952000000000002</v>
      </c>
      <c r="EO464">
        <v>7.7485999999999999E-2</v>
      </c>
      <c r="EP464">
        <v>0</v>
      </c>
      <c r="EQ464">
        <v>24.7136</v>
      </c>
      <c r="ER464">
        <v>999.9</v>
      </c>
      <c r="ES464">
        <v>47.54</v>
      </c>
      <c r="ET464">
        <v>34.220999999999997</v>
      </c>
      <c r="EU464">
        <v>35.439900000000002</v>
      </c>
      <c r="EV464">
        <v>52.925899999999999</v>
      </c>
      <c r="EW464">
        <v>37.275599999999997</v>
      </c>
      <c r="EX464">
        <v>2</v>
      </c>
      <c r="EY464">
        <v>0.19914599999999999</v>
      </c>
      <c r="EZ464">
        <v>2.3154699999999999</v>
      </c>
      <c r="FA464">
        <v>20.135200000000001</v>
      </c>
      <c r="FB464">
        <v>5.1981200000000003</v>
      </c>
      <c r="FC464">
        <v>12.0099</v>
      </c>
      <c r="FD464">
        <v>4.9756</v>
      </c>
      <c r="FE464">
        <v>3.294</v>
      </c>
      <c r="FF464">
        <v>9999</v>
      </c>
      <c r="FG464">
        <v>9999</v>
      </c>
      <c r="FH464">
        <v>573.5</v>
      </c>
      <c r="FI464">
        <v>9999</v>
      </c>
      <c r="FJ464">
        <v>1.86307</v>
      </c>
      <c r="FK464">
        <v>1.86792</v>
      </c>
      <c r="FL464">
        <v>1.86768</v>
      </c>
      <c r="FM464">
        <v>1.8688</v>
      </c>
      <c r="FN464">
        <v>1.8696600000000001</v>
      </c>
      <c r="FO464">
        <v>1.8656900000000001</v>
      </c>
      <c r="FP464">
        <v>1.86676</v>
      </c>
      <c r="FQ464">
        <v>1.8681300000000001</v>
      </c>
      <c r="FR464">
        <v>5</v>
      </c>
      <c r="FS464">
        <v>0</v>
      </c>
      <c r="FT464">
        <v>0</v>
      </c>
      <c r="FU464">
        <v>0</v>
      </c>
      <c r="FV464" t="s">
        <v>357</v>
      </c>
      <c r="FW464" t="s">
        <v>358</v>
      </c>
      <c r="FX464" t="s">
        <v>359</v>
      </c>
      <c r="FY464" t="s">
        <v>359</v>
      </c>
      <c r="FZ464" t="s">
        <v>359</v>
      </c>
      <c r="GA464" t="s">
        <v>359</v>
      </c>
      <c r="GB464">
        <v>0</v>
      </c>
      <c r="GC464">
        <v>100</v>
      </c>
      <c r="GD464">
        <v>100</v>
      </c>
      <c r="GE464">
        <v>8.6069999999999993</v>
      </c>
      <c r="GF464">
        <v>0.36459999999999998</v>
      </c>
      <c r="GG464">
        <v>5.0446826473162103</v>
      </c>
      <c r="GH464">
        <v>9.3557340467446508E-3</v>
      </c>
      <c r="GI464">
        <v>-4.1557999062529601E-7</v>
      </c>
      <c r="GJ464">
        <v>-1.9941505403715501E-10</v>
      </c>
      <c r="GK464">
        <v>-8.39205935762245E-2</v>
      </c>
      <c r="GL464">
        <v>-2.26915189044729E-2</v>
      </c>
      <c r="GM464">
        <v>1.9225399193251399E-3</v>
      </c>
      <c r="GN464">
        <v>-6.3442304722481101E-6</v>
      </c>
      <c r="GO464">
        <v>-2</v>
      </c>
      <c r="GP464">
        <v>1994</v>
      </c>
      <c r="GQ464">
        <v>1</v>
      </c>
      <c r="GR464">
        <v>31</v>
      </c>
      <c r="GS464">
        <v>1215.5</v>
      </c>
      <c r="GT464">
        <v>1215.5</v>
      </c>
      <c r="GU464">
        <v>1.32812</v>
      </c>
      <c r="GV464">
        <v>2.63062</v>
      </c>
      <c r="GW464">
        <v>2.2485400000000002</v>
      </c>
      <c r="GX464">
        <v>2.7551299999999999</v>
      </c>
      <c r="GY464">
        <v>1.9958499999999999</v>
      </c>
      <c r="GZ464">
        <v>2.34863</v>
      </c>
      <c r="HA464">
        <v>37.289900000000003</v>
      </c>
      <c r="HB464">
        <v>14.5786</v>
      </c>
      <c r="HC464">
        <v>18</v>
      </c>
      <c r="HD464">
        <v>499.35300000000001</v>
      </c>
      <c r="HE464">
        <v>604.61199999999997</v>
      </c>
      <c r="HF464">
        <v>21.197700000000001</v>
      </c>
      <c r="HG464">
        <v>29.795000000000002</v>
      </c>
      <c r="HH464">
        <v>29.999700000000001</v>
      </c>
      <c r="HI464">
        <v>29.805099999999999</v>
      </c>
      <c r="HJ464">
        <v>29.7332</v>
      </c>
      <c r="HK464">
        <v>26.6142</v>
      </c>
      <c r="HL464">
        <v>50.2164</v>
      </c>
      <c r="HM464">
        <v>0</v>
      </c>
      <c r="HN464">
        <v>21.188700000000001</v>
      </c>
      <c r="HO464">
        <v>420.01</v>
      </c>
      <c r="HP464">
        <v>16.5685</v>
      </c>
      <c r="HQ464">
        <v>102.053</v>
      </c>
      <c r="HR464">
        <v>102.767</v>
      </c>
    </row>
    <row r="465" spans="1:226" x14ac:dyDescent="0.2">
      <c r="A465">
        <v>449</v>
      </c>
      <c r="B465">
        <v>1657386506.5</v>
      </c>
      <c r="C465">
        <v>7268</v>
      </c>
      <c r="D465" t="s">
        <v>1256</v>
      </c>
      <c r="E465" t="s">
        <v>1257</v>
      </c>
      <c r="F465">
        <v>5</v>
      </c>
      <c r="G465" t="s">
        <v>1479</v>
      </c>
      <c r="H465" t="s">
        <v>353</v>
      </c>
      <c r="I465">
        <v>1657386498.65517</v>
      </c>
      <c r="J465">
        <f t="shared" ref="J465:J528" si="238">(K465)/1000</f>
        <v>6.2804649750578777E-3</v>
      </c>
      <c r="K465">
        <f t="shared" ref="K465:K528" si="239">IF(BF465, AN465, AH465)</f>
        <v>6.2804649750578774</v>
      </c>
      <c r="L465">
        <f t="shared" ref="L465:L528" si="240">IF(BF465, AI465, AG465)</f>
        <v>16.438847191204605</v>
      </c>
      <c r="M465">
        <f t="shared" ref="M465:M528" si="241">BH465 - IF(AU465&gt;1, L465*BB465*100/(AW465*BV465), 0)</f>
        <v>397.291724137931</v>
      </c>
      <c r="N465">
        <f t="shared" ref="N465:N528" si="242">((T465-J465/2)*M465-L465)/(T465+J465/2)</f>
        <v>283.4389541332331</v>
      </c>
      <c r="O465">
        <f t="shared" ref="O465:O528" si="243">N465*(BO465+BP465)/1000</f>
        <v>20.580021616179515</v>
      </c>
      <c r="P465">
        <f t="shared" ref="P465:P528" si="244">(BH465 - IF(AU465&gt;1, L465*BB465*100/(AW465*BV465), 0))*(BO465+BP465)/1000</f>
        <v>28.846678099314875</v>
      </c>
      <c r="Q465">
        <f t="shared" ref="Q465:Q528" si="245">2/((1/S465-1/R465)+SIGN(S465)*SQRT((1/S465-1/R465)*(1/S465-1/R465) + 4*BC465/((BC465+1)*(BC465+1))*(2*1/S465*1/R465-1/R465*1/R465)))</f>
        <v>0.27522882970689544</v>
      </c>
      <c r="R465">
        <f t="shared" ref="R465:R528" si="246">IF(LEFT(BD465,1)&lt;&gt;"0",IF(LEFT(BD465,1)="1",3,BE465),$D$5+$E$5*(BV465*BO465/($K$5*1000))+$F$5*(BV465*BO465/($K$5*1000))*MAX(MIN(BB465,$J$5),$I$5)*MAX(MIN(BB465,$J$5),$I$5)+$G$5*MAX(MIN(BB465,$J$5),$I$5)*(BV465*BO465/($K$5*1000))+$H$5*(BV465*BO465/($K$5*1000))*(BV465*BO465/($K$5*1000)))</f>
        <v>2.4021979911644857</v>
      </c>
      <c r="S465">
        <f t="shared" ref="S465:S528" si="247">J465*(1000-(1000*0.61365*EXP(17.502*W465/(240.97+W465))/(BO465+BP465)+BJ465)/2)/(1000*0.61365*EXP(17.502*W465/(240.97+W465))/(BO465+BP465)-BJ465)</f>
        <v>0.25883337604896628</v>
      </c>
      <c r="T465">
        <f t="shared" ref="T465:T528" si="248">1/((BC465+1)/(Q465/1.6)+1/(R465/1.37)) + BC465/((BC465+1)/(Q465/1.6) + BC465/(R465/1.37))</f>
        <v>0.1631624753758982</v>
      </c>
      <c r="U465">
        <f t="shared" ref="U465:U528" si="249">(AX465*BA465)</f>
        <v>321.51321320689595</v>
      </c>
      <c r="V465">
        <f t="shared" ref="V465:V528" si="250">(BQ465+(U465+2*0.95*0.0000000567*(((BQ465+$B$7)+273)^4-(BQ465+273)^4)-44100*J465)/(1.84*29.3*R465+8*0.95*0.0000000567*(BQ465+273)^3))</f>
        <v>26.298196880860377</v>
      </c>
      <c r="W465">
        <f t="shared" ref="W465:W528" si="251">($C$7*BR465+$D$7*BS465+$E$7*V465)</f>
        <v>26.298196880860377</v>
      </c>
      <c r="X465">
        <f t="shared" ref="X465:X528" si="252">0.61365*EXP(17.502*W465/(240.97+W465))</f>
        <v>3.4342590015883081</v>
      </c>
      <c r="Y465">
        <f t="shared" ref="Y465:Y528" si="253">(Z465/AA465*100)</f>
        <v>51.477568476811776</v>
      </c>
      <c r="Z465">
        <f t="shared" ref="Z465:Z528" si="254">BJ465*(BO465+BP465)/1000</f>
        <v>1.7351709547114964</v>
      </c>
      <c r="AA465">
        <f t="shared" ref="AA465:AA528" si="255">0.61365*EXP(17.502*BQ465/(240.97+BQ465))</f>
        <v>3.3707321578195937</v>
      </c>
      <c r="AB465">
        <f t="shared" ref="AB465:AB528" si="256">(X465-BJ465*(BO465+BP465)/1000)</f>
        <v>1.6990880468768117</v>
      </c>
      <c r="AC465">
        <f t="shared" ref="AC465:AC528" si="257">(-J465*44100)</f>
        <v>-276.96850540005238</v>
      </c>
      <c r="AD465">
        <f t="shared" ref="AD465:AD528" si="258">2*29.3*R465*0.92*(BQ465-W465)</f>
        <v>-40.906932326322142</v>
      </c>
      <c r="AE465">
        <f t="shared" ref="AE465:AE528" si="259">2*0.95*0.0000000567*(((BQ465+$B$7)+273)^4-(W465+273)^4)</f>
        <v>-3.6435443425037151</v>
      </c>
      <c r="AF465">
        <f t="shared" ref="AF465:AF528" si="260">U465+AE465+AC465+AD465</f>
        <v>-5.768861982296869E-3</v>
      </c>
      <c r="AG465">
        <f t="shared" ref="AG465:AG528" si="261">BN465*AU465*(BI465-BH465*(1000-AU465*BK465)/(1000-AU465*BJ465))/(100*BB465)</f>
        <v>15.978621214785781</v>
      </c>
      <c r="AH465">
        <f t="shared" ref="AH465:AH528" si="262">1000*BN465*AU465*(BJ465-BK465)/(100*BB465*(1000-AU465*BJ465))</f>
        <v>6.2640849716813687</v>
      </c>
      <c r="AI465">
        <f t="shared" ref="AI465:AI528" si="263">(AJ465 - AK465 - BO465*1000/(8.314*(BQ465+273.15)) * AM465/BN465 * AL465) * BN465/(100*BB465) * (1000 - BK465)/1000</f>
        <v>16.438847191204605</v>
      </c>
      <c r="AJ465">
        <v>425.79382875901399</v>
      </c>
      <c r="AK465">
        <v>406.52953939393899</v>
      </c>
      <c r="AL465">
        <v>-0.20829759948981399</v>
      </c>
      <c r="AM465">
        <v>65.360719101315794</v>
      </c>
      <c r="AN465">
        <f t="shared" ref="AN465:AN528" si="264">(AP465 - AO465 + BO465*1000/(8.314*(BQ465+273.15)) * AR465/BN465 * AQ465) * BN465/(100*BB465) * 1000/(1000 - AP465)</f>
        <v>6.2804649750578774</v>
      </c>
      <c r="AO465">
        <v>16.563077823776201</v>
      </c>
      <c r="AP465">
        <v>23.915758787878801</v>
      </c>
      <c r="AQ465">
        <v>7.9713100514751704E-4</v>
      </c>
      <c r="AR465">
        <v>77.472819413852804</v>
      </c>
      <c r="AS465">
        <v>0</v>
      </c>
      <c r="AT465">
        <v>0</v>
      </c>
      <c r="AU465">
        <f t="shared" ref="AU465:AU528" si="265">IF(AS465*$H$13&gt;=AW465,1,(AW465/(AW465-AS465*$H$13)))</f>
        <v>1</v>
      </c>
      <c r="AV465">
        <f t="shared" ref="AV465:AV528" si="266">(AU465-1)*100</f>
        <v>0</v>
      </c>
      <c r="AW465">
        <f t="shared" ref="AW465:AW528" si="267">MAX(0,($B$13+$C$13*BV465)/(1+$D$13*BV465)*BO465/(BQ465+273)*$E$13)</f>
        <v>38473.455869389785</v>
      </c>
      <c r="AX465">
        <f t="shared" ref="AX465:AX528" si="268">$B$11*BW465+$C$11*BX465+$F$11*CI465*(1-CL465)</f>
        <v>1999.9824137931</v>
      </c>
      <c r="AY465">
        <f t="shared" ref="AY465:AY528" si="269">AX465*AZ465</f>
        <v>1681.1852379310315</v>
      </c>
      <c r="AZ465">
        <f t="shared" ref="AZ465:AZ528" si="270">($B$11*$D$9+$C$11*$D$9+$F$11*((CV465+CN465)/MAX(CV465+CN465+CW465, 0.1)*$I$9+CW465/MAX(CV465+CN465+CW465, 0.1)*$J$9))/($B$11+$C$11+$F$11)</f>
        <v>0.84060001044836763</v>
      </c>
      <c r="BA465">
        <f t="shared" ref="BA465:BA528" si="271">($B$11*$K$9+$C$11*$K$9+$F$11*((CV465+CN465)/MAX(CV465+CN465+CW465, 0.1)*$P$9+CW465/MAX(CV465+CN465+CW465, 0.1)*$Q$9))/($B$11+$C$11+$F$11)</f>
        <v>0.16075802016534971</v>
      </c>
      <c r="BB465">
        <v>6</v>
      </c>
      <c r="BC465">
        <v>0.5</v>
      </c>
      <c r="BD465" t="s">
        <v>354</v>
      </c>
      <c r="BE465">
        <v>2</v>
      </c>
      <c r="BF465" t="b">
        <v>1</v>
      </c>
      <c r="BG465">
        <v>1657386498.65517</v>
      </c>
      <c r="BH465">
        <v>397.291724137931</v>
      </c>
      <c r="BI465">
        <v>419.45237931034501</v>
      </c>
      <c r="BJ465">
        <v>23.897693103448301</v>
      </c>
      <c r="BK465">
        <v>16.560458620689701</v>
      </c>
      <c r="BL465">
        <v>388.68493103448299</v>
      </c>
      <c r="BM465">
        <v>23.5335586206897</v>
      </c>
      <c r="BN465">
        <v>500.00210344827599</v>
      </c>
      <c r="BO465">
        <v>72.560031034482805</v>
      </c>
      <c r="BP465">
        <v>4.8272503448275897E-2</v>
      </c>
      <c r="BQ465">
        <v>25.982331034482801</v>
      </c>
      <c r="BR465">
        <v>25.9937068965517</v>
      </c>
      <c r="BS465">
        <v>999.9</v>
      </c>
      <c r="BT465">
        <v>0</v>
      </c>
      <c r="BU465">
        <v>0</v>
      </c>
      <c r="BV465">
        <v>9993.2758620689692</v>
      </c>
      <c r="BW465">
        <v>0</v>
      </c>
      <c r="BX465">
        <v>995.93006896551697</v>
      </c>
      <c r="BY465">
        <v>-22.1607206896552</v>
      </c>
      <c r="BZ465">
        <v>407.018448275862</v>
      </c>
      <c r="CA465">
        <v>426.51555172413799</v>
      </c>
      <c r="CB465">
        <v>7.3372344827586202</v>
      </c>
      <c r="CC465">
        <v>419.45237931034501</v>
      </c>
      <c r="CD465">
        <v>16.560458620689701</v>
      </c>
      <c r="CE465">
        <v>1.73401689655172</v>
      </c>
      <c r="CF465">
        <v>1.2016272413793101</v>
      </c>
      <c r="CG465">
        <v>15.2043586206897</v>
      </c>
      <c r="CH465">
        <v>9.6217282758620701</v>
      </c>
      <c r="CI465">
        <v>1999.9824137931</v>
      </c>
      <c r="CJ465">
        <v>0.97999982758620696</v>
      </c>
      <c r="CK465">
        <v>2.00000172413793E-2</v>
      </c>
      <c r="CL465">
        <v>0</v>
      </c>
      <c r="CM465">
        <v>2.3814551724137898</v>
      </c>
      <c r="CN465">
        <v>0</v>
      </c>
      <c r="CO465">
        <v>14443.4655172414</v>
      </c>
      <c r="CP465">
        <v>17300.0034482759</v>
      </c>
      <c r="CQ465">
        <v>41.006413793103498</v>
      </c>
      <c r="CR465">
        <v>41.875</v>
      </c>
      <c r="CS465">
        <v>40.936999999999998</v>
      </c>
      <c r="CT465">
        <v>40.232620689655199</v>
      </c>
      <c r="CU465">
        <v>40.186999999999998</v>
      </c>
      <c r="CV465">
        <v>1959.9820689655201</v>
      </c>
      <c r="CW465">
        <v>40.000344827586197</v>
      </c>
      <c r="CX465">
        <v>0</v>
      </c>
      <c r="CY465">
        <v>1657386481.3</v>
      </c>
      <c r="CZ465">
        <v>0</v>
      </c>
      <c r="DA465">
        <v>0</v>
      </c>
      <c r="DB465" t="s">
        <v>355</v>
      </c>
      <c r="DC465">
        <v>1657313570</v>
      </c>
      <c r="DD465">
        <v>1657313571.5</v>
      </c>
      <c r="DE465">
        <v>0</v>
      </c>
      <c r="DF465">
        <v>-0.183</v>
      </c>
      <c r="DG465">
        <v>-4.0000000000000001E-3</v>
      </c>
      <c r="DH465">
        <v>8.7509999999999994</v>
      </c>
      <c r="DI465">
        <v>0.37</v>
      </c>
      <c r="DJ465">
        <v>417</v>
      </c>
      <c r="DK465">
        <v>25</v>
      </c>
      <c r="DL465">
        <v>0.7</v>
      </c>
      <c r="DM465">
        <v>0.09</v>
      </c>
      <c r="DN465">
        <v>-22.4851121951219</v>
      </c>
      <c r="DO465">
        <v>2.9561059233449098</v>
      </c>
      <c r="DP465">
        <v>0.57489669960535705</v>
      </c>
      <c r="DQ465">
        <v>0</v>
      </c>
      <c r="DR465">
        <v>7.3323719512195096</v>
      </c>
      <c r="DS465">
        <v>8.1744250871079699E-2</v>
      </c>
      <c r="DT465">
        <v>9.3707657025069602E-3</v>
      </c>
      <c r="DU465">
        <v>1</v>
      </c>
      <c r="DV465">
        <v>1</v>
      </c>
      <c r="DW465">
        <v>2</v>
      </c>
      <c r="DX465" t="s">
        <v>362</v>
      </c>
      <c r="DY465">
        <v>2.9700199999999999</v>
      </c>
      <c r="DZ465">
        <v>2.7025000000000001</v>
      </c>
      <c r="EA465">
        <v>6.9010600000000005E-2</v>
      </c>
      <c r="EB465">
        <v>7.2644100000000003E-2</v>
      </c>
      <c r="EC465">
        <v>8.3007499999999998E-2</v>
      </c>
      <c r="ED465">
        <v>6.4502500000000004E-2</v>
      </c>
      <c r="EE465">
        <v>36123.300000000003</v>
      </c>
      <c r="EF465">
        <v>39354</v>
      </c>
      <c r="EG465">
        <v>35181.1</v>
      </c>
      <c r="EH465">
        <v>38508.800000000003</v>
      </c>
      <c r="EI465">
        <v>45782.9</v>
      </c>
      <c r="EJ465">
        <v>51996.2</v>
      </c>
      <c r="EK465">
        <v>55027.3</v>
      </c>
      <c r="EL465">
        <v>61725.2</v>
      </c>
      <c r="EM465">
        <v>1.9412</v>
      </c>
      <c r="EN465">
        <v>2.0954000000000002</v>
      </c>
      <c r="EO465">
        <v>7.9125200000000007E-2</v>
      </c>
      <c r="EP465">
        <v>0</v>
      </c>
      <c r="EQ465">
        <v>24.715699999999998</v>
      </c>
      <c r="ER465">
        <v>999.9</v>
      </c>
      <c r="ES465">
        <v>47.54</v>
      </c>
      <c r="ET465">
        <v>34.220999999999997</v>
      </c>
      <c r="EU465">
        <v>35.439100000000003</v>
      </c>
      <c r="EV465">
        <v>52.995899999999999</v>
      </c>
      <c r="EW465">
        <v>37.235599999999998</v>
      </c>
      <c r="EX465">
        <v>2</v>
      </c>
      <c r="EY465">
        <v>0.198069</v>
      </c>
      <c r="EZ465">
        <v>2.33961</v>
      </c>
      <c r="FA465">
        <v>20.134499999999999</v>
      </c>
      <c r="FB465">
        <v>5.1993200000000002</v>
      </c>
      <c r="FC465">
        <v>12.0099</v>
      </c>
      <c r="FD465">
        <v>4.9756</v>
      </c>
      <c r="FE465">
        <v>3.294</v>
      </c>
      <c r="FF465">
        <v>9999</v>
      </c>
      <c r="FG465">
        <v>9999</v>
      </c>
      <c r="FH465">
        <v>573.5</v>
      </c>
      <c r="FI465">
        <v>9999</v>
      </c>
      <c r="FJ465">
        <v>1.8631</v>
      </c>
      <c r="FK465">
        <v>1.86798</v>
      </c>
      <c r="FL465">
        <v>1.86768</v>
      </c>
      <c r="FM465">
        <v>1.8689</v>
      </c>
      <c r="FN465">
        <v>1.8696600000000001</v>
      </c>
      <c r="FO465">
        <v>1.8656900000000001</v>
      </c>
      <c r="FP465">
        <v>1.86676</v>
      </c>
      <c r="FQ465">
        <v>1.8681000000000001</v>
      </c>
      <c r="FR465">
        <v>5</v>
      </c>
      <c r="FS465">
        <v>0</v>
      </c>
      <c r="FT465">
        <v>0</v>
      </c>
      <c r="FU465">
        <v>0</v>
      </c>
      <c r="FV465" t="s">
        <v>357</v>
      </c>
      <c r="FW465" t="s">
        <v>358</v>
      </c>
      <c r="FX465" t="s">
        <v>359</v>
      </c>
      <c r="FY465" t="s">
        <v>359</v>
      </c>
      <c r="FZ465" t="s">
        <v>359</v>
      </c>
      <c r="GA465" t="s">
        <v>359</v>
      </c>
      <c r="GB465">
        <v>0</v>
      </c>
      <c r="GC465">
        <v>100</v>
      </c>
      <c r="GD465">
        <v>100</v>
      </c>
      <c r="GE465">
        <v>8.6010000000000009</v>
      </c>
      <c r="GF465">
        <v>0.36470000000000002</v>
      </c>
      <c r="GG465">
        <v>5.0446826473162103</v>
      </c>
      <c r="GH465">
        <v>9.3557340467446508E-3</v>
      </c>
      <c r="GI465">
        <v>-4.1557999062529601E-7</v>
      </c>
      <c r="GJ465">
        <v>-1.9941505403715501E-10</v>
      </c>
      <c r="GK465">
        <v>-8.39205935762245E-2</v>
      </c>
      <c r="GL465">
        <v>-2.26915189044729E-2</v>
      </c>
      <c r="GM465">
        <v>1.9225399193251399E-3</v>
      </c>
      <c r="GN465">
        <v>-6.3442304722481101E-6</v>
      </c>
      <c r="GO465">
        <v>-2</v>
      </c>
      <c r="GP465">
        <v>1994</v>
      </c>
      <c r="GQ465">
        <v>1</v>
      </c>
      <c r="GR465">
        <v>31</v>
      </c>
      <c r="GS465">
        <v>1215.5999999999999</v>
      </c>
      <c r="GT465">
        <v>1215.5999999999999</v>
      </c>
      <c r="GU465">
        <v>1.3024899999999999</v>
      </c>
      <c r="GV465">
        <v>2.6257299999999999</v>
      </c>
      <c r="GW465">
        <v>2.2485400000000002</v>
      </c>
      <c r="GX465">
        <v>2.7539099999999999</v>
      </c>
      <c r="GY465">
        <v>1.9958499999999999</v>
      </c>
      <c r="GZ465">
        <v>2.3828100000000001</v>
      </c>
      <c r="HA465">
        <v>37.289900000000003</v>
      </c>
      <c r="HB465">
        <v>14.5786</v>
      </c>
      <c r="HC465">
        <v>18</v>
      </c>
      <c r="HD465">
        <v>499.15300000000002</v>
      </c>
      <c r="HE465">
        <v>604.68700000000001</v>
      </c>
      <c r="HF465">
        <v>21.200600000000001</v>
      </c>
      <c r="HG465">
        <v>29.787299999999998</v>
      </c>
      <c r="HH465">
        <v>29.999600000000001</v>
      </c>
      <c r="HI465">
        <v>29.7974</v>
      </c>
      <c r="HJ465">
        <v>29.7255</v>
      </c>
      <c r="HK465">
        <v>26.093399999999999</v>
      </c>
      <c r="HL465">
        <v>50.2164</v>
      </c>
      <c r="HM465">
        <v>0</v>
      </c>
      <c r="HN465">
        <v>21.1936</v>
      </c>
      <c r="HO465">
        <v>399.88900000000001</v>
      </c>
      <c r="HP465">
        <v>16.584900000000001</v>
      </c>
      <c r="HQ465">
        <v>102.053</v>
      </c>
      <c r="HR465">
        <v>102.76900000000001</v>
      </c>
    </row>
    <row r="466" spans="1:226" x14ac:dyDescent="0.2">
      <c r="A466">
        <v>450</v>
      </c>
      <c r="B466">
        <v>1657386511.5</v>
      </c>
      <c r="C466">
        <v>7273</v>
      </c>
      <c r="D466" t="s">
        <v>1258</v>
      </c>
      <c r="E466" t="s">
        <v>1259</v>
      </c>
      <c r="F466">
        <v>5</v>
      </c>
      <c r="G466" t="s">
        <v>1479</v>
      </c>
      <c r="H466" t="s">
        <v>353</v>
      </c>
      <c r="I466">
        <v>1657386503.7321401</v>
      </c>
      <c r="J466">
        <f t="shared" si="238"/>
        <v>6.2999038840528187E-3</v>
      </c>
      <c r="K466">
        <f t="shared" si="239"/>
        <v>6.299903884052819</v>
      </c>
      <c r="L466">
        <f t="shared" si="240"/>
        <v>16.393445998931892</v>
      </c>
      <c r="M466">
        <f t="shared" si="241"/>
        <v>396.18989285714298</v>
      </c>
      <c r="N466">
        <f t="shared" si="242"/>
        <v>282.94557760637332</v>
      </c>
      <c r="O466">
        <f t="shared" si="243"/>
        <v>20.54417187396248</v>
      </c>
      <c r="P466">
        <f t="shared" si="244"/>
        <v>28.76663887960547</v>
      </c>
      <c r="Q466">
        <f t="shared" si="245"/>
        <v>0.27610733063955145</v>
      </c>
      <c r="R466">
        <f t="shared" si="246"/>
        <v>2.4009964981468794</v>
      </c>
      <c r="S466">
        <f t="shared" si="247"/>
        <v>0.25960268529006825</v>
      </c>
      <c r="T466">
        <f t="shared" si="248"/>
        <v>0.16365227739669269</v>
      </c>
      <c r="U466">
        <f t="shared" si="249"/>
        <v>321.50906667857163</v>
      </c>
      <c r="V466">
        <f t="shared" si="250"/>
        <v>26.30271161978192</v>
      </c>
      <c r="W466">
        <f t="shared" si="251"/>
        <v>26.30271161978192</v>
      </c>
      <c r="X466">
        <f t="shared" si="252"/>
        <v>3.4351745310451083</v>
      </c>
      <c r="Y466">
        <f t="shared" si="253"/>
        <v>51.46727205902981</v>
      </c>
      <c r="Z466">
        <f t="shared" si="254"/>
        <v>1.7359004848461606</v>
      </c>
      <c r="AA466">
        <f t="shared" si="255"/>
        <v>3.3728239624886065</v>
      </c>
      <c r="AB466">
        <f t="shared" si="256"/>
        <v>1.6992740461989477</v>
      </c>
      <c r="AC466">
        <f t="shared" si="257"/>
        <v>-277.82576128672929</v>
      </c>
      <c r="AD466">
        <f t="shared" si="258"/>
        <v>-40.113892857174669</v>
      </c>
      <c r="AE466">
        <f t="shared" si="259"/>
        <v>-3.5749657582048813</v>
      </c>
      <c r="AF466">
        <f t="shared" si="260"/>
        <v>-5.5532235372126593E-3</v>
      </c>
      <c r="AG466">
        <f t="shared" si="261"/>
        <v>13.780573029595171</v>
      </c>
      <c r="AH466">
        <f t="shared" si="262"/>
        <v>6.2708600413506153</v>
      </c>
      <c r="AI466">
        <f t="shared" si="263"/>
        <v>16.393445998931892</v>
      </c>
      <c r="AJ466">
        <v>415.68957908568098</v>
      </c>
      <c r="AK466">
        <v>400.84255151515202</v>
      </c>
      <c r="AL466">
        <v>-1.3520472975811899</v>
      </c>
      <c r="AM466">
        <v>65.360719101315794</v>
      </c>
      <c r="AN466">
        <f t="shared" si="264"/>
        <v>6.299903884052819</v>
      </c>
      <c r="AO466">
        <v>16.563242241963099</v>
      </c>
      <c r="AP466">
        <v>23.917035151515101</v>
      </c>
      <c r="AQ466">
        <v>5.5902377434509497E-3</v>
      </c>
      <c r="AR466">
        <v>77.472819413852804</v>
      </c>
      <c r="AS466">
        <v>0</v>
      </c>
      <c r="AT466">
        <v>0</v>
      </c>
      <c r="AU466">
        <f t="shared" si="265"/>
        <v>1</v>
      </c>
      <c r="AV466">
        <f t="shared" si="266"/>
        <v>0</v>
      </c>
      <c r="AW466">
        <f t="shared" si="267"/>
        <v>38442.740523981462</v>
      </c>
      <c r="AX466">
        <f t="shared" si="268"/>
        <v>1999.95642857143</v>
      </c>
      <c r="AY466">
        <f t="shared" si="269"/>
        <v>1681.163410714287</v>
      </c>
      <c r="AZ466">
        <f t="shared" si="270"/>
        <v>0.84060001842897292</v>
      </c>
      <c r="BA466">
        <f t="shared" si="271"/>
        <v>0.16075803556791771</v>
      </c>
      <c r="BB466">
        <v>6</v>
      </c>
      <c r="BC466">
        <v>0.5</v>
      </c>
      <c r="BD466" t="s">
        <v>354</v>
      </c>
      <c r="BE466">
        <v>2</v>
      </c>
      <c r="BF466" t="b">
        <v>1</v>
      </c>
      <c r="BG466">
        <v>1657386503.7321401</v>
      </c>
      <c r="BH466">
        <v>396.18989285714298</v>
      </c>
      <c r="BI466">
        <v>415.70789285714301</v>
      </c>
      <c r="BJ466">
        <v>23.907771428571401</v>
      </c>
      <c r="BK466">
        <v>16.562657142857098</v>
      </c>
      <c r="BL466">
        <v>387.592964285714</v>
      </c>
      <c r="BM466">
        <v>23.543099999999999</v>
      </c>
      <c r="BN466">
        <v>500.00074999999998</v>
      </c>
      <c r="BO466">
        <v>72.559807142857096</v>
      </c>
      <c r="BP466">
        <v>4.8402703571428597E-2</v>
      </c>
      <c r="BQ466">
        <v>25.992814285714299</v>
      </c>
      <c r="BR466">
        <v>26.011082142857099</v>
      </c>
      <c r="BS466">
        <v>999.9</v>
      </c>
      <c r="BT466">
        <v>0</v>
      </c>
      <c r="BU466">
        <v>0</v>
      </c>
      <c r="BV466">
        <v>9985.3571428571395</v>
      </c>
      <c r="BW466">
        <v>0</v>
      </c>
      <c r="BX466">
        <v>875.61064285714303</v>
      </c>
      <c r="BY466">
        <v>-19.518053571428599</v>
      </c>
      <c r="BZ466">
        <v>405.89389285714299</v>
      </c>
      <c r="CA466">
        <v>422.708928571429</v>
      </c>
      <c r="CB466">
        <v>7.3451164285714299</v>
      </c>
      <c r="CC466">
        <v>415.70789285714301</v>
      </c>
      <c r="CD466">
        <v>16.562657142857098</v>
      </c>
      <c r="CE466">
        <v>1.73474321428571</v>
      </c>
      <c r="CF466">
        <v>1.2017835714285701</v>
      </c>
      <c r="CG466">
        <v>15.210864285714299</v>
      </c>
      <c r="CH466">
        <v>9.6236603571428603</v>
      </c>
      <c r="CI466">
        <v>1999.95642857143</v>
      </c>
      <c r="CJ466">
        <v>0.97999974999999995</v>
      </c>
      <c r="CK466">
        <v>2.00001E-2</v>
      </c>
      <c r="CL466">
        <v>0</v>
      </c>
      <c r="CM466">
        <v>2.4074142857142902</v>
      </c>
      <c r="CN466">
        <v>0</v>
      </c>
      <c r="CO466">
        <v>14324.953571428599</v>
      </c>
      <c r="CP466">
        <v>17299.7785714286</v>
      </c>
      <c r="CQ466">
        <v>41</v>
      </c>
      <c r="CR466">
        <v>41.866</v>
      </c>
      <c r="CS466">
        <v>40.936999999999998</v>
      </c>
      <c r="CT466">
        <v>40.229750000000003</v>
      </c>
      <c r="CU466">
        <v>40.186999999999998</v>
      </c>
      <c r="CV466">
        <v>1959.9560714285701</v>
      </c>
      <c r="CW466">
        <v>40.000357142857098</v>
      </c>
      <c r="CX466">
        <v>0</v>
      </c>
      <c r="CY466">
        <v>1657386486.7</v>
      </c>
      <c r="CZ466">
        <v>0</v>
      </c>
      <c r="DA466">
        <v>0</v>
      </c>
      <c r="DB466" t="s">
        <v>355</v>
      </c>
      <c r="DC466">
        <v>1657313570</v>
      </c>
      <c r="DD466">
        <v>1657313571.5</v>
      </c>
      <c r="DE466">
        <v>0</v>
      </c>
      <c r="DF466">
        <v>-0.183</v>
      </c>
      <c r="DG466">
        <v>-4.0000000000000001E-3</v>
      </c>
      <c r="DH466">
        <v>8.7509999999999994</v>
      </c>
      <c r="DI466">
        <v>0.37</v>
      </c>
      <c r="DJ466">
        <v>417</v>
      </c>
      <c r="DK466">
        <v>25</v>
      </c>
      <c r="DL466">
        <v>0.7</v>
      </c>
      <c r="DM466">
        <v>0.09</v>
      </c>
      <c r="DN466">
        <v>-20.384939024390199</v>
      </c>
      <c r="DO466">
        <v>29.1686613240418</v>
      </c>
      <c r="DP466">
        <v>3.4268309686568101</v>
      </c>
      <c r="DQ466">
        <v>0</v>
      </c>
      <c r="DR466">
        <v>7.34102878048781</v>
      </c>
      <c r="DS466">
        <v>9.0052891986060105E-2</v>
      </c>
      <c r="DT466">
        <v>1.00630837525259E-2</v>
      </c>
      <c r="DU466">
        <v>1</v>
      </c>
      <c r="DV466">
        <v>1</v>
      </c>
      <c r="DW466">
        <v>2</v>
      </c>
      <c r="DX466" t="s">
        <v>362</v>
      </c>
      <c r="DY466">
        <v>2.9708000000000001</v>
      </c>
      <c r="DZ466">
        <v>2.7023700000000002</v>
      </c>
      <c r="EA466">
        <v>6.8159499999999998E-2</v>
      </c>
      <c r="EB466">
        <v>7.1004300000000006E-2</v>
      </c>
      <c r="EC466">
        <v>8.3020099999999999E-2</v>
      </c>
      <c r="ED466">
        <v>6.45014E-2</v>
      </c>
      <c r="EE466">
        <v>36156.300000000003</v>
      </c>
      <c r="EF466">
        <v>39424.6</v>
      </c>
      <c r="EG466">
        <v>35181</v>
      </c>
      <c r="EH466">
        <v>38509.9</v>
      </c>
      <c r="EI466">
        <v>45783.4</v>
      </c>
      <c r="EJ466">
        <v>51996.800000000003</v>
      </c>
      <c r="EK466">
        <v>55028.800000000003</v>
      </c>
      <c r="EL466">
        <v>61725.8</v>
      </c>
      <c r="EM466">
        <v>1.9416</v>
      </c>
      <c r="EN466">
        <v>2.0954000000000002</v>
      </c>
      <c r="EO466">
        <v>8.0615300000000001E-2</v>
      </c>
      <c r="EP466">
        <v>0</v>
      </c>
      <c r="EQ466">
        <v>24.7178</v>
      </c>
      <c r="ER466">
        <v>999.9</v>
      </c>
      <c r="ES466">
        <v>47.54</v>
      </c>
      <c r="ET466">
        <v>34.241</v>
      </c>
      <c r="EU466">
        <v>35.480499999999999</v>
      </c>
      <c r="EV466">
        <v>53.065899999999999</v>
      </c>
      <c r="EW466">
        <v>37.259599999999999</v>
      </c>
      <c r="EX466">
        <v>2</v>
      </c>
      <c r="EY466">
        <v>0.208537</v>
      </c>
      <c r="EZ466">
        <v>4.94015</v>
      </c>
      <c r="FA466">
        <v>20.076599999999999</v>
      </c>
      <c r="FB466">
        <v>5.20052</v>
      </c>
      <c r="FC466">
        <v>12.0099</v>
      </c>
      <c r="FD466">
        <v>4.976</v>
      </c>
      <c r="FE466">
        <v>3.294</v>
      </c>
      <c r="FF466">
        <v>9999</v>
      </c>
      <c r="FG466">
        <v>9999</v>
      </c>
      <c r="FH466">
        <v>573.5</v>
      </c>
      <c r="FI466">
        <v>9999</v>
      </c>
      <c r="FJ466">
        <v>1.8629500000000001</v>
      </c>
      <c r="FK466">
        <v>1.8678300000000001</v>
      </c>
      <c r="FL466">
        <v>1.86768</v>
      </c>
      <c r="FM466">
        <v>1.86877</v>
      </c>
      <c r="FN466">
        <v>1.8696299999999999</v>
      </c>
      <c r="FO466">
        <v>1.8656900000000001</v>
      </c>
      <c r="FP466">
        <v>1.86676</v>
      </c>
      <c r="FQ466">
        <v>1.8681300000000001</v>
      </c>
      <c r="FR466">
        <v>5</v>
      </c>
      <c r="FS466">
        <v>0</v>
      </c>
      <c r="FT466">
        <v>0</v>
      </c>
      <c r="FU466">
        <v>0</v>
      </c>
      <c r="FV466" t="s">
        <v>357</v>
      </c>
      <c r="FW466" t="s">
        <v>358</v>
      </c>
      <c r="FX466" t="s">
        <v>359</v>
      </c>
      <c r="FY466" t="s">
        <v>359</v>
      </c>
      <c r="FZ466" t="s">
        <v>359</v>
      </c>
      <c r="GA466" t="s">
        <v>359</v>
      </c>
      <c r="GB466">
        <v>0</v>
      </c>
      <c r="GC466">
        <v>100</v>
      </c>
      <c r="GD466">
        <v>100</v>
      </c>
      <c r="GE466">
        <v>8.5459999999999994</v>
      </c>
      <c r="GF466">
        <v>0.3649</v>
      </c>
      <c r="GG466">
        <v>5.0446826473162103</v>
      </c>
      <c r="GH466">
        <v>9.3557340467446508E-3</v>
      </c>
      <c r="GI466">
        <v>-4.1557999062529601E-7</v>
      </c>
      <c r="GJ466">
        <v>-1.9941505403715501E-10</v>
      </c>
      <c r="GK466">
        <v>-8.39205935762245E-2</v>
      </c>
      <c r="GL466">
        <v>-2.26915189044729E-2</v>
      </c>
      <c r="GM466">
        <v>1.9225399193251399E-3</v>
      </c>
      <c r="GN466">
        <v>-6.3442304722481101E-6</v>
      </c>
      <c r="GO466">
        <v>-2</v>
      </c>
      <c r="GP466">
        <v>1994</v>
      </c>
      <c r="GQ466">
        <v>1</v>
      </c>
      <c r="GR466">
        <v>31</v>
      </c>
      <c r="GS466">
        <v>1215.7</v>
      </c>
      <c r="GT466">
        <v>1215.7</v>
      </c>
      <c r="GU466">
        <v>1.26953</v>
      </c>
      <c r="GV466">
        <v>2.6269499999999999</v>
      </c>
      <c r="GW466">
        <v>2.2485400000000002</v>
      </c>
      <c r="GX466">
        <v>2.7551299999999999</v>
      </c>
      <c r="GY466">
        <v>1.9958499999999999</v>
      </c>
      <c r="GZ466">
        <v>2.3596200000000001</v>
      </c>
      <c r="HA466">
        <v>37.265900000000002</v>
      </c>
      <c r="HB466">
        <v>14.534800000000001</v>
      </c>
      <c r="HC466">
        <v>18</v>
      </c>
      <c r="HD466">
        <v>499.35399999999998</v>
      </c>
      <c r="HE466">
        <v>604.63400000000001</v>
      </c>
      <c r="HF466">
        <v>20.797599999999999</v>
      </c>
      <c r="HG466">
        <v>29.777000000000001</v>
      </c>
      <c r="HH466">
        <v>30.0075</v>
      </c>
      <c r="HI466">
        <v>29.7897</v>
      </c>
      <c r="HJ466">
        <v>29.720500000000001</v>
      </c>
      <c r="HK466">
        <v>25.424900000000001</v>
      </c>
      <c r="HL466">
        <v>50.2164</v>
      </c>
      <c r="HM466">
        <v>0</v>
      </c>
      <c r="HN466">
        <v>20.561299999999999</v>
      </c>
      <c r="HO466">
        <v>386.49200000000002</v>
      </c>
      <c r="HP466">
        <v>16.598299999999998</v>
      </c>
      <c r="HQ466">
        <v>102.05500000000001</v>
      </c>
      <c r="HR466">
        <v>102.771</v>
      </c>
    </row>
    <row r="467" spans="1:226" x14ac:dyDescent="0.2">
      <c r="A467">
        <v>451</v>
      </c>
      <c r="B467">
        <v>1657386516.5</v>
      </c>
      <c r="C467">
        <v>7278</v>
      </c>
      <c r="D467" t="s">
        <v>1260</v>
      </c>
      <c r="E467" t="s">
        <v>1261</v>
      </c>
      <c r="F467">
        <v>5</v>
      </c>
      <c r="G467" t="s">
        <v>1479</v>
      </c>
      <c r="H467" t="s">
        <v>353</v>
      </c>
      <c r="I467">
        <v>1657386509</v>
      </c>
      <c r="J467">
        <f t="shared" si="238"/>
        <v>6.2104924734295019E-3</v>
      </c>
      <c r="K467">
        <f t="shared" si="239"/>
        <v>6.2104924734295022</v>
      </c>
      <c r="L467">
        <f t="shared" si="240"/>
        <v>16.177311939528476</v>
      </c>
      <c r="M467">
        <f t="shared" si="241"/>
        <v>392.21044444444402</v>
      </c>
      <c r="N467">
        <f t="shared" si="242"/>
        <v>278.54059779052142</v>
      </c>
      <c r="O467">
        <f t="shared" si="243"/>
        <v>20.224197101648102</v>
      </c>
      <c r="P467">
        <f t="shared" si="244"/>
        <v>28.477505242287396</v>
      </c>
      <c r="Q467">
        <f t="shared" si="245"/>
        <v>0.27074876687496779</v>
      </c>
      <c r="R467">
        <f t="shared" si="246"/>
        <v>2.4026137420590916</v>
      </c>
      <c r="S467">
        <f t="shared" si="247"/>
        <v>0.25486877350497888</v>
      </c>
      <c r="T467">
        <f t="shared" si="248"/>
        <v>0.16064206671093428</v>
      </c>
      <c r="U467">
        <f t="shared" si="249"/>
        <v>321.51277033333338</v>
      </c>
      <c r="V467">
        <f t="shared" si="250"/>
        <v>26.336089562151219</v>
      </c>
      <c r="W467">
        <f t="shared" si="251"/>
        <v>26.336089562151219</v>
      </c>
      <c r="X467">
        <f t="shared" si="252"/>
        <v>3.441949752294982</v>
      </c>
      <c r="Y467">
        <f t="shared" si="253"/>
        <v>51.446425712717655</v>
      </c>
      <c r="Z467">
        <f t="shared" si="254"/>
        <v>1.7357713946669386</v>
      </c>
      <c r="AA467">
        <f t="shared" si="255"/>
        <v>3.3739397258804176</v>
      </c>
      <c r="AB467">
        <f t="shared" si="256"/>
        <v>1.7061783576280434</v>
      </c>
      <c r="AC467">
        <f t="shared" si="257"/>
        <v>-273.88271807824106</v>
      </c>
      <c r="AD467">
        <f t="shared" si="258"/>
        <v>-43.740352012079057</v>
      </c>
      <c r="AE467">
        <f t="shared" si="259"/>
        <v>-3.8962946896498005</v>
      </c>
      <c r="AF467">
        <f t="shared" si="260"/>
        <v>-6.5944466365124299E-3</v>
      </c>
      <c r="AG467">
        <f t="shared" si="261"/>
        <v>9.9006183516144475</v>
      </c>
      <c r="AH467">
        <f t="shared" si="262"/>
        <v>6.2683463466418736</v>
      </c>
      <c r="AI467">
        <f t="shared" si="263"/>
        <v>16.177311939528476</v>
      </c>
      <c r="AJ467">
        <v>401.475466884296</v>
      </c>
      <c r="AK467">
        <v>390.39662424242402</v>
      </c>
      <c r="AL467">
        <v>-2.2710404451576101</v>
      </c>
      <c r="AM467">
        <v>65.360719101315794</v>
      </c>
      <c r="AN467">
        <f t="shared" si="264"/>
        <v>6.2104924734295022</v>
      </c>
      <c r="AO467">
        <v>16.5636238833725</v>
      </c>
      <c r="AP467">
        <v>23.876560000000001</v>
      </c>
      <c r="AQ467">
        <v>-8.4529019901721392E-3</v>
      </c>
      <c r="AR467">
        <v>77.472819413852804</v>
      </c>
      <c r="AS467">
        <v>0</v>
      </c>
      <c r="AT467">
        <v>0</v>
      </c>
      <c r="AU467">
        <f t="shared" si="265"/>
        <v>1</v>
      </c>
      <c r="AV467">
        <f t="shared" si="266"/>
        <v>0</v>
      </c>
      <c r="AW467">
        <f t="shared" si="267"/>
        <v>38481.534994207504</v>
      </c>
      <c r="AX467">
        <f t="shared" si="268"/>
        <v>1999.9796296296299</v>
      </c>
      <c r="AY467">
        <f t="shared" si="269"/>
        <v>1681.1829000000002</v>
      </c>
      <c r="AZ467">
        <f t="shared" si="270"/>
        <v>0.84060001166678544</v>
      </c>
      <c r="BA467">
        <f t="shared" si="271"/>
        <v>0.160758022516896</v>
      </c>
      <c r="BB467">
        <v>6</v>
      </c>
      <c r="BC467">
        <v>0.5</v>
      </c>
      <c r="BD467" t="s">
        <v>354</v>
      </c>
      <c r="BE467">
        <v>2</v>
      </c>
      <c r="BF467" t="b">
        <v>1</v>
      </c>
      <c r="BG467">
        <v>1657386509</v>
      </c>
      <c r="BH467">
        <v>392.21044444444402</v>
      </c>
      <c r="BI467">
        <v>407.04155555555599</v>
      </c>
      <c r="BJ467">
        <v>23.9061555555556</v>
      </c>
      <c r="BK467">
        <v>16.5638851851852</v>
      </c>
      <c r="BL467">
        <v>383.64885185185199</v>
      </c>
      <c r="BM467">
        <v>23.541562962962999</v>
      </c>
      <c r="BN467">
        <v>499.99474074074101</v>
      </c>
      <c r="BO467">
        <v>72.559422222222196</v>
      </c>
      <c r="BP467">
        <v>4.8295511111111099E-2</v>
      </c>
      <c r="BQ467">
        <v>25.998403703703701</v>
      </c>
      <c r="BR467">
        <v>26.0295666666667</v>
      </c>
      <c r="BS467">
        <v>999.9</v>
      </c>
      <c r="BT467">
        <v>0</v>
      </c>
      <c r="BU467">
        <v>0</v>
      </c>
      <c r="BV467">
        <v>9996.1111111111095</v>
      </c>
      <c r="BW467">
        <v>0</v>
      </c>
      <c r="BX467">
        <v>842.76348148148099</v>
      </c>
      <c r="BY467">
        <v>-14.8310551851852</v>
      </c>
      <c r="BZ467">
        <v>401.81644444444402</v>
      </c>
      <c r="CA467">
        <v>413.89711111111097</v>
      </c>
      <c r="CB467">
        <v>7.3422677777777796</v>
      </c>
      <c r="CC467">
        <v>407.04155555555599</v>
      </c>
      <c r="CD467">
        <v>16.5638851851852</v>
      </c>
      <c r="CE467">
        <v>1.73461666666667</v>
      </c>
      <c r="CF467">
        <v>1.2018662962963</v>
      </c>
      <c r="CG467">
        <v>15.2097259259259</v>
      </c>
      <c r="CH467">
        <v>9.6246851851851893</v>
      </c>
      <c r="CI467">
        <v>1999.9796296296299</v>
      </c>
      <c r="CJ467">
        <v>0.98</v>
      </c>
      <c r="CK467">
        <v>1.99998333333333E-2</v>
      </c>
      <c r="CL467">
        <v>0</v>
      </c>
      <c r="CM467">
        <v>2.3423444444444401</v>
      </c>
      <c r="CN467">
        <v>0</v>
      </c>
      <c r="CO467">
        <v>14304.9777777778</v>
      </c>
      <c r="CP467">
        <v>17299.9740740741</v>
      </c>
      <c r="CQ467">
        <v>41</v>
      </c>
      <c r="CR467">
        <v>41.865666666666698</v>
      </c>
      <c r="CS467">
        <v>40.923222222222201</v>
      </c>
      <c r="CT467">
        <v>40.235999999999997</v>
      </c>
      <c r="CU467">
        <v>40.186999999999998</v>
      </c>
      <c r="CV467">
        <v>1959.9792592592601</v>
      </c>
      <c r="CW467">
        <v>40.000370370370398</v>
      </c>
      <c r="CX467">
        <v>0</v>
      </c>
      <c r="CY467">
        <v>1657386491.5</v>
      </c>
      <c r="CZ467">
        <v>0</v>
      </c>
      <c r="DA467">
        <v>0</v>
      </c>
      <c r="DB467" t="s">
        <v>355</v>
      </c>
      <c r="DC467">
        <v>1657313570</v>
      </c>
      <c r="DD467">
        <v>1657313571.5</v>
      </c>
      <c r="DE467">
        <v>0</v>
      </c>
      <c r="DF467">
        <v>-0.183</v>
      </c>
      <c r="DG467">
        <v>-4.0000000000000001E-3</v>
      </c>
      <c r="DH467">
        <v>8.7509999999999994</v>
      </c>
      <c r="DI467">
        <v>0.37</v>
      </c>
      <c r="DJ467">
        <v>417</v>
      </c>
      <c r="DK467">
        <v>25</v>
      </c>
      <c r="DL467">
        <v>0.7</v>
      </c>
      <c r="DM467">
        <v>0.09</v>
      </c>
      <c r="DN467">
        <v>-17.834230000000002</v>
      </c>
      <c r="DO467">
        <v>49.865881045296199</v>
      </c>
      <c r="DP467">
        <v>5.2003252546115997</v>
      </c>
      <c r="DQ467">
        <v>0</v>
      </c>
      <c r="DR467">
        <v>7.34152658536585</v>
      </c>
      <c r="DS467">
        <v>2.3736585365858501E-2</v>
      </c>
      <c r="DT467">
        <v>1.06887973289923E-2</v>
      </c>
      <c r="DU467">
        <v>1</v>
      </c>
      <c r="DV467">
        <v>1</v>
      </c>
      <c r="DW467">
        <v>2</v>
      </c>
      <c r="DX467" t="s">
        <v>362</v>
      </c>
      <c r="DY467">
        <v>2.9706299999999999</v>
      </c>
      <c r="DZ467">
        <v>2.7023999999999999</v>
      </c>
      <c r="EA467">
        <v>6.6715800000000006E-2</v>
      </c>
      <c r="EB467">
        <v>6.8960199999999999E-2</v>
      </c>
      <c r="EC467">
        <v>8.2932699999999998E-2</v>
      </c>
      <c r="ED467">
        <v>6.4519199999999999E-2</v>
      </c>
      <c r="EE467">
        <v>36212</v>
      </c>
      <c r="EF467">
        <v>39511.5</v>
      </c>
      <c r="EG467">
        <v>35180.699999999997</v>
      </c>
      <c r="EH467">
        <v>38509.9</v>
      </c>
      <c r="EI467">
        <v>45787.199999999997</v>
      </c>
      <c r="EJ467">
        <v>51996.4</v>
      </c>
      <c r="EK467">
        <v>55028.1</v>
      </c>
      <c r="EL467">
        <v>61726.6</v>
      </c>
      <c r="EM467">
        <v>1.9416</v>
      </c>
      <c r="EN467">
        <v>2.0956000000000001</v>
      </c>
      <c r="EO467">
        <v>7.9125200000000007E-2</v>
      </c>
      <c r="EP467">
        <v>0</v>
      </c>
      <c r="EQ467">
        <v>24.722000000000001</v>
      </c>
      <c r="ER467">
        <v>999.9</v>
      </c>
      <c r="ES467">
        <v>47.54</v>
      </c>
      <c r="ET467">
        <v>34.210999999999999</v>
      </c>
      <c r="EU467">
        <v>35.421300000000002</v>
      </c>
      <c r="EV467">
        <v>52.7759</v>
      </c>
      <c r="EW467">
        <v>37.263599999999997</v>
      </c>
      <c r="EX467">
        <v>2</v>
      </c>
      <c r="EY467">
        <v>0.205793</v>
      </c>
      <c r="EZ467">
        <v>3.90327</v>
      </c>
      <c r="FA467">
        <v>20.1051</v>
      </c>
      <c r="FB467">
        <v>5.1993200000000002</v>
      </c>
      <c r="FC467">
        <v>12.0099</v>
      </c>
      <c r="FD467">
        <v>4.976</v>
      </c>
      <c r="FE467">
        <v>3.294</v>
      </c>
      <c r="FF467">
        <v>9999</v>
      </c>
      <c r="FG467">
        <v>9999</v>
      </c>
      <c r="FH467">
        <v>573.5</v>
      </c>
      <c r="FI467">
        <v>9999</v>
      </c>
      <c r="FJ467">
        <v>1.8630100000000001</v>
      </c>
      <c r="FK467">
        <v>1.8678600000000001</v>
      </c>
      <c r="FL467">
        <v>1.8676200000000001</v>
      </c>
      <c r="FM467">
        <v>1.86877</v>
      </c>
      <c r="FN467">
        <v>1.8696600000000001</v>
      </c>
      <c r="FO467">
        <v>1.8656900000000001</v>
      </c>
      <c r="FP467">
        <v>1.86676</v>
      </c>
      <c r="FQ467">
        <v>1.8681300000000001</v>
      </c>
      <c r="FR467">
        <v>5</v>
      </c>
      <c r="FS467">
        <v>0</v>
      </c>
      <c r="FT467">
        <v>0</v>
      </c>
      <c r="FU467">
        <v>0</v>
      </c>
      <c r="FV467" t="s">
        <v>357</v>
      </c>
      <c r="FW467" t="s">
        <v>358</v>
      </c>
      <c r="FX467" t="s">
        <v>359</v>
      </c>
      <c r="FY467" t="s">
        <v>359</v>
      </c>
      <c r="FZ467" t="s">
        <v>359</v>
      </c>
      <c r="GA467" t="s">
        <v>359</v>
      </c>
      <c r="GB467">
        <v>0</v>
      </c>
      <c r="GC467">
        <v>100</v>
      </c>
      <c r="GD467">
        <v>100</v>
      </c>
      <c r="GE467">
        <v>8.4540000000000006</v>
      </c>
      <c r="GF467">
        <v>0.36280000000000001</v>
      </c>
      <c r="GG467">
        <v>5.0446826473162103</v>
      </c>
      <c r="GH467">
        <v>9.3557340467446508E-3</v>
      </c>
      <c r="GI467">
        <v>-4.1557999062529601E-7</v>
      </c>
      <c r="GJ467">
        <v>-1.9941505403715501E-10</v>
      </c>
      <c r="GK467">
        <v>-8.39205935762245E-2</v>
      </c>
      <c r="GL467">
        <v>-2.26915189044729E-2</v>
      </c>
      <c r="GM467">
        <v>1.9225399193251399E-3</v>
      </c>
      <c r="GN467">
        <v>-6.3442304722481101E-6</v>
      </c>
      <c r="GO467">
        <v>-2</v>
      </c>
      <c r="GP467">
        <v>1994</v>
      </c>
      <c r="GQ467">
        <v>1</v>
      </c>
      <c r="GR467">
        <v>31</v>
      </c>
      <c r="GS467">
        <v>1215.8</v>
      </c>
      <c r="GT467">
        <v>1215.8</v>
      </c>
      <c r="GU467">
        <v>1.22681</v>
      </c>
      <c r="GV467">
        <v>2.63306</v>
      </c>
      <c r="GW467">
        <v>2.2485400000000002</v>
      </c>
      <c r="GX467">
        <v>2.7539099999999999</v>
      </c>
      <c r="GY467">
        <v>1.9958499999999999</v>
      </c>
      <c r="GZ467">
        <v>2.35229</v>
      </c>
      <c r="HA467">
        <v>37.265900000000002</v>
      </c>
      <c r="HB467">
        <v>14.552300000000001</v>
      </c>
      <c r="HC467">
        <v>18</v>
      </c>
      <c r="HD467">
        <v>499.31</v>
      </c>
      <c r="HE467">
        <v>604.70899999999995</v>
      </c>
      <c r="HF467">
        <v>20.472799999999999</v>
      </c>
      <c r="HG467">
        <v>29.769300000000001</v>
      </c>
      <c r="HH467">
        <v>30.000599999999999</v>
      </c>
      <c r="HI467">
        <v>29.784500000000001</v>
      </c>
      <c r="HJ467">
        <v>29.712800000000001</v>
      </c>
      <c r="HK467">
        <v>24.584900000000001</v>
      </c>
      <c r="HL467">
        <v>50.2164</v>
      </c>
      <c r="HM467">
        <v>0</v>
      </c>
      <c r="HN467">
        <v>20.515999999999998</v>
      </c>
      <c r="HO467">
        <v>366.31799999999998</v>
      </c>
      <c r="HP467">
        <v>16.650700000000001</v>
      </c>
      <c r="HQ467">
        <v>102.053</v>
      </c>
      <c r="HR467">
        <v>102.77200000000001</v>
      </c>
    </row>
    <row r="468" spans="1:226" x14ac:dyDescent="0.2">
      <c r="A468">
        <v>452</v>
      </c>
      <c r="B468">
        <v>1657386521.5</v>
      </c>
      <c r="C468">
        <v>7283</v>
      </c>
      <c r="D468" t="s">
        <v>1262</v>
      </c>
      <c r="E468" t="s">
        <v>1263</v>
      </c>
      <c r="F468">
        <v>5</v>
      </c>
      <c r="G468" t="s">
        <v>1479</v>
      </c>
      <c r="H468" t="s">
        <v>353</v>
      </c>
      <c r="I468">
        <v>1657386513.7142899</v>
      </c>
      <c r="J468">
        <f t="shared" si="238"/>
        <v>6.2240377803121708E-3</v>
      </c>
      <c r="K468">
        <f t="shared" si="239"/>
        <v>6.2240377803121705</v>
      </c>
      <c r="L468">
        <f t="shared" si="240"/>
        <v>15.568919362892151</v>
      </c>
      <c r="M468">
        <f t="shared" si="241"/>
        <v>384.78946428571402</v>
      </c>
      <c r="N468">
        <f t="shared" si="242"/>
        <v>275.37389905377739</v>
      </c>
      <c r="O468">
        <f t="shared" si="243"/>
        <v>19.99422020147794</v>
      </c>
      <c r="P468">
        <f t="shared" si="244"/>
        <v>27.938614758237602</v>
      </c>
      <c r="Q468">
        <f t="shared" si="245"/>
        <v>0.27150357649406098</v>
      </c>
      <c r="R468">
        <f t="shared" si="246"/>
        <v>2.4028730743629145</v>
      </c>
      <c r="S468">
        <f t="shared" si="247"/>
        <v>0.25553933354211494</v>
      </c>
      <c r="T468">
        <f t="shared" si="248"/>
        <v>0.16106812758162903</v>
      </c>
      <c r="U468">
        <f t="shared" si="249"/>
        <v>321.51263700000027</v>
      </c>
      <c r="V468">
        <f t="shared" si="250"/>
        <v>26.328057120999155</v>
      </c>
      <c r="W468">
        <f t="shared" si="251"/>
        <v>26.328057120999155</v>
      </c>
      <c r="X468">
        <f t="shared" si="252"/>
        <v>3.4403182220470652</v>
      </c>
      <c r="Y468">
        <f t="shared" si="253"/>
        <v>51.431439652493857</v>
      </c>
      <c r="Z468">
        <f t="shared" si="254"/>
        <v>1.7348792713365739</v>
      </c>
      <c r="AA468">
        <f t="shared" si="255"/>
        <v>3.3731882347813134</v>
      </c>
      <c r="AB468">
        <f t="shared" si="256"/>
        <v>1.7054389507104912</v>
      </c>
      <c r="AC468">
        <f t="shared" si="257"/>
        <v>-274.48006611176675</v>
      </c>
      <c r="AD468">
        <f t="shared" si="258"/>
        <v>-43.192177756565989</v>
      </c>
      <c r="AE468">
        <f t="shared" si="259"/>
        <v>-3.8468217138782679</v>
      </c>
      <c r="AF468">
        <f t="shared" si="260"/>
        <v>-6.428582210752154E-3</v>
      </c>
      <c r="AG468">
        <f t="shared" si="261"/>
        <v>5.8949454358555382</v>
      </c>
      <c r="AH468">
        <f t="shared" si="262"/>
        <v>6.2554703570990258</v>
      </c>
      <c r="AI468">
        <f t="shared" si="263"/>
        <v>15.568919362892151</v>
      </c>
      <c r="AJ468">
        <v>385.86529896771299</v>
      </c>
      <c r="AK468">
        <v>377.29555757575798</v>
      </c>
      <c r="AL468">
        <v>-2.7343026359965998</v>
      </c>
      <c r="AM468">
        <v>65.360719101315794</v>
      </c>
      <c r="AN468">
        <f t="shared" si="264"/>
        <v>6.2240377803121705</v>
      </c>
      <c r="AO468">
        <v>16.5713958836917</v>
      </c>
      <c r="AP468">
        <v>23.869787272727301</v>
      </c>
      <c r="AQ468">
        <v>-1.7004124547730899E-3</v>
      </c>
      <c r="AR468">
        <v>77.472819413852804</v>
      </c>
      <c r="AS468">
        <v>0</v>
      </c>
      <c r="AT468">
        <v>0</v>
      </c>
      <c r="AU468">
        <f t="shared" si="265"/>
        <v>1</v>
      </c>
      <c r="AV468">
        <f t="shared" si="266"/>
        <v>0</v>
      </c>
      <c r="AW468">
        <f t="shared" si="267"/>
        <v>38488.352827575611</v>
      </c>
      <c r="AX468">
        <f t="shared" si="268"/>
        <v>1999.9789285714301</v>
      </c>
      <c r="AY468">
        <f t="shared" si="269"/>
        <v>1681.1823000000013</v>
      </c>
      <c r="AZ468">
        <f t="shared" si="270"/>
        <v>0.84060000632149523</v>
      </c>
      <c r="BA468">
        <f t="shared" si="271"/>
        <v>0.16075801220048569</v>
      </c>
      <c r="BB468">
        <v>6</v>
      </c>
      <c r="BC468">
        <v>0.5</v>
      </c>
      <c r="BD468" t="s">
        <v>354</v>
      </c>
      <c r="BE468">
        <v>2</v>
      </c>
      <c r="BF468" t="b">
        <v>1</v>
      </c>
      <c r="BG468">
        <v>1657386513.7142899</v>
      </c>
      <c r="BH468">
        <v>384.78946428571402</v>
      </c>
      <c r="BI468">
        <v>394.75203571428602</v>
      </c>
      <c r="BJ468">
        <v>23.893928571428599</v>
      </c>
      <c r="BK468">
        <v>16.566585714285701</v>
      </c>
      <c r="BL468">
        <v>376.29371428571397</v>
      </c>
      <c r="BM468">
        <v>23.529996428571401</v>
      </c>
      <c r="BN468">
        <v>499.99046428571398</v>
      </c>
      <c r="BO468">
        <v>72.559207142857105</v>
      </c>
      <c r="BP468">
        <v>4.8328539285714303E-2</v>
      </c>
      <c r="BQ468">
        <v>25.9946392857143</v>
      </c>
      <c r="BR468">
        <v>26.034814285714301</v>
      </c>
      <c r="BS468">
        <v>999.9</v>
      </c>
      <c r="BT468">
        <v>0</v>
      </c>
      <c r="BU468">
        <v>0</v>
      </c>
      <c r="BV468">
        <v>9997.8571428571395</v>
      </c>
      <c r="BW468">
        <v>0</v>
      </c>
      <c r="BX468">
        <v>961.28592857142905</v>
      </c>
      <c r="BY468">
        <v>-9.96260642857143</v>
      </c>
      <c r="BZ468">
        <v>394.20885714285703</v>
      </c>
      <c r="CA468">
        <v>401.40178571428601</v>
      </c>
      <c r="CB468">
        <v>7.3273385714285704</v>
      </c>
      <c r="CC468">
        <v>394.75203571428602</v>
      </c>
      <c r="CD468">
        <v>16.566585714285701</v>
      </c>
      <c r="CE468">
        <v>1.7337239285714301</v>
      </c>
      <c r="CF468">
        <v>1.20205785714286</v>
      </c>
      <c r="CG468">
        <v>15.201710714285699</v>
      </c>
      <c r="CH468">
        <v>9.6270692857142794</v>
      </c>
      <c r="CI468">
        <v>1999.9789285714301</v>
      </c>
      <c r="CJ468">
        <v>0.97999996428571401</v>
      </c>
      <c r="CK468">
        <v>1.99998714285714E-2</v>
      </c>
      <c r="CL468">
        <v>0</v>
      </c>
      <c r="CM468">
        <v>2.3042821428571401</v>
      </c>
      <c r="CN468">
        <v>0</v>
      </c>
      <c r="CO468">
        <v>14428.217857142899</v>
      </c>
      <c r="CP468">
        <v>17299.9714285714</v>
      </c>
      <c r="CQ468">
        <v>41</v>
      </c>
      <c r="CR468">
        <v>41.859250000000003</v>
      </c>
      <c r="CS468">
        <v>40.914857142857102</v>
      </c>
      <c r="CT468">
        <v>40.231999999999999</v>
      </c>
      <c r="CU468">
        <v>40.186999999999998</v>
      </c>
      <c r="CV468">
        <v>1959.9789285714301</v>
      </c>
      <c r="CW468">
        <v>40</v>
      </c>
      <c r="CX468">
        <v>0</v>
      </c>
      <c r="CY468">
        <v>1657386496.3</v>
      </c>
      <c r="CZ468">
        <v>0</v>
      </c>
      <c r="DA468">
        <v>0</v>
      </c>
      <c r="DB468" t="s">
        <v>355</v>
      </c>
      <c r="DC468">
        <v>1657313570</v>
      </c>
      <c r="DD468">
        <v>1657313571.5</v>
      </c>
      <c r="DE468">
        <v>0</v>
      </c>
      <c r="DF468">
        <v>-0.183</v>
      </c>
      <c r="DG468">
        <v>-4.0000000000000001E-3</v>
      </c>
      <c r="DH468">
        <v>8.7509999999999994</v>
      </c>
      <c r="DI468">
        <v>0.37</v>
      </c>
      <c r="DJ468">
        <v>417</v>
      </c>
      <c r="DK468">
        <v>25</v>
      </c>
      <c r="DL468">
        <v>0.7</v>
      </c>
      <c r="DM468">
        <v>0.09</v>
      </c>
      <c r="DN468">
        <v>-13.8285956097561</v>
      </c>
      <c r="DO468">
        <v>62.094728780487799</v>
      </c>
      <c r="DP468">
        <v>6.1768054792353997</v>
      </c>
      <c r="DQ468">
        <v>0</v>
      </c>
      <c r="DR468">
        <v>7.3339465853658501</v>
      </c>
      <c r="DS468">
        <v>-0.15179707317073099</v>
      </c>
      <c r="DT468">
        <v>2.0253711567086101E-2</v>
      </c>
      <c r="DU468">
        <v>0</v>
      </c>
      <c r="DV468">
        <v>0</v>
      </c>
      <c r="DW468">
        <v>2</v>
      </c>
      <c r="DX468" t="s">
        <v>356</v>
      </c>
      <c r="DY468">
        <v>2.9700199999999999</v>
      </c>
      <c r="DZ468">
        <v>2.7024300000000001</v>
      </c>
      <c r="EA468">
        <v>6.4849400000000001E-2</v>
      </c>
      <c r="EB468">
        <v>6.6753199999999999E-2</v>
      </c>
      <c r="EC468">
        <v>8.2919300000000001E-2</v>
      </c>
      <c r="ED468">
        <v>6.4533699999999999E-2</v>
      </c>
      <c r="EE468">
        <v>36284.5</v>
      </c>
      <c r="EF468">
        <v>39605.300000000003</v>
      </c>
      <c r="EG468">
        <v>35180.800000000003</v>
      </c>
      <c r="EH468">
        <v>38510.1</v>
      </c>
      <c r="EI468">
        <v>45788.2</v>
      </c>
      <c r="EJ468">
        <v>51995.5</v>
      </c>
      <c r="EK468">
        <v>55028.5</v>
      </c>
      <c r="EL468">
        <v>61726.5</v>
      </c>
      <c r="EM468">
        <v>1.9412</v>
      </c>
      <c r="EN468">
        <v>2.0962000000000001</v>
      </c>
      <c r="EO468">
        <v>7.8082100000000002E-2</v>
      </c>
      <c r="EP468">
        <v>0</v>
      </c>
      <c r="EQ468">
        <v>24.726099999999999</v>
      </c>
      <c r="ER468">
        <v>999.9</v>
      </c>
      <c r="ES468">
        <v>47.564</v>
      </c>
      <c r="ET468">
        <v>34.220999999999997</v>
      </c>
      <c r="EU468">
        <v>35.456400000000002</v>
      </c>
      <c r="EV468">
        <v>53.085900000000002</v>
      </c>
      <c r="EW468">
        <v>37.247599999999998</v>
      </c>
      <c r="EX468">
        <v>2</v>
      </c>
      <c r="EY468">
        <v>0.20191100000000001</v>
      </c>
      <c r="EZ468">
        <v>3.3717000000000001</v>
      </c>
      <c r="FA468">
        <v>20.117000000000001</v>
      </c>
      <c r="FB468">
        <v>5.20052</v>
      </c>
      <c r="FC468">
        <v>12.0099</v>
      </c>
      <c r="FD468">
        <v>4.9756</v>
      </c>
      <c r="FE468">
        <v>3.294</v>
      </c>
      <c r="FF468">
        <v>9999</v>
      </c>
      <c r="FG468">
        <v>9999</v>
      </c>
      <c r="FH468">
        <v>573.5</v>
      </c>
      <c r="FI468">
        <v>9999</v>
      </c>
      <c r="FJ468">
        <v>1.86304</v>
      </c>
      <c r="FK468">
        <v>1.86795</v>
      </c>
      <c r="FL468">
        <v>1.86765</v>
      </c>
      <c r="FM468">
        <v>1.8688</v>
      </c>
      <c r="FN468">
        <v>1.8696600000000001</v>
      </c>
      <c r="FO468">
        <v>1.8656900000000001</v>
      </c>
      <c r="FP468">
        <v>1.86676</v>
      </c>
      <c r="FQ468">
        <v>1.8681300000000001</v>
      </c>
      <c r="FR468">
        <v>5</v>
      </c>
      <c r="FS468">
        <v>0</v>
      </c>
      <c r="FT468">
        <v>0</v>
      </c>
      <c r="FU468">
        <v>0</v>
      </c>
      <c r="FV468" t="s">
        <v>357</v>
      </c>
      <c r="FW468" t="s">
        <v>358</v>
      </c>
      <c r="FX468" t="s">
        <v>359</v>
      </c>
      <c r="FY468" t="s">
        <v>359</v>
      </c>
      <c r="FZ468" t="s">
        <v>359</v>
      </c>
      <c r="GA468" t="s">
        <v>359</v>
      </c>
      <c r="GB468">
        <v>0</v>
      </c>
      <c r="GC468">
        <v>100</v>
      </c>
      <c r="GD468">
        <v>100</v>
      </c>
      <c r="GE468">
        <v>8.3369999999999997</v>
      </c>
      <c r="GF468">
        <v>0.36249999999999999</v>
      </c>
      <c r="GG468">
        <v>5.0446826473162103</v>
      </c>
      <c r="GH468">
        <v>9.3557340467446508E-3</v>
      </c>
      <c r="GI468">
        <v>-4.1557999062529601E-7</v>
      </c>
      <c r="GJ468">
        <v>-1.9941505403715501E-10</v>
      </c>
      <c r="GK468">
        <v>-8.39205935762245E-2</v>
      </c>
      <c r="GL468">
        <v>-2.26915189044729E-2</v>
      </c>
      <c r="GM468">
        <v>1.9225399193251399E-3</v>
      </c>
      <c r="GN468">
        <v>-6.3442304722481101E-6</v>
      </c>
      <c r="GO468">
        <v>-2</v>
      </c>
      <c r="GP468">
        <v>1994</v>
      </c>
      <c r="GQ468">
        <v>1</v>
      </c>
      <c r="GR468">
        <v>31</v>
      </c>
      <c r="GS468">
        <v>1215.9000000000001</v>
      </c>
      <c r="GT468">
        <v>1215.8</v>
      </c>
      <c r="GU468">
        <v>1.18652</v>
      </c>
      <c r="GV468">
        <v>2.6281699999999999</v>
      </c>
      <c r="GW468">
        <v>2.2485400000000002</v>
      </c>
      <c r="GX468">
        <v>2.7539099999999999</v>
      </c>
      <c r="GY468">
        <v>1.9958499999999999</v>
      </c>
      <c r="GZ468">
        <v>2.3547400000000001</v>
      </c>
      <c r="HA468">
        <v>37.265900000000002</v>
      </c>
      <c r="HB468">
        <v>14.569800000000001</v>
      </c>
      <c r="HC468">
        <v>18</v>
      </c>
      <c r="HD468">
        <v>498.97699999999998</v>
      </c>
      <c r="HE468">
        <v>605.12199999999996</v>
      </c>
      <c r="HF468">
        <v>20.389299999999999</v>
      </c>
      <c r="HG468">
        <v>29.761600000000001</v>
      </c>
      <c r="HH468">
        <v>29.998100000000001</v>
      </c>
      <c r="HI468">
        <v>29.776900000000001</v>
      </c>
      <c r="HJ468">
        <v>29.707799999999999</v>
      </c>
      <c r="HK468">
        <v>23.772300000000001</v>
      </c>
      <c r="HL468">
        <v>50.2164</v>
      </c>
      <c r="HM468">
        <v>0</v>
      </c>
      <c r="HN468">
        <v>20.477799999999998</v>
      </c>
      <c r="HO468">
        <v>352.73899999999998</v>
      </c>
      <c r="HP468">
        <v>16.6858</v>
      </c>
      <c r="HQ468">
        <v>102.054</v>
      </c>
      <c r="HR468">
        <v>102.77200000000001</v>
      </c>
    </row>
    <row r="469" spans="1:226" x14ac:dyDescent="0.2">
      <c r="A469">
        <v>453</v>
      </c>
      <c r="B469">
        <v>1657386526.5</v>
      </c>
      <c r="C469">
        <v>7288</v>
      </c>
      <c r="D469" t="s">
        <v>1264</v>
      </c>
      <c r="E469" t="s">
        <v>1265</v>
      </c>
      <c r="F469">
        <v>5</v>
      </c>
      <c r="G469" t="s">
        <v>1479</v>
      </c>
      <c r="H469" t="s">
        <v>353</v>
      </c>
      <c r="I469">
        <v>1657386519</v>
      </c>
      <c r="J469">
        <f t="shared" si="238"/>
        <v>6.2365619515003566E-3</v>
      </c>
      <c r="K469">
        <f t="shared" si="239"/>
        <v>6.2365619515003567</v>
      </c>
      <c r="L469">
        <f t="shared" si="240"/>
        <v>15.103250794955038</v>
      </c>
      <c r="M469">
        <f t="shared" si="241"/>
        <v>372.971888888889</v>
      </c>
      <c r="N469">
        <f t="shared" si="242"/>
        <v>267.15750569077682</v>
      </c>
      <c r="O469">
        <f t="shared" si="243"/>
        <v>19.397575377061447</v>
      </c>
      <c r="P469">
        <f t="shared" si="244"/>
        <v>27.080468166300069</v>
      </c>
      <c r="Q469">
        <f t="shared" si="245"/>
        <v>0.27242872631808918</v>
      </c>
      <c r="R469">
        <f t="shared" si="246"/>
        <v>2.4053744534024775</v>
      </c>
      <c r="S469">
        <f t="shared" si="247"/>
        <v>0.25637461127421424</v>
      </c>
      <c r="T469">
        <f t="shared" si="248"/>
        <v>0.16159763532408283</v>
      </c>
      <c r="U469">
        <f t="shared" si="249"/>
        <v>321.51779477777762</v>
      </c>
      <c r="V469">
        <f t="shared" si="250"/>
        <v>26.311920060618569</v>
      </c>
      <c r="W469">
        <f t="shared" si="251"/>
        <v>26.311920060618569</v>
      </c>
      <c r="X469">
        <f t="shared" si="252"/>
        <v>3.4370425420042015</v>
      </c>
      <c r="Y469">
        <f t="shared" si="253"/>
        <v>51.432584559478478</v>
      </c>
      <c r="Z469">
        <f t="shared" si="254"/>
        <v>1.733691763420792</v>
      </c>
      <c r="AA469">
        <f t="shared" si="255"/>
        <v>3.3708042834516494</v>
      </c>
      <c r="AB469">
        <f t="shared" si="256"/>
        <v>1.7033507785834094</v>
      </c>
      <c r="AC469">
        <f t="shared" si="257"/>
        <v>-275.03238206116572</v>
      </c>
      <c r="AD469">
        <f t="shared" si="258"/>
        <v>-42.693739861191162</v>
      </c>
      <c r="AE469">
        <f t="shared" si="259"/>
        <v>-3.7979403060368546</v>
      </c>
      <c r="AF469">
        <f t="shared" si="260"/>
        <v>-6.2674506161357613E-3</v>
      </c>
      <c r="AG469">
        <f t="shared" si="261"/>
        <v>2.67817936244293</v>
      </c>
      <c r="AH469">
        <f t="shared" si="262"/>
        <v>6.2377877911789517</v>
      </c>
      <c r="AI469">
        <f t="shared" si="263"/>
        <v>15.103250794955038</v>
      </c>
      <c r="AJ469">
        <v>370.26226068784302</v>
      </c>
      <c r="AK469">
        <v>362.81748484848498</v>
      </c>
      <c r="AL469">
        <v>-2.8801219844861601</v>
      </c>
      <c r="AM469">
        <v>65.360719101315794</v>
      </c>
      <c r="AN469">
        <f t="shared" si="264"/>
        <v>6.2365619515003567</v>
      </c>
      <c r="AO469">
        <v>16.574578607106201</v>
      </c>
      <c r="AP469">
        <v>23.879913939393902</v>
      </c>
      <c r="AQ469">
        <v>-7.1090523205961397E-5</v>
      </c>
      <c r="AR469">
        <v>77.472819413852804</v>
      </c>
      <c r="AS469">
        <v>0</v>
      </c>
      <c r="AT469">
        <v>0</v>
      </c>
      <c r="AU469">
        <f t="shared" si="265"/>
        <v>1</v>
      </c>
      <c r="AV469">
        <f t="shared" si="266"/>
        <v>0</v>
      </c>
      <c r="AW469">
        <f t="shared" si="267"/>
        <v>38551.028932985399</v>
      </c>
      <c r="AX469">
        <f t="shared" si="268"/>
        <v>2000.01111111111</v>
      </c>
      <c r="AY469">
        <f t="shared" si="269"/>
        <v>1681.2093444444436</v>
      </c>
      <c r="AZ469">
        <f t="shared" si="270"/>
        <v>0.84060000222220987</v>
      </c>
      <c r="BA469">
        <f t="shared" si="271"/>
        <v>0.16075800428886508</v>
      </c>
      <c r="BB469">
        <v>6</v>
      </c>
      <c r="BC469">
        <v>0.5</v>
      </c>
      <c r="BD469" t="s">
        <v>354</v>
      </c>
      <c r="BE469">
        <v>2</v>
      </c>
      <c r="BF469" t="b">
        <v>1</v>
      </c>
      <c r="BG469">
        <v>1657386519</v>
      </c>
      <c r="BH469">
        <v>372.971888888889</v>
      </c>
      <c r="BI469">
        <v>378.97740740740699</v>
      </c>
      <c r="BJ469">
        <v>23.877662962963001</v>
      </c>
      <c r="BK469">
        <v>16.5711962962963</v>
      </c>
      <c r="BL469">
        <v>364.58122222222198</v>
      </c>
      <c r="BM469">
        <v>23.5146074074074</v>
      </c>
      <c r="BN469">
        <v>500.01</v>
      </c>
      <c r="BO469">
        <v>72.559022222222197</v>
      </c>
      <c r="BP469">
        <v>4.8241148148148102E-2</v>
      </c>
      <c r="BQ469">
        <v>25.982692592592599</v>
      </c>
      <c r="BR469">
        <v>26.0241222222222</v>
      </c>
      <c r="BS469">
        <v>999.9</v>
      </c>
      <c r="BT469">
        <v>0</v>
      </c>
      <c r="BU469">
        <v>0</v>
      </c>
      <c r="BV469">
        <v>10014.4444444444</v>
      </c>
      <c r="BW469">
        <v>0</v>
      </c>
      <c r="BX469">
        <v>1259.0212962963001</v>
      </c>
      <c r="BY469">
        <v>-6.0055044444444396</v>
      </c>
      <c r="BZ469">
        <v>382.09559259259299</v>
      </c>
      <c r="CA469">
        <v>385.363333333333</v>
      </c>
      <c r="CB469">
        <v>7.3064559259259196</v>
      </c>
      <c r="CC469">
        <v>378.97740740740699</v>
      </c>
      <c r="CD469">
        <v>16.5711962962963</v>
      </c>
      <c r="CE469">
        <v>1.7325392592592599</v>
      </c>
      <c r="CF469">
        <v>1.20238925925926</v>
      </c>
      <c r="CG469">
        <v>15.191081481481501</v>
      </c>
      <c r="CH469">
        <v>9.6311766666666703</v>
      </c>
      <c r="CI469">
        <v>2000.01111111111</v>
      </c>
      <c r="CJ469">
        <v>0.979999888888889</v>
      </c>
      <c r="CK469">
        <v>1.99999518518519E-2</v>
      </c>
      <c r="CL469">
        <v>0</v>
      </c>
      <c r="CM469">
        <v>2.2550962962962999</v>
      </c>
      <c r="CN469">
        <v>0</v>
      </c>
      <c r="CO469">
        <v>14703.833333333299</v>
      </c>
      <c r="CP469">
        <v>17300.259259259299</v>
      </c>
      <c r="CQ469">
        <v>41</v>
      </c>
      <c r="CR469">
        <v>41.868000000000002</v>
      </c>
      <c r="CS469">
        <v>40.893370370370398</v>
      </c>
      <c r="CT469">
        <v>40.238333333333301</v>
      </c>
      <c r="CU469">
        <v>40.182407407407403</v>
      </c>
      <c r="CV469">
        <v>1960.0107407407399</v>
      </c>
      <c r="CW469">
        <v>40.000370370370398</v>
      </c>
      <c r="CX469">
        <v>0</v>
      </c>
      <c r="CY469">
        <v>1657386501.7</v>
      </c>
      <c r="CZ469">
        <v>0</v>
      </c>
      <c r="DA469">
        <v>0</v>
      </c>
      <c r="DB469" t="s">
        <v>355</v>
      </c>
      <c r="DC469">
        <v>1657313570</v>
      </c>
      <c r="DD469">
        <v>1657313571.5</v>
      </c>
      <c r="DE469">
        <v>0</v>
      </c>
      <c r="DF469">
        <v>-0.183</v>
      </c>
      <c r="DG469">
        <v>-4.0000000000000001E-3</v>
      </c>
      <c r="DH469">
        <v>8.7509999999999994</v>
      </c>
      <c r="DI469">
        <v>0.37</v>
      </c>
      <c r="DJ469">
        <v>417</v>
      </c>
      <c r="DK469">
        <v>25</v>
      </c>
      <c r="DL469">
        <v>0.7</v>
      </c>
      <c r="DM469">
        <v>0.09</v>
      </c>
      <c r="DN469">
        <v>-9.3879682926829293</v>
      </c>
      <c r="DO469">
        <v>49.371216794425102</v>
      </c>
      <c r="DP469">
        <v>5.0216315588349696</v>
      </c>
      <c r="DQ469">
        <v>0</v>
      </c>
      <c r="DR469">
        <v>7.3219336585365804</v>
      </c>
      <c r="DS469">
        <v>-0.24157337979094101</v>
      </c>
      <c r="DT469">
        <v>2.5496383842696899E-2</v>
      </c>
      <c r="DU469">
        <v>0</v>
      </c>
      <c r="DV469">
        <v>0</v>
      </c>
      <c r="DW469">
        <v>2</v>
      </c>
      <c r="DX469" t="s">
        <v>356</v>
      </c>
      <c r="DY469">
        <v>2.96976</v>
      </c>
      <c r="DZ469">
        <v>2.7026599999999998</v>
      </c>
      <c r="EA469">
        <v>6.2806899999999999E-2</v>
      </c>
      <c r="EB469">
        <v>6.44232E-2</v>
      </c>
      <c r="EC469">
        <v>8.2936099999999999E-2</v>
      </c>
      <c r="ED469">
        <v>6.4546400000000004E-2</v>
      </c>
      <c r="EE469">
        <v>36364.699999999997</v>
      </c>
      <c r="EF469">
        <v>39705.599999999999</v>
      </c>
      <c r="EG469">
        <v>35181.699999999997</v>
      </c>
      <c r="EH469">
        <v>38511.4</v>
      </c>
      <c r="EI469">
        <v>45788.7</v>
      </c>
      <c r="EJ469">
        <v>51996.3</v>
      </c>
      <c r="EK469">
        <v>55030.1</v>
      </c>
      <c r="EL469">
        <v>61728.4</v>
      </c>
      <c r="EM469">
        <v>1.9414</v>
      </c>
      <c r="EN469">
        <v>2.0960000000000001</v>
      </c>
      <c r="EO469">
        <v>7.7038999999999996E-2</v>
      </c>
      <c r="EP469">
        <v>0</v>
      </c>
      <c r="EQ469">
        <v>24.732299999999999</v>
      </c>
      <c r="ER469">
        <v>999.9</v>
      </c>
      <c r="ES469">
        <v>47.564</v>
      </c>
    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    <v>2</v>
      </c>
      <c r="EY469">
        <v>0.19861799999999999</v>
      </c>
      <c r="EZ469">
        <v>3.0535299999999999</v>
      </c>
      <c r="FA469">
        <v>20.1235</v>
      </c>
      <c r="FB469">
        <v>5.1981200000000003</v>
      </c>
      <c r="FC469">
        <v>12.0099</v>
      </c>
      <c r="FD469">
        <v>4.9756</v>
      </c>
      <c r="FE469">
        <v>3.294</v>
      </c>
      <c r="FF469">
        <v>9999</v>
      </c>
      <c r="FG469">
        <v>9999</v>
      </c>
      <c r="FH469">
        <v>573.6</v>
      </c>
      <c r="FI469">
        <v>9999</v>
      </c>
      <c r="FJ469">
        <v>1.86307</v>
      </c>
      <c r="FK469">
        <v>1.86798</v>
      </c>
      <c r="FL469">
        <v>1.86768</v>
      </c>
      <c r="FM469">
        <v>1.8688400000000001</v>
      </c>
      <c r="FN469">
        <v>1.8696600000000001</v>
      </c>
      <c r="FO469">
        <v>1.8656900000000001</v>
      </c>
      <c r="FP469">
        <v>1.86676</v>
      </c>
      <c r="FQ469">
        <v>1.8681000000000001</v>
      </c>
      <c r="FR469">
        <v>5</v>
      </c>
      <c r="FS469">
        <v>0</v>
      </c>
      <c r="FT469">
        <v>0</v>
      </c>
      <c r="FU469">
        <v>0</v>
      </c>
      <c r="FV469" t="s">
        <v>357</v>
      </c>
      <c r="FW469" t="s">
        <v>358</v>
      </c>
      <c r="FX469" t="s">
        <v>359</v>
      </c>
      <c r="FY469" t="s">
        <v>359</v>
      </c>
      <c r="FZ469" t="s">
        <v>359</v>
      </c>
      <c r="GA469" t="s">
        <v>359</v>
      </c>
      <c r="GB469">
        <v>0</v>
      </c>
      <c r="GC469">
        <v>100</v>
      </c>
      <c r="GD469">
        <v>100</v>
      </c>
      <c r="GE469">
        <v>8.2089999999999996</v>
      </c>
      <c r="GF469">
        <v>0.36280000000000001</v>
      </c>
      <c r="GG469">
        <v>5.0446826473162103</v>
      </c>
      <c r="GH469">
        <v>9.3557340467446508E-3</v>
      </c>
      <c r="GI469">
        <v>-4.1557999062529601E-7</v>
      </c>
      <c r="GJ469">
        <v>-1.9941505403715501E-10</v>
      </c>
      <c r="GK469">
        <v>-8.39205935762245E-2</v>
      </c>
      <c r="GL469">
        <v>-2.26915189044729E-2</v>
      </c>
      <c r="GM469">
        <v>1.9225399193251399E-3</v>
      </c>
      <c r="GN469">
        <v>-6.3442304722481101E-6</v>
      </c>
      <c r="GO469">
        <v>-2</v>
      </c>
      <c r="GP469">
        <v>1994</v>
      </c>
      <c r="GQ469">
        <v>1</v>
      </c>
      <c r="GR469">
        <v>31</v>
      </c>
      <c r="GS469">
        <v>1215.9000000000001</v>
      </c>
      <c r="GT469">
        <v>1215.9000000000001</v>
      </c>
      <c r="GU469">
        <v>1.1425799999999999</v>
      </c>
      <c r="GV469">
        <v>2.6293899999999999</v>
      </c>
      <c r="GW469">
        <v>2.2485400000000002</v>
      </c>
      <c r="GX469">
        <v>2.7539099999999999</v>
      </c>
      <c r="GY469">
        <v>1.9958499999999999</v>
      </c>
      <c r="GZ469">
        <v>2.3742700000000001</v>
      </c>
      <c r="HA469">
        <v>37.265900000000002</v>
      </c>
      <c r="HB469">
        <v>14.569800000000001</v>
      </c>
      <c r="HC469">
        <v>18</v>
      </c>
      <c r="HD469">
        <v>499.04500000000002</v>
      </c>
      <c r="HE469">
        <v>604.88599999999997</v>
      </c>
      <c r="HF469">
        <v>20.3858</v>
      </c>
      <c r="HG469">
        <v>29.753900000000002</v>
      </c>
      <c r="HH469">
        <v>29.997699999999998</v>
      </c>
      <c r="HI469">
        <v>29.769200000000001</v>
      </c>
      <c r="HJ469">
        <v>29.700099999999999</v>
      </c>
      <c r="HK469">
        <v>22.890599999999999</v>
      </c>
      <c r="HL469">
        <v>49.943300000000001</v>
      </c>
      <c r="HM469">
        <v>0</v>
      </c>
      <c r="HN469">
        <v>20.459599999999998</v>
      </c>
      <c r="HO469">
        <v>332.48099999999999</v>
      </c>
      <c r="HP469">
        <v>16.7149</v>
      </c>
      <c r="HQ469">
        <v>102.057</v>
      </c>
      <c r="HR469">
        <v>102.77500000000001</v>
      </c>
    </row>
    <row r="470" spans="1:226" x14ac:dyDescent="0.2">
      <c r="A470">
        <v>454</v>
      </c>
      <c r="B470">
        <v>1657386531.5</v>
      </c>
      <c r="C470">
        <v>7293</v>
      </c>
      <c r="D470" t="s">
        <v>1266</v>
      </c>
      <c r="E470" t="s">
        <v>1267</v>
      </c>
      <c r="F470">
        <v>5</v>
      </c>
      <c r="G470" t="s">
        <v>1479</v>
      </c>
      <c r="H470" t="s">
        <v>353</v>
      </c>
      <c r="I470">
        <v>1657386523.7142899</v>
      </c>
      <c r="J470">
        <f t="shared" si="238"/>
        <v>6.230321467149455E-3</v>
      </c>
      <c r="K470">
        <f t="shared" si="239"/>
        <v>6.2303214671494551</v>
      </c>
      <c r="L470">
        <f t="shared" si="240"/>
        <v>14.372264389054308</v>
      </c>
      <c r="M470">
        <f t="shared" si="241"/>
        <v>360.30596428571403</v>
      </c>
      <c r="N470">
        <f t="shared" si="242"/>
        <v>259.41048942043625</v>
      </c>
      <c r="O470">
        <f t="shared" si="243"/>
        <v>18.834993565525647</v>
      </c>
      <c r="P470">
        <f t="shared" si="244"/>
        <v>26.160702036774733</v>
      </c>
      <c r="Q470">
        <f t="shared" si="245"/>
        <v>0.27239965544074035</v>
      </c>
      <c r="R470">
        <f t="shared" si="246"/>
        <v>2.4052645271282205</v>
      </c>
      <c r="S470">
        <f t="shared" si="247"/>
        <v>0.25634817099211876</v>
      </c>
      <c r="T470">
        <f t="shared" si="248"/>
        <v>0.16158089124768407</v>
      </c>
      <c r="U470">
        <f t="shared" si="249"/>
        <v>321.51900535714265</v>
      </c>
      <c r="V470">
        <f t="shared" si="250"/>
        <v>26.304633705820347</v>
      </c>
      <c r="W470">
        <f t="shared" si="251"/>
        <v>26.304633705820347</v>
      </c>
      <c r="X470">
        <f t="shared" si="252"/>
        <v>3.4355643694014102</v>
      </c>
      <c r="Y470">
        <f t="shared" si="253"/>
        <v>51.462024776982609</v>
      </c>
      <c r="Z470">
        <f t="shared" si="254"/>
        <v>1.7337336826504046</v>
      </c>
      <c r="AA470">
        <f t="shared" si="255"/>
        <v>3.3689573819991843</v>
      </c>
      <c r="AB470">
        <f t="shared" si="256"/>
        <v>1.7018306867510056</v>
      </c>
      <c r="AC470">
        <f t="shared" si="257"/>
        <v>-274.75717670129097</v>
      </c>
      <c r="AD470">
        <f t="shared" si="258"/>
        <v>-42.947774810522077</v>
      </c>
      <c r="AE470">
        <f t="shared" si="259"/>
        <v>-3.8203963174908</v>
      </c>
      <c r="AF470">
        <f t="shared" si="260"/>
        <v>-6.3424721612079793E-3</v>
      </c>
      <c r="AG470">
        <f t="shared" si="261"/>
        <v>0.77242106436317814</v>
      </c>
      <c r="AH470">
        <f t="shared" si="262"/>
        <v>6.2204860532417188</v>
      </c>
      <c r="AI470">
        <f t="shared" si="263"/>
        <v>14.372264389054308</v>
      </c>
      <c r="AJ470">
        <v>352.85528715441501</v>
      </c>
      <c r="AK470">
        <v>347.344533333333</v>
      </c>
      <c r="AL470">
        <v>-3.1533408047932499</v>
      </c>
      <c r="AM470">
        <v>65.360719101315794</v>
      </c>
      <c r="AN470">
        <f t="shared" si="264"/>
        <v>6.2303214671494551</v>
      </c>
      <c r="AO470">
        <v>16.6208450576455</v>
      </c>
      <c r="AP470">
        <v>23.9180842424242</v>
      </c>
      <c r="AQ470">
        <v>3.5701989059416799E-6</v>
      </c>
      <c r="AR470">
        <v>77.472819413852804</v>
      </c>
      <c r="AS470">
        <v>0</v>
      </c>
      <c r="AT470">
        <v>0</v>
      </c>
      <c r="AU470">
        <f t="shared" si="265"/>
        <v>1</v>
      </c>
      <c r="AV470">
        <f t="shared" si="266"/>
        <v>0</v>
      </c>
      <c r="AW470">
        <f t="shared" si="267"/>
        <v>38549.530365062245</v>
      </c>
      <c r="AX470">
        <f t="shared" si="268"/>
        <v>2000.0185714285701</v>
      </c>
      <c r="AY470">
        <f t="shared" si="269"/>
        <v>1681.2156214285701</v>
      </c>
      <c r="AZ470">
        <f t="shared" si="270"/>
        <v>0.8406000051428093</v>
      </c>
      <c r="BA470">
        <f t="shared" si="271"/>
        <v>0.16075800992562211</v>
      </c>
      <c r="BB470">
        <v>6</v>
      </c>
      <c r="BC470">
        <v>0.5</v>
      </c>
      <c r="BD470" t="s">
        <v>354</v>
      </c>
      <c r="BE470">
        <v>2</v>
      </c>
      <c r="BF470" t="b">
        <v>1</v>
      </c>
      <c r="BG470">
        <v>1657386523.7142899</v>
      </c>
      <c r="BH470">
        <v>360.30596428571403</v>
      </c>
      <c r="BI470">
        <v>363.92225000000002</v>
      </c>
      <c r="BJ470">
        <v>23.878357142857102</v>
      </c>
      <c r="BK470">
        <v>16.592324999999999</v>
      </c>
      <c r="BL470">
        <v>352.028142857143</v>
      </c>
      <c r="BM470">
        <v>23.515267857142899</v>
      </c>
      <c r="BN470">
        <v>500.021214285714</v>
      </c>
      <c r="BO470">
        <v>72.558778571428604</v>
      </c>
      <c r="BP470">
        <v>4.8129528571428597E-2</v>
      </c>
      <c r="BQ470">
        <v>25.973432142857099</v>
      </c>
      <c r="BR470">
        <v>26.009857142857101</v>
      </c>
      <c r="BS470">
        <v>999.9</v>
      </c>
      <c r="BT470">
        <v>0</v>
      </c>
      <c r="BU470">
        <v>0</v>
      </c>
      <c r="BV470">
        <v>10013.75</v>
      </c>
      <c r="BW470">
        <v>0</v>
      </c>
      <c r="BX470">
        <v>1486.69292857143</v>
      </c>
      <c r="BY470">
        <v>-3.61630510714286</v>
      </c>
      <c r="BZ470">
        <v>369.11985714285697</v>
      </c>
      <c r="CA470">
        <v>370.06214285714299</v>
      </c>
      <c r="CB470">
        <v>7.2860250000000004</v>
      </c>
      <c r="CC470">
        <v>363.92225000000002</v>
      </c>
      <c r="CD470">
        <v>16.592324999999999</v>
      </c>
      <c r="CE470">
        <v>1.73258357142857</v>
      </c>
      <c r="CF470">
        <v>1.2039182142857101</v>
      </c>
      <c r="CG470">
        <v>15.1914785714286</v>
      </c>
      <c r="CH470">
        <v>9.6500800000000009</v>
      </c>
      <c r="CI470">
        <v>2000.0185714285701</v>
      </c>
      <c r="CJ470">
        <v>0.97999964285714303</v>
      </c>
      <c r="CK470">
        <v>2.0000214285714302E-2</v>
      </c>
      <c r="CL470">
        <v>0</v>
      </c>
      <c r="CM470">
        <v>2.2888107142857099</v>
      </c>
      <c r="CN470">
        <v>0</v>
      </c>
      <c r="CO470">
        <v>14879.214285714301</v>
      </c>
      <c r="CP470">
        <v>17300.328571428599</v>
      </c>
      <c r="CQ470">
        <v>41</v>
      </c>
      <c r="CR470">
        <v>41.868250000000003</v>
      </c>
      <c r="CS470">
        <v>40.901571428571401</v>
      </c>
      <c r="CT470">
        <v>40.238750000000003</v>
      </c>
      <c r="CU470">
        <v>40.1825714285714</v>
      </c>
      <c r="CV470">
        <v>1960.0178571428601</v>
      </c>
      <c r="CW470">
        <v>40.000714285714302</v>
      </c>
      <c r="CX470">
        <v>0</v>
      </c>
      <c r="CY470">
        <v>1657386506.5</v>
      </c>
      <c r="CZ470">
        <v>0</v>
      </c>
      <c r="DA470">
        <v>0</v>
      </c>
      <c r="DB470" t="s">
        <v>355</v>
      </c>
      <c r="DC470">
        <v>1657313570</v>
      </c>
      <c r="DD470">
        <v>1657313571.5</v>
      </c>
      <c r="DE470">
        <v>0</v>
      </c>
      <c r="DF470">
        <v>-0.183</v>
      </c>
      <c r="DG470">
        <v>-4.0000000000000001E-3</v>
      </c>
      <c r="DH470">
        <v>8.7509999999999994</v>
      </c>
      <c r="DI470">
        <v>0.37</v>
      </c>
      <c r="DJ470">
        <v>417</v>
      </c>
      <c r="DK470">
        <v>25</v>
      </c>
      <c r="DL470">
        <v>0.7</v>
      </c>
      <c r="DM470">
        <v>0.09</v>
      </c>
      <c r="DN470">
        <v>-5.75154609756098</v>
      </c>
      <c r="DO470">
        <v>33.153302090592298</v>
      </c>
      <c r="DP470">
        <v>3.36543952074895</v>
      </c>
      <c r="DQ470">
        <v>0</v>
      </c>
      <c r="DR470">
        <v>7.3026414634146297</v>
      </c>
      <c r="DS470">
        <v>-0.26288592334495797</v>
      </c>
      <c r="DT470">
        <v>2.8089071094138902E-2</v>
      </c>
      <c r="DU470">
        <v>0</v>
      </c>
      <c r="DV470">
        <v>0</v>
      </c>
      <c r="DW470">
        <v>2</v>
      </c>
      <c r="DX470" t="s">
        <v>356</v>
      </c>
      <c r="DY470">
        <v>2.96949</v>
      </c>
      <c r="DZ470">
        <v>2.7022699999999999</v>
      </c>
      <c r="EA470">
        <v>6.0611199999999997E-2</v>
      </c>
      <c r="EB470">
        <v>6.2045200000000002E-2</v>
      </c>
      <c r="EC470">
        <v>8.3043000000000006E-2</v>
      </c>
      <c r="ED470">
        <v>6.4750100000000005E-2</v>
      </c>
      <c r="EE470">
        <v>36451.4</v>
      </c>
      <c r="EF470">
        <v>39809</v>
      </c>
      <c r="EG470">
        <v>35183.1</v>
      </c>
      <c r="EH470">
        <v>38513.699999999997</v>
      </c>
      <c r="EI470">
        <v>45784.7</v>
      </c>
      <c r="EJ470">
        <v>51988</v>
      </c>
      <c r="EK470">
        <v>55031.9</v>
      </c>
      <c r="EL470">
        <v>61732.1</v>
      </c>
      <c r="EM470">
        <v>1.9419999999999999</v>
      </c>
      <c r="EN470">
        <v>2.0958000000000001</v>
      </c>
      <c r="EO470">
        <v>7.6144900000000001E-2</v>
      </c>
      <c r="EP470">
        <v>0</v>
      </c>
      <c r="EQ470">
        <v>24.738600000000002</v>
      </c>
      <c r="ER470">
        <v>999.9</v>
      </c>
      <c r="ES470">
        <v>47.564</v>
      </c>
      <c r="ET470">
        <v>34.220999999999997</v>
      </c>
      <c r="EU470">
        <v>35.461599999999997</v>
      </c>
      <c r="EV470">
        <v>52.835900000000002</v>
      </c>
      <c r="EW470">
        <v>37.287700000000001</v>
      </c>
      <c r="EX470">
        <v>2</v>
      </c>
      <c r="EY470">
        <v>0.19634099999999999</v>
      </c>
      <c r="EZ470">
        <v>2.8332899999999999</v>
      </c>
      <c r="FA470">
        <v>20.128</v>
      </c>
      <c r="FB470">
        <v>5.1993200000000002</v>
      </c>
      <c r="FC470">
        <v>12.0099</v>
      </c>
      <c r="FD470">
        <v>4.9756</v>
      </c>
      <c r="FE470">
        <v>3.294</v>
      </c>
      <c r="FF470">
        <v>9999</v>
      </c>
      <c r="FG470">
        <v>9999</v>
      </c>
      <c r="FH470">
        <v>573.6</v>
      </c>
      <c r="FI470">
        <v>9999</v>
      </c>
      <c r="FJ470">
        <v>1.86307</v>
      </c>
      <c r="FK470">
        <v>1.86792</v>
      </c>
      <c r="FL470">
        <v>1.86768</v>
      </c>
      <c r="FM470">
        <v>1.8688400000000001</v>
      </c>
      <c r="FN470">
        <v>1.8696600000000001</v>
      </c>
      <c r="FO470">
        <v>1.8656900000000001</v>
      </c>
      <c r="FP470">
        <v>1.86676</v>
      </c>
      <c r="FQ470">
        <v>1.8681300000000001</v>
      </c>
      <c r="FR470">
        <v>5</v>
      </c>
      <c r="FS470">
        <v>0</v>
      </c>
      <c r="FT470">
        <v>0</v>
      </c>
      <c r="FU470">
        <v>0</v>
      </c>
      <c r="FV470" t="s">
        <v>357</v>
      </c>
      <c r="FW470" t="s">
        <v>358</v>
      </c>
      <c r="FX470" t="s">
        <v>359</v>
      </c>
      <c r="FY470" t="s">
        <v>359</v>
      </c>
      <c r="FZ470" t="s">
        <v>359</v>
      </c>
      <c r="GA470" t="s">
        <v>359</v>
      </c>
      <c r="GB470">
        <v>0</v>
      </c>
      <c r="GC470">
        <v>100</v>
      </c>
      <c r="GD470">
        <v>100</v>
      </c>
      <c r="GE470">
        <v>8.0760000000000005</v>
      </c>
      <c r="GF470">
        <v>0.3654</v>
      </c>
      <c r="GG470">
        <v>5.0446826473162103</v>
      </c>
      <c r="GH470">
        <v>9.3557340467446508E-3</v>
      </c>
      <c r="GI470">
        <v>-4.1557999062529601E-7</v>
      </c>
      <c r="GJ470">
        <v>-1.9941505403715501E-10</v>
      </c>
      <c r="GK470">
        <v>-8.39205935762245E-2</v>
      </c>
      <c r="GL470">
        <v>-2.26915189044729E-2</v>
      </c>
      <c r="GM470">
        <v>1.9225399193251399E-3</v>
      </c>
      <c r="GN470">
        <v>-6.3442304722481101E-6</v>
      </c>
      <c r="GO470">
        <v>-2</v>
      </c>
      <c r="GP470">
        <v>1994</v>
      </c>
      <c r="GQ470">
        <v>1</v>
      </c>
      <c r="GR470">
        <v>31</v>
      </c>
      <c r="GS470">
        <v>1216</v>
      </c>
      <c r="GT470">
        <v>1216</v>
      </c>
      <c r="GU470">
        <v>1.09985</v>
      </c>
      <c r="GV470">
        <v>2.63184</v>
      </c>
      <c r="GW470">
        <v>2.2485400000000002</v>
      </c>
      <c r="GX470">
        <v>2.7526899999999999</v>
      </c>
      <c r="GY470">
        <v>1.9958499999999999</v>
      </c>
      <c r="GZ470">
        <v>2.34741</v>
      </c>
      <c r="HA470">
        <v>37.265900000000002</v>
      </c>
      <c r="HB470">
        <v>14.5611</v>
      </c>
      <c r="HC470">
        <v>18</v>
      </c>
      <c r="HD470">
        <v>499.404</v>
      </c>
      <c r="HE470">
        <v>604.678</v>
      </c>
      <c r="HF470">
        <v>20.425699999999999</v>
      </c>
      <c r="HG470">
        <v>29.7437</v>
      </c>
      <c r="HH470">
        <v>29.998000000000001</v>
      </c>
      <c r="HI470">
        <v>29.764099999999999</v>
      </c>
      <c r="HJ470">
        <v>29.6951</v>
      </c>
      <c r="HK470">
        <v>22.0335</v>
      </c>
      <c r="HL470">
        <v>49.943300000000001</v>
      </c>
      <c r="HM470">
        <v>0</v>
      </c>
      <c r="HN470">
        <v>20.476600000000001</v>
      </c>
      <c r="HO470">
        <v>319.08800000000002</v>
      </c>
      <c r="HP470">
        <v>16.709599999999998</v>
      </c>
      <c r="HQ470">
        <v>102.06100000000001</v>
      </c>
      <c r="HR470">
        <v>102.78100000000001</v>
      </c>
    </row>
    <row r="471" spans="1:226" x14ac:dyDescent="0.2">
      <c r="A471">
        <v>455</v>
      </c>
      <c r="B471">
        <v>1657386536.5</v>
      </c>
      <c r="C471">
        <v>7298</v>
      </c>
      <c r="D471" t="s">
        <v>1268</v>
      </c>
      <c r="E471" t="s">
        <v>1269</v>
      </c>
      <c r="F471">
        <v>5</v>
      </c>
      <c r="G471" t="s">
        <v>1479</v>
      </c>
      <c r="H471" t="s">
        <v>353</v>
      </c>
      <c r="I471">
        <v>1657386529</v>
      </c>
      <c r="J471">
        <f t="shared" si="238"/>
        <v>6.2610397575442326E-3</v>
      </c>
      <c r="K471">
        <f t="shared" si="239"/>
        <v>6.2610397575442329</v>
      </c>
      <c r="L471">
        <f t="shared" si="240"/>
        <v>13.644625872851982</v>
      </c>
      <c r="M471">
        <f t="shared" si="241"/>
        <v>344.91359259259298</v>
      </c>
      <c r="N471">
        <f t="shared" si="242"/>
        <v>249.67114550286001</v>
      </c>
      <c r="O471">
        <f t="shared" si="243"/>
        <v>18.127767414304923</v>
      </c>
      <c r="P471">
        <f t="shared" si="244"/>
        <v>25.042995545030763</v>
      </c>
      <c r="Q471">
        <f t="shared" si="245"/>
        <v>0.27456322175029552</v>
      </c>
      <c r="R471">
        <f t="shared" si="246"/>
        <v>2.4072077963595371</v>
      </c>
      <c r="S471">
        <f t="shared" si="247"/>
        <v>0.25827625027092826</v>
      </c>
      <c r="T471">
        <f t="shared" si="248"/>
        <v>0.1628054054560914</v>
      </c>
      <c r="U471">
        <f t="shared" si="249"/>
        <v>321.51958955555523</v>
      </c>
      <c r="V471">
        <f t="shared" si="250"/>
        <v>26.291136348037277</v>
      </c>
      <c r="W471">
        <f t="shared" si="251"/>
        <v>26.291136348037277</v>
      </c>
      <c r="X471">
        <f t="shared" si="252"/>
        <v>3.4328276459125022</v>
      </c>
      <c r="Y471">
        <f t="shared" si="253"/>
        <v>51.521721206700718</v>
      </c>
      <c r="Z471">
        <f t="shared" si="254"/>
        <v>1.7353679301526819</v>
      </c>
      <c r="AA471">
        <f t="shared" si="255"/>
        <v>3.3682258463193318</v>
      </c>
      <c r="AB471">
        <f t="shared" si="256"/>
        <v>1.6974597157598204</v>
      </c>
      <c r="AC471">
        <f t="shared" si="257"/>
        <v>-276.11185330770064</v>
      </c>
      <c r="AD471">
        <f t="shared" si="258"/>
        <v>-41.706998075443671</v>
      </c>
      <c r="AE471">
        <f t="shared" si="259"/>
        <v>-3.7067095351942423</v>
      </c>
      <c r="AF471">
        <f t="shared" si="260"/>
        <v>-5.971362783334655E-3</v>
      </c>
      <c r="AG471">
        <f t="shared" si="261"/>
        <v>-0.59485518633461421</v>
      </c>
      <c r="AH471">
        <f t="shared" si="262"/>
        <v>6.2172154909924373</v>
      </c>
      <c r="AI471">
        <f t="shared" si="263"/>
        <v>13.644625872851982</v>
      </c>
      <c r="AJ471">
        <v>336.51011773463102</v>
      </c>
      <c r="AK471">
        <v>331.66167272727301</v>
      </c>
      <c r="AL471">
        <v>-3.0942390512378899</v>
      </c>
      <c r="AM471">
        <v>65.360719101315794</v>
      </c>
      <c r="AN471">
        <f t="shared" si="264"/>
        <v>6.2610397575442329</v>
      </c>
      <c r="AO471">
        <v>16.6481116803368</v>
      </c>
      <c r="AP471">
        <v>23.956037575757598</v>
      </c>
      <c r="AQ471">
        <v>5.4648101843634599E-3</v>
      </c>
      <c r="AR471">
        <v>77.472819413852804</v>
      </c>
      <c r="AS471">
        <v>0</v>
      </c>
      <c r="AT471">
        <v>0</v>
      </c>
      <c r="AU471">
        <f t="shared" si="265"/>
        <v>1</v>
      </c>
      <c r="AV471">
        <f t="shared" si="266"/>
        <v>0</v>
      </c>
      <c r="AW471">
        <f t="shared" si="267"/>
        <v>38597.507062844648</v>
      </c>
      <c r="AX471">
        <f t="shared" si="268"/>
        <v>2000.0222222222201</v>
      </c>
      <c r="AY471">
        <f t="shared" si="269"/>
        <v>1681.2186888888868</v>
      </c>
      <c r="AZ471">
        <f t="shared" si="270"/>
        <v>0.84060000444439498</v>
      </c>
      <c r="BA471">
        <f t="shared" si="271"/>
        <v>0.16075800857768247</v>
      </c>
      <c r="BB471">
        <v>6</v>
      </c>
      <c r="BC471">
        <v>0.5</v>
      </c>
      <c r="BD471" t="s">
        <v>354</v>
      </c>
      <c r="BE471">
        <v>2</v>
      </c>
      <c r="BF471" t="b">
        <v>1</v>
      </c>
      <c r="BG471">
        <v>1657386529</v>
      </c>
      <c r="BH471">
        <v>344.91359259259298</v>
      </c>
      <c r="BI471">
        <v>346.77288888888899</v>
      </c>
      <c r="BJ471">
        <v>23.900974074074099</v>
      </c>
      <c r="BK471">
        <v>16.619259259259302</v>
      </c>
      <c r="BL471">
        <v>336.77300000000002</v>
      </c>
      <c r="BM471">
        <v>23.536662962963</v>
      </c>
      <c r="BN471">
        <v>500.04303703703698</v>
      </c>
      <c r="BO471">
        <v>72.558470370370401</v>
      </c>
      <c r="BP471">
        <v>4.81072851851852E-2</v>
      </c>
      <c r="BQ471">
        <v>25.969762962962999</v>
      </c>
      <c r="BR471">
        <v>25.997248148148099</v>
      </c>
      <c r="BS471">
        <v>999.9</v>
      </c>
      <c r="BT471">
        <v>0</v>
      </c>
      <c r="BU471">
        <v>0</v>
      </c>
      <c r="BV471">
        <v>10026.666666666701</v>
      </c>
      <c r="BW471">
        <v>0</v>
      </c>
      <c r="BX471">
        <v>1721.99259259259</v>
      </c>
      <c r="BY471">
        <v>-1.8593177185185199</v>
      </c>
      <c r="BZ471">
        <v>353.35885185185202</v>
      </c>
      <c r="CA471">
        <v>352.63296296296301</v>
      </c>
      <c r="CB471">
        <v>7.2817100000000003</v>
      </c>
      <c r="CC471">
        <v>346.77288888888899</v>
      </c>
      <c r="CD471">
        <v>16.619259259259302</v>
      </c>
      <c r="CE471">
        <v>1.7342177777777801</v>
      </c>
      <c r="CF471">
        <v>1.20586888888889</v>
      </c>
      <c r="CG471">
        <v>15.206137037036999</v>
      </c>
      <c r="CH471">
        <v>9.6741711111111108</v>
      </c>
      <c r="CI471">
        <v>2000.0222222222201</v>
      </c>
      <c r="CJ471">
        <v>0.97999944444444398</v>
      </c>
      <c r="CK471">
        <v>2.0000425925925901E-2</v>
      </c>
      <c r="CL471">
        <v>0</v>
      </c>
      <c r="CM471">
        <v>2.2876148148148099</v>
      </c>
      <c r="CN471">
        <v>0</v>
      </c>
      <c r="CO471">
        <v>15040.755555555599</v>
      </c>
      <c r="CP471">
        <v>17300.359259259301</v>
      </c>
      <c r="CQ471">
        <v>41</v>
      </c>
      <c r="CR471">
        <v>41.875</v>
      </c>
      <c r="CS471">
        <v>40.888777777777797</v>
      </c>
      <c r="CT471">
        <v>40.245333333333299</v>
      </c>
      <c r="CU471">
        <v>40.182407407407403</v>
      </c>
      <c r="CV471">
        <v>1960.0214814814799</v>
      </c>
      <c r="CW471">
        <v>40.000740740740703</v>
      </c>
      <c r="CX471">
        <v>0</v>
      </c>
      <c r="CY471">
        <v>1657386511.3</v>
      </c>
      <c r="CZ471">
        <v>0</v>
      </c>
      <c r="DA471">
        <v>0</v>
      </c>
      <c r="DB471" t="s">
        <v>355</v>
      </c>
      <c r="DC471">
        <v>1657313570</v>
      </c>
      <c r="DD471">
        <v>1657313571.5</v>
      </c>
      <c r="DE471">
        <v>0</v>
      </c>
      <c r="DF471">
        <v>-0.183</v>
      </c>
      <c r="DG471">
        <v>-4.0000000000000001E-3</v>
      </c>
      <c r="DH471">
        <v>8.7509999999999994</v>
      </c>
      <c r="DI471">
        <v>0.37</v>
      </c>
      <c r="DJ471">
        <v>417</v>
      </c>
      <c r="DK471">
        <v>25</v>
      </c>
      <c r="DL471">
        <v>0.7</v>
      </c>
      <c r="DM471">
        <v>0.09</v>
      </c>
      <c r="DN471">
        <v>-2.9532943024390201</v>
      </c>
      <c r="DO471">
        <v>20.662711191637602</v>
      </c>
      <c r="DP471">
        <v>2.1220399735787998</v>
      </c>
      <c r="DQ471">
        <v>0</v>
      </c>
      <c r="DR471">
        <v>7.2869692682926797</v>
      </c>
      <c r="DS471">
        <v>-7.7941463414633302E-2</v>
      </c>
      <c r="DT471">
        <v>1.6145815344018401E-2</v>
      </c>
      <c r="DU471">
        <v>1</v>
      </c>
      <c r="DV471">
        <v>1</v>
      </c>
      <c r="DW471">
        <v>2</v>
      </c>
      <c r="DX471" t="s">
        <v>362</v>
      </c>
      <c r="DY471">
        <v>2.9713099999999999</v>
      </c>
      <c r="DZ471">
        <v>2.70242</v>
      </c>
      <c r="EA471">
        <v>5.8325799999999997E-2</v>
      </c>
      <c r="EB471">
        <v>5.9583999999999998E-2</v>
      </c>
      <c r="EC471">
        <v>8.3143099999999998E-2</v>
      </c>
      <c r="ED471">
        <v>6.4750100000000005E-2</v>
      </c>
      <c r="EE471">
        <v>36541.699999999997</v>
      </c>
      <c r="EF471">
        <v>39914.300000000003</v>
      </c>
      <c r="EG471">
        <v>35184.699999999997</v>
      </c>
      <c r="EH471">
        <v>38514.6</v>
      </c>
      <c r="EI471">
        <v>45781.1</v>
      </c>
      <c r="EJ471">
        <v>51988.800000000003</v>
      </c>
      <c r="EK471">
        <v>55033.7</v>
      </c>
      <c r="EL471">
        <v>61733.1</v>
      </c>
      <c r="EM471">
        <v>1.9426000000000001</v>
      </c>
      <c r="EN471">
        <v>2.0962000000000001</v>
      </c>
      <c r="EO471">
        <v>7.5548900000000002E-2</v>
      </c>
      <c r="EP471">
        <v>0</v>
      </c>
      <c r="EQ471">
        <v>24.7469</v>
      </c>
      <c r="ER471">
        <v>999.9</v>
      </c>
      <c r="ES471">
        <v>47.588999999999999</v>
      </c>
      <c r="ET471">
        <v>34.220999999999997</v>
      </c>
      <c r="EU471">
        <v>35.480400000000003</v>
      </c>
      <c r="EV471">
        <v>52.545900000000003</v>
      </c>
      <c r="EW471">
        <v>37.2316</v>
      </c>
      <c r="EX471">
        <v>2</v>
      </c>
      <c r="EY471">
        <v>0.194634</v>
      </c>
      <c r="EZ471">
        <v>2.8197399999999999</v>
      </c>
      <c r="FA471">
        <v>20.128</v>
      </c>
      <c r="FB471">
        <v>5.1981200000000003</v>
      </c>
      <c r="FC471">
        <v>12.0099</v>
      </c>
      <c r="FD471">
        <v>4.9752000000000001</v>
      </c>
      <c r="FE471">
        <v>3.294</v>
      </c>
      <c r="FF471">
        <v>9999</v>
      </c>
      <c r="FG471">
        <v>9999</v>
      </c>
      <c r="FH471">
        <v>573.6</v>
      </c>
      <c r="FI471">
        <v>9999</v>
      </c>
      <c r="FJ471">
        <v>1.86307</v>
      </c>
      <c r="FK471">
        <v>1.86795</v>
      </c>
      <c r="FL471">
        <v>1.86768</v>
      </c>
      <c r="FM471">
        <v>1.86877</v>
      </c>
      <c r="FN471">
        <v>1.8696600000000001</v>
      </c>
      <c r="FO471">
        <v>1.8656900000000001</v>
      </c>
      <c r="FP471">
        <v>1.86676</v>
      </c>
      <c r="FQ471">
        <v>1.8681300000000001</v>
      </c>
      <c r="FR471">
        <v>5</v>
      </c>
      <c r="FS471">
        <v>0</v>
      </c>
      <c r="FT471">
        <v>0</v>
      </c>
      <c r="FU471">
        <v>0</v>
      </c>
      <c r="FV471" t="s">
        <v>357</v>
      </c>
      <c r="FW471" t="s">
        <v>358</v>
      </c>
      <c r="FX471" t="s">
        <v>359</v>
      </c>
      <c r="FY471" t="s">
        <v>359</v>
      </c>
      <c r="FZ471" t="s">
        <v>359</v>
      </c>
      <c r="GA471" t="s">
        <v>359</v>
      </c>
      <c r="GB471">
        <v>0</v>
      </c>
      <c r="GC471">
        <v>100</v>
      </c>
      <c r="GD471">
        <v>100</v>
      </c>
      <c r="GE471">
        <v>7.9379999999999997</v>
      </c>
      <c r="GF471">
        <v>0.36759999999999998</v>
      </c>
      <c r="GG471">
        <v>5.0446826473162103</v>
      </c>
      <c r="GH471">
        <v>9.3557340467446508E-3</v>
      </c>
      <c r="GI471">
        <v>-4.1557999062529601E-7</v>
      </c>
      <c r="GJ471">
        <v>-1.9941505403715501E-10</v>
      </c>
      <c r="GK471">
        <v>-8.39205935762245E-2</v>
      </c>
      <c r="GL471">
        <v>-2.26915189044729E-2</v>
      </c>
      <c r="GM471">
        <v>1.9225399193251399E-3</v>
      </c>
      <c r="GN471">
        <v>-6.3442304722481101E-6</v>
      </c>
      <c r="GO471">
        <v>-2</v>
      </c>
      <c r="GP471">
        <v>1994</v>
      </c>
      <c r="GQ471">
        <v>1</v>
      </c>
      <c r="GR471">
        <v>31</v>
      </c>
      <c r="GS471">
        <v>1216.0999999999999</v>
      </c>
      <c r="GT471">
        <v>1216.0999999999999</v>
      </c>
      <c r="GU471">
        <v>1.0583499999999999</v>
      </c>
      <c r="GV471">
        <v>2.63794</v>
      </c>
      <c r="GW471">
        <v>2.2485400000000002</v>
      </c>
      <c r="GX471">
        <v>2.7539099999999999</v>
      </c>
      <c r="GY471">
        <v>1.9958499999999999</v>
      </c>
      <c r="GZ471">
        <v>2.36328</v>
      </c>
      <c r="HA471">
        <v>37.265900000000002</v>
      </c>
      <c r="HB471">
        <v>14.5611</v>
      </c>
      <c r="HC471">
        <v>18</v>
      </c>
      <c r="HD471">
        <v>499.74</v>
      </c>
      <c r="HE471">
        <v>604.90800000000002</v>
      </c>
      <c r="HF471">
        <v>20.4589</v>
      </c>
      <c r="HG471">
        <v>29.738499999999998</v>
      </c>
      <c r="HH471">
        <v>29.9984</v>
      </c>
      <c r="HI471">
        <v>29.756399999999999</v>
      </c>
      <c r="HJ471">
        <v>29.6874</v>
      </c>
      <c r="HK471">
        <v>21.133199999999999</v>
      </c>
      <c r="HL471">
        <v>49.943300000000001</v>
      </c>
      <c r="HM471">
        <v>0</v>
      </c>
      <c r="HN471">
        <v>20.478899999999999</v>
      </c>
      <c r="HO471">
        <v>298.99299999999999</v>
      </c>
      <c r="HP471">
        <v>16.689599999999999</v>
      </c>
      <c r="HQ471">
        <v>102.06399999999999</v>
      </c>
      <c r="HR471">
        <v>102.783</v>
      </c>
    </row>
    <row r="472" spans="1:226" x14ac:dyDescent="0.2">
      <c r="A472">
        <v>456</v>
      </c>
      <c r="B472">
        <v>1657386541.5</v>
      </c>
      <c r="C472">
        <v>7303</v>
      </c>
      <c r="D472" t="s">
        <v>1270</v>
      </c>
      <c r="E472" t="s">
        <v>1271</v>
      </c>
      <c r="F472">
        <v>5</v>
      </c>
      <c r="G472" t="s">
        <v>1479</v>
      </c>
      <c r="H472" t="s">
        <v>353</v>
      </c>
      <c r="I472">
        <v>1657386533.7142899</v>
      </c>
      <c r="J472">
        <f t="shared" si="238"/>
        <v>6.2613787532565992E-3</v>
      </c>
      <c r="K472">
        <f t="shared" si="239"/>
        <v>6.261378753256599</v>
      </c>
      <c r="L472">
        <f t="shared" si="240"/>
        <v>12.96002440848182</v>
      </c>
      <c r="M472">
        <f t="shared" si="241"/>
        <v>330.707071428571</v>
      </c>
      <c r="N472">
        <f t="shared" si="242"/>
        <v>240.20555403400306</v>
      </c>
      <c r="O472">
        <f t="shared" si="243"/>
        <v>17.440229501849551</v>
      </c>
      <c r="P472">
        <f t="shared" si="244"/>
        <v>24.01113182746132</v>
      </c>
      <c r="Q472">
        <f t="shared" si="245"/>
        <v>0.27483500005925698</v>
      </c>
      <c r="R472">
        <f t="shared" si="246"/>
        <v>2.4052894258700057</v>
      </c>
      <c r="S472">
        <f t="shared" si="247"/>
        <v>0.25850461245983791</v>
      </c>
      <c r="T472">
        <f t="shared" si="248"/>
        <v>0.16295168218787942</v>
      </c>
      <c r="U472">
        <f t="shared" si="249"/>
        <v>321.5152796785718</v>
      </c>
      <c r="V472">
        <f t="shared" si="250"/>
        <v>26.294700045608469</v>
      </c>
      <c r="W472">
        <f t="shared" si="251"/>
        <v>26.294700045608469</v>
      </c>
      <c r="X472">
        <f t="shared" si="252"/>
        <v>3.4335500359978117</v>
      </c>
      <c r="Y472">
        <f t="shared" si="253"/>
        <v>51.576249596205557</v>
      </c>
      <c r="Z472">
        <f t="shared" si="254"/>
        <v>1.7375609331765898</v>
      </c>
      <c r="AA472">
        <f t="shared" si="255"/>
        <v>3.3689167917017784</v>
      </c>
      <c r="AB472">
        <f t="shared" si="256"/>
        <v>1.6959891028212219</v>
      </c>
      <c r="AC472">
        <f t="shared" si="257"/>
        <v>-276.12680301861604</v>
      </c>
      <c r="AD472">
        <f t="shared" si="258"/>
        <v>-41.686480217933251</v>
      </c>
      <c r="AE472">
        <f t="shared" si="259"/>
        <v>-3.7079715902830164</v>
      </c>
      <c r="AF472">
        <f t="shared" si="260"/>
        <v>-5.9751482605179262E-3</v>
      </c>
      <c r="AG472">
        <f t="shared" si="261"/>
        <v>-1.6707276461291753</v>
      </c>
      <c r="AH472">
        <f t="shared" si="262"/>
        <v>6.222885050834515</v>
      </c>
      <c r="AI472">
        <f t="shared" si="263"/>
        <v>12.96002440848182</v>
      </c>
      <c r="AJ472">
        <v>319.41442881040098</v>
      </c>
      <c r="AK472">
        <v>315.85399999999998</v>
      </c>
      <c r="AL472">
        <v>-3.2130832357867498</v>
      </c>
      <c r="AM472">
        <v>65.360719101315794</v>
      </c>
      <c r="AN472">
        <f t="shared" si="264"/>
        <v>6.261378753256599</v>
      </c>
      <c r="AO472">
        <v>16.656106034508699</v>
      </c>
      <c r="AP472">
        <v>23.979324242424202</v>
      </c>
      <c r="AQ472">
        <v>2.0536149955535498E-3</v>
      </c>
      <c r="AR472">
        <v>77.472819413852804</v>
      </c>
      <c r="AS472">
        <v>0</v>
      </c>
      <c r="AT472">
        <v>0</v>
      </c>
      <c r="AU472">
        <f t="shared" si="265"/>
        <v>1</v>
      </c>
      <c r="AV472">
        <f t="shared" si="266"/>
        <v>0</v>
      </c>
      <c r="AW472">
        <f t="shared" si="267"/>
        <v>38550.134803599525</v>
      </c>
      <c r="AX472">
        <f t="shared" si="268"/>
        <v>1999.99535714286</v>
      </c>
      <c r="AY472">
        <f t="shared" si="269"/>
        <v>1681.1961107142879</v>
      </c>
      <c r="AZ472">
        <f t="shared" si="270"/>
        <v>0.84060000675001556</v>
      </c>
      <c r="BA472">
        <f t="shared" si="271"/>
        <v>0.16075801302753021</v>
      </c>
      <c r="BB472">
        <v>6</v>
      </c>
      <c r="BC472">
        <v>0.5</v>
      </c>
      <c r="BD472" t="s">
        <v>354</v>
      </c>
      <c r="BE472">
        <v>2</v>
      </c>
      <c r="BF472" t="b">
        <v>1</v>
      </c>
      <c r="BG472">
        <v>1657386533.7142899</v>
      </c>
      <c r="BH472">
        <v>330.707071428571</v>
      </c>
      <c r="BI472">
        <v>331.17167857142903</v>
      </c>
      <c r="BJ472">
        <v>23.931553571428601</v>
      </c>
      <c r="BK472">
        <v>16.643775000000002</v>
      </c>
      <c r="BL472">
        <v>322.69342857142902</v>
      </c>
      <c r="BM472">
        <v>23.5655821428571</v>
      </c>
      <c r="BN472">
        <v>500.066928571429</v>
      </c>
      <c r="BO472">
        <v>72.557385714285701</v>
      </c>
      <c r="BP472">
        <v>4.8052457142857101E-2</v>
      </c>
      <c r="BQ472">
        <v>25.973228571428599</v>
      </c>
      <c r="BR472">
        <v>25.995482142857099</v>
      </c>
      <c r="BS472">
        <v>999.9</v>
      </c>
      <c r="BT472">
        <v>0</v>
      </c>
      <c r="BU472">
        <v>0</v>
      </c>
      <c r="BV472">
        <v>10014.107142857099</v>
      </c>
      <c r="BW472">
        <v>0</v>
      </c>
      <c r="BX472">
        <v>1728.75285714286</v>
      </c>
      <c r="BY472">
        <v>-0.46469267142857201</v>
      </c>
      <c r="BZ472">
        <v>338.81503571428601</v>
      </c>
      <c r="CA472">
        <v>336.77674999999999</v>
      </c>
      <c r="CB472">
        <v>7.2877728571428602</v>
      </c>
      <c r="CC472">
        <v>331.17167857142903</v>
      </c>
      <c r="CD472">
        <v>16.643775000000002</v>
      </c>
      <c r="CE472">
        <v>1.73641</v>
      </c>
      <c r="CF472">
        <v>1.20763</v>
      </c>
      <c r="CG472">
        <v>15.2258035714286</v>
      </c>
      <c r="CH472">
        <v>9.69592392857143</v>
      </c>
      <c r="CI472">
        <v>1999.99535714286</v>
      </c>
      <c r="CJ472">
        <v>0.97999921428571402</v>
      </c>
      <c r="CK472">
        <v>2.0000671428571402E-2</v>
      </c>
      <c r="CL472">
        <v>0</v>
      </c>
      <c r="CM472">
        <v>2.3418035714285699</v>
      </c>
      <c r="CN472">
        <v>0</v>
      </c>
      <c r="CO472">
        <v>14975.725</v>
      </c>
      <c r="CP472">
        <v>17300.107142857101</v>
      </c>
      <c r="CQ472">
        <v>41</v>
      </c>
      <c r="CR472">
        <v>41.875</v>
      </c>
      <c r="CS472">
        <v>40.888285714285701</v>
      </c>
      <c r="CT472">
        <v>40.25</v>
      </c>
      <c r="CU472">
        <v>40.186999999999998</v>
      </c>
      <c r="CV472">
        <v>1959.9949999999999</v>
      </c>
      <c r="CW472">
        <v>40.000357142857098</v>
      </c>
      <c r="CX472">
        <v>0</v>
      </c>
      <c r="CY472">
        <v>1657386516.7</v>
      </c>
      <c r="CZ472">
        <v>0</v>
      </c>
      <c r="DA472">
        <v>0</v>
      </c>
      <c r="DB472" t="s">
        <v>355</v>
      </c>
      <c r="DC472">
        <v>1657313570</v>
      </c>
      <c r="DD472">
        <v>1657313571.5</v>
      </c>
      <c r="DE472">
        <v>0</v>
      </c>
      <c r="DF472">
        <v>-0.183</v>
      </c>
      <c r="DG472">
        <v>-4.0000000000000001E-3</v>
      </c>
      <c r="DH472">
        <v>8.7509999999999994</v>
      </c>
      <c r="DI472">
        <v>0.37</v>
      </c>
      <c r="DJ472">
        <v>417</v>
      </c>
      <c r="DK472">
        <v>25</v>
      </c>
      <c r="DL472">
        <v>0.7</v>
      </c>
      <c r="DM472">
        <v>0.09</v>
      </c>
      <c r="DN472">
        <v>-1.61430794634146</v>
      </c>
      <c r="DO472">
        <v>16.980736770731699</v>
      </c>
      <c r="DP472">
        <v>1.7474058468123801</v>
      </c>
      <c r="DQ472">
        <v>0</v>
      </c>
      <c r="DR472">
        <v>7.2886673170731697</v>
      </c>
      <c r="DS472">
        <v>4.5213449477352598E-2</v>
      </c>
      <c r="DT472">
        <v>1.7871899052107801E-2</v>
      </c>
      <c r="DU472">
        <v>1</v>
      </c>
      <c r="DV472">
        <v>1</v>
      </c>
      <c r="DW472">
        <v>2</v>
      </c>
      <c r="DX472" t="s">
        <v>362</v>
      </c>
      <c r="DY472">
        <v>2.9702700000000002</v>
      </c>
      <c r="DZ472">
        <v>2.7020499999999998</v>
      </c>
      <c r="EA472">
        <v>5.5986899999999999E-2</v>
      </c>
      <c r="EB472">
        <v>5.7096300000000003E-2</v>
      </c>
      <c r="EC472">
        <v>8.3210999999999993E-2</v>
      </c>
      <c r="ED472">
        <v>6.4769499999999994E-2</v>
      </c>
      <c r="EE472">
        <v>36632.9</v>
      </c>
      <c r="EF472">
        <v>40020.6</v>
      </c>
      <c r="EG472">
        <v>35185.199999999997</v>
      </c>
      <c r="EH472">
        <v>38515.300000000003</v>
      </c>
      <c r="EI472">
        <v>45778.8</v>
      </c>
      <c r="EJ472">
        <v>51988.6</v>
      </c>
      <c r="EK472">
        <v>55035.1</v>
      </c>
      <c r="EL472">
        <v>61734.2</v>
      </c>
      <c r="EM472">
        <v>1.9423999999999999</v>
      </c>
      <c r="EN472">
        <v>2.0960000000000001</v>
      </c>
      <c r="EO472">
        <v>7.5548900000000002E-2</v>
      </c>
      <c r="EP472">
        <v>0</v>
      </c>
      <c r="EQ472">
        <v>24.759499999999999</v>
      </c>
      <c r="ER472">
        <v>999.9</v>
      </c>
      <c r="ES472">
        <v>47.588999999999999</v>
      </c>
      <c r="ET472">
        <v>34.241</v>
      </c>
      <c r="EU472">
        <v>35.514899999999997</v>
      </c>
      <c r="EV472">
        <v>52.825899999999997</v>
      </c>
      <c r="EW472">
        <v>37.1875</v>
      </c>
      <c r="EX472">
        <v>2</v>
      </c>
      <c r="EY472">
        <v>0.19414600000000001</v>
      </c>
      <c r="EZ472">
        <v>2.82281</v>
      </c>
      <c r="FA472">
        <v>20.1282</v>
      </c>
      <c r="FB472">
        <v>5.1993200000000002</v>
      </c>
      <c r="FC472">
        <v>12.0099</v>
      </c>
      <c r="FD472">
        <v>4.976</v>
      </c>
      <c r="FE472">
        <v>3.294</v>
      </c>
      <c r="FF472">
        <v>9999</v>
      </c>
      <c r="FG472">
        <v>9999</v>
      </c>
      <c r="FH472">
        <v>573.6</v>
      </c>
      <c r="FI472">
        <v>9999</v>
      </c>
      <c r="FJ472">
        <v>1.86307</v>
      </c>
      <c r="FK472">
        <v>1.86792</v>
      </c>
      <c r="FL472">
        <v>1.86768</v>
      </c>
      <c r="FM472">
        <v>1.86877</v>
      </c>
      <c r="FN472">
        <v>1.8695999999999999</v>
      </c>
      <c r="FO472">
        <v>1.8656900000000001</v>
      </c>
      <c r="FP472">
        <v>1.86676</v>
      </c>
      <c r="FQ472">
        <v>1.8681300000000001</v>
      </c>
      <c r="FR472">
        <v>5</v>
      </c>
      <c r="FS472">
        <v>0</v>
      </c>
      <c r="FT472">
        <v>0</v>
      </c>
      <c r="FU472">
        <v>0</v>
      </c>
      <c r="FV472" t="s">
        <v>357</v>
      </c>
      <c r="FW472" t="s">
        <v>358</v>
      </c>
      <c r="FX472" t="s">
        <v>359</v>
      </c>
      <c r="FY472" t="s">
        <v>359</v>
      </c>
      <c r="FZ472" t="s">
        <v>359</v>
      </c>
      <c r="GA472" t="s">
        <v>359</v>
      </c>
      <c r="GB472">
        <v>0</v>
      </c>
      <c r="GC472">
        <v>100</v>
      </c>
      <c r="GD472">
        <v>100</v>
      </c>
      <c r="GE472">
        <v>7.7990000000000004</v>
      </c>
      <c r="GF472">
        <v>0.36919999999999997</v>
      </c>
      <c r="GG472">
        <v>5.0446826473162103</v>
      </c>
      <c r="GH472">
        <v>9.3557340467446508E-3</v>
      </c>
      <c r="GI472">
        <v>-4.1557999062529601E-7</v>
      </c>
      <c r="GJ472">
        <v>-1.9941505403715501E-10</v>
      </c>
      <c r="GK472">
        <v>-8.39205935762245E-2</v>
      </c>
      <c r="GL472">
        <v>-2.26915189044729E-2</v>
      </c>
      <c r="GM472">
        <v>1.9225399193251399E-3</v>
      </c>
      <c r="GN472">
        <v>-6.3442304722481101E-6</v>
      </c>
      <c r="GO472">
        <v>-2</v>
      </c>
      <c r="GP472">
        <v>1994</v>
      </c>
      <c r="GQ472">
        <v>1</v>
      </c>
      <c r="GR472">
        <v>31</v>
      </c>
      <c r="GS472">
        <v>1216.2</v>
      </c>
      <c r="GT472">
        <v>1216.2</v>
      </c>
      <c r="GU472">
        <v>1.01074</v>
      </c>
      <c r="GV472">
        <v>2.6245099999999999</v>
      </c>
      <c r="GW472">
        <v>2.2485400000000002</v>
      </c>
      <c r="GX472">
        <v>2.7526899999999999</v>
      </c>
      <c r="GY472">
        <v>1.9958499999999999</v>
      </c>
      <c r="GZ472">
        <v>2.35107</v>
      </c>
      <c r="HA472">
        <v>37.265900000000002</v>
      </c>
      <c r="HB472">
        <v>14.569800000000001</v>
      </c>
      <c r="HC472">
        <v>18</v>
      </c>
      <c r="HD472">
        <v>499.54</v>
      </c>
      <c r="HE472">
        <v>604.70000000000005</v>
      </c>
      <c r="HF472">
        <v>20.482900000000001</v>
      </c>
      <c r="HG472">
        <v>29.730799999999999</v>
      </c>
      <c r="HH472">
        <v>29.999199999999998</v>
      </c>
      <c r="HI472">
        <v>29.748799999999999</v>
      </c>
      <c r="HJ472">
        <v>29.682400000000001</v>
      </c>
      <c r="HK472">
        <v>20.251200000000001</v>
      </c>
      <c r="HL472">
        <v>49.943300000000001</v>
      </c>
      <c r="HM472">
        <v>0</v>
      </c>
      <c r="HN472">
        <v>20.488299999999999</v>
      </c>
      <c r="HO472">
        <v>285.565</v>
      </c>
      <c r="HP472">
        <v>16.683800000000002</v>
      </c>
      <c r="HQ472">
        <v>102.066</v>
      </c>
      <c r="HR472">
        <v>102.785</v>
      </c>
    </row>
    <row r="473" spans="1:226" x14ac:dyDescent="0.2">
      <c r="A473">
        <v>457</v>
      </c>
      <c r="B473">
        <v>1657386546.5</v>
      </c>
      <c r="C473">
        <v>7308</v>
      </c>
      <c r="D473" t="s">
        <v>1272</v>
      </c>
      <c r="E473" t="s">
        <v>1273</v>
      </c>
      <c r="F473">
        <v>5</v>
      </c>
      <c r="G473" t="s">
        <v>1479</v>
      </c>
      <c r="H473" t="s">
        <v>353</v>
      </c>
      <c r="I473">
        <v>1657386539</v>
      </c>
      <c r="J473">
        <f t="shared" si="238"/>
        <v>6.2977953639440807E-3</v>
      </c>
      <c r="K473">
        <f t="shared" si="239"/>
        <v>6.2977953639440809</v>
      </c>
      <c r="L473">
        <f t="shared" si="240"/>
        <v>11.986625391683962</v>
      </c>
      <c r="M473">
        <f t="shared" si="241"/>
        <v>314.43481481481501</v>
      </c>
      <c r="N473">
        <f t="shared" si="242"/>
        <v>230.99498504343234</v>
      </c>
      <c r="O473">
        <f t="shared" si="243"/>
        <v>16.771290526890617</v>
      </c>
      <c r="P473">
        <f t="shared" si="244"/>
        <v>22.829403114690038</v>
      </c>
      <c r="Q473">
        <f t="shared" si="245"/>
        <v>0.27714356776940691</v>
      </c>
      <c r="R473">
        <f t="shared" si="246"/>
        <v>2.4023817904874933</v>
      </c>
      <c r="S473">
        <f t="shared" si="247"/>
        <v>0.26052777724030657</v>
      </c>
      <c r="T473">
        <f t="shared" si="248"/>
        <v>0.16423964504342947</v>
      </c>
      <c r="U473">
        <f t="shared" si="249"/>
        <v>321.51564533333368</v>
      </c>
      <c r="V473">
        <f t="shared" si="250"/>
        <v>26.289898138472516</v>
      </c>
      <c r="W473">
        <f t="shared" si="251"/>
        <v>26.289898138472516</v>
      </c>
      <c r="X473">
        <f t="shared" si="252"/>
        <v>3.4325766819712702</v>
      </c>
      <c r="Y473">
        <f t="shared" si="253"/>
        <v>51.629901361382238</v>
      </c>
      <c r="Z473">
        <f t="shared" si="254"/>
        <v>1.7400095553271866</v>
      </c>
      <c r="AA473">
        <f t="shared" si="255"/>
        <v>3.3701585892020831</v>
      </c>
      <c r="AB473">
        <f t="shared" si="256"/>
        <v>1.6925671266440836</v>
      </c>
      <c r="AC473">
        <f t="shared" si="257"/>
        <v>-277.73277554993393</v>
      </c>
      <c r="AD473">
        <f t="shared" si="258"/>
        <v>-40.207656300820382</v>
      </c>
      <c r="AE473">
        <f t="shared" si="259"/>
        <v>-3.5807857735281656</v>
      </c>
      <c r="AF473">
        <f t="shared" si="260"/>
        <v>-5.5722909488267192E-3</v>
      </c>
      <c r="AG473">
        <f t="shared" si="261"/>
        <v>-2.4889061186335932</v>
      </c>
      <c r="AH473">
        <f t="shared" si="262"/>
        <v>6.2407249412724513</v>
      </c>
      <c r="AI473">
        <f t="shared" si="263"/>
        <v>11.986625391683962</v>
      </c>
      <c r="AJ473">
        <v>302.80487431214601</v>
      </c>
      <c r="AK473">
        <v>300.09046060606101</v>
      </c>
      <c r="AL473">
        <v>-3.1236976930882001</v>
      </c>
      <c r="AM473">
        <v>65.360719101315794</v>
      </c>
      <c r="AN473">
        <f t="shared" si="264"/>
        <v>6.2977953639440809</v>
      </c>
      <c r="AO473">
        <v>16.6606618713387</v>
      </c>
      <c r="AP473">
        <v>23.9959103030303</v>
      </c>
      <c r="AQ473">
        <v>8.9217344075933902E-3</v>
      </c>
      <c r="AR473">
        <v>77.472819413852804</v>
      </c>
      <c r="AS473">
        <v>0</v>
      </c>
      <c r="AT473">
        <v>0</v>
      </c>
      <c r="AU473">
        <f t="shared" si="265"/>
        <v>1</v>
      </c>
      <c r="AV473">
        <f t="shared" si="266"/>
        <v>0</v>
      </c>
      <c r="AW473">
        <f t="shared" si="267"/>
        <v>38478.238301344682</v>
      </c>
      <c r="AX473">
        <f t="shared" si="268"/>
        <v>1999.9977777777799</v>
      </c>
      <c r="AY473">
        <f t="shared" si="269"/>
        <v>1681.1981333333351</v>
      </c>
      <c r="AZ473">
        <f t="shared" si="270"/>
        <v>0.8406000006666674</v>
      </c>
      <c r="BA473">
        <f t="shared" si="271"/>
        <v>0.16075800128666809</v>
      </c>
      <c r="BB473">
        <v>6</v>
      </c>
      <c r="BC473">
        <v>0.5</v>
      </c>
      <c r="BD473" t="s">
        <v>354</v>
      </c>
      <c r="BE473">
        <v>2</v>
      </c>
      <c r="BF473" t="b">
        <v>1</v>
      </c>
      <c r="BG473">
        <v>1657386539</v>
      </c>
      <c r="BH473">
        <v>314.43481481481501</v>
      </c>
      <c r="BI473">
        <v>313.80292592592599</v>
      </c>
      <c r="BJ473">
        <v>23.9655666666667</v>
      </c>
      <c r="BK473">
        <v>16.656600000000001</v>
      </c>
      <c r="BL473">
        <v>306.56685185185199</v>
      </c>
      <c r="BM473">
        <v>23.5977518518519</v>
      </c>
      <c r="BN473">
        <v>500.02929629629602</v>
      </c>
      <c r="BO473">
        <v>72.556344444444406</v>
      </c>
      <c r="BP473">
        <v>4.8221077777777802E-2</v>
      </c>
      <c r="BQ473">
        <v>25.979455555555599</v>
      </c>
      <c r="BR473">
        <v>25.999814814814801</v>
      </c>
      <c r="BS473">
        <v>999.9</v>
      </c>
      <c r="BT473">
        <v>0</v>
      </c>
      <c r="BU473">
        <v>0</v>
      </c>
      <c r="BV473">
        <v>9995</v>
      </c>
      <c r="BW473">
        <v>0</v>
      </c>
      <c r="BX473">
        <v>1739.0762962962999</v>
      </c>
      <c r="BY473">
        <v>0.63187697037037005</v>
      </c>
      <c r="BZ473">
        <v>322.15525925925903</v>
      </c>
      <c r="CA473">
        <v>319.11829629629602</v>
      </c>
      <c r="CB473">
        <v>7.30896740740741</v>
      </c>
      <c r="CC473">
        <v>313.80292592592599</v>
      </c>
      <c r="CD473">
        <v>16.656600000000001</v>
      </c>
      <c r="CE473">
        <v>1.7388537037037</v>
      </c>
      <c r="CF473">
        <v>1.20854296296296</v>
      </c>
      <c r="CG473">
        <v>15.2477</v>
      </c>
      <c r="CH473">
        <v>9.7071907407407405</v>
      </c>
      <c r="CI473">
        <v>1999.9977777777799</v>
      </c>
      <c r="CJ473">
        <v>0.97999922222222202</v>
      </c>
      <c r="CK473">
        <v>2.0000662962963E-2</v>
      </c>
      <c r="CL473">
        <v>0</v>
      </c>
      <c r="CM473">
        <v>2.3079629629629599</v>
      </c>
      <c r="CN473">
        <v>0</v>
      </c>
      <c r="CO473">
        <v>14916.0185185185</v>
      </c>
      <c r="CP473">
        <v>17300.133333333299</v>
      </c>
      <c r="CQ473">
        <v>41</v>
      </c>
      <c r="CR473">
        <v>41.875</v>
      </c>
      <c r="CS473">
        <v>40.875</v>
      </c>
      <c r="CT473">
        <v>40.25</v>
      </c>
      <c r="CU473">
        <v>40.186999999999998</v>
      </c>
      <c r="CV473">
        <v>1959.9977777777799</v>
      </c>
      <c r="CW473">
        <v>40</v>
      </c>
      <c r="CX473">
        <v>0</v>
      </c>
      <c r="CY473">
        <v>1657386521.5</v>
      </c>
      <c r="CZ473">
        <v>0</v>
      </c>
      <c r="DA473">
        <v>0</v>
      </c>
      <c r="DB473" t="s">
        <v>355</v>
      </c>
      <c r="DC473">
        <v>1657313570</v>
      </c>
      <c r="DD473">
        <v>1657313571.5</v>
      </c>
      <c r="DE473">
        <v>0</v>
      </c>
      <c r="DF473">
        <v>-0.183</v>
      </c>
      <c r="DG473">
        <v>-4.0000000000000001E-3</v>
      </c>
      <c r="DH473">
        <v>8.7509999999999994</v>
      </c>
      <c r="DI473">
        <v>0.37</v>
      </c>
      <c r="DJ473">
        <v>417</v>
      </c>
      <c r="DK473">
        <v>25</v>
      </c>
      <c r="DL473">
        <v>0.7</v>
      </c>
      <c r="DM473">
        <v>0.09</v>
      </c>
      <c r="DN473">
        <v>1.04083951219512E-2</v>
      </c>
      <c r="DO473">
        <v>12.842325194425101</v>
      </c>
      <c r="DP473">
        <v>1.32479077545316</v>
      </c>
      <c r="DQ473">
        <v>0</v>
      </c>
      <c r="DR473">
        <v>7.2978790243902401</v>
      </c>
      <c r="DS473">
        <v>0.22613686411147901</v>
      </c>
      <c r="DT473">
        <v>2.53239786883728E-2</v>
      </c>
      <c r="DU473">
        <v>0</v>
      </c>
      <c r="DV473">
        <v>0</v>
      </c>
      <c r="DW473">
        <v>2</v>
      </c>
      <c r="DX473" t="s">
        <v>356</v>
      </c>
      <c r="DY473">
        <v>2.9704700000000002</v>
      </c>
      <c r="DZ473">
        <v>2.702</v>
      </c>
      <c r="EA473">
        <v>5.3597199999999998E-2</v>
      </c>
      <c r="EB473">
        <v>5.4587499999999997E-2</v>
      </c>
      <c r="EC473">
        <v>8.3232899999999999E-2</v>
      </c>
      <c r="ED473">
        <v>6.47871E-2</v>
      </c>
      <c r="EE473">
        <v>36725.800000000003</v>
      </c>
      <c r="EF473">
        <v>40127.800000000003</v>
      </c>
      <c r="EG473">
        <v>35185.300000000003</v>
      </c>
      <c r="EH473">
        <v>38515.9</v>
      </c>
      <c r="EI473">
        <v>45777.3</v>
      </c>
      <c r="EJ473">
        <v>51988.6</v>
      </c>
      <c r="EK473">
        <v>55034.7</v>
      </c>
      <c r="EL473">
        <v>61735.4</v>
      </c>
      <c r="EM473">
        <v>1.9418</v>
      </c>
      <c r="EN473">
        <v>2.0960000000000001</v>
      </c>
      <c r="EO473">
        <v>7.5399900000000006E-2</v>
      </c>
      <c r="EP473">
        <v>0</v>
      </c>
      <c r="EQ473">
        <v>24.776199999999999</v>
      </c>
      <c r="ER473">
        <v>999.9</v>
      </c>
      <c r="ES473">
        <v>47.588999999999999</v>
      </c>
      <c r="ET473">
        <v>34.220999999999997</v>
      </c>
      <c r="EU473">
        <v>35.482599999999998</v>
      </c>
      <c r="EV473">
        <v>53.015900000000002</v>
      </c>
      <c r="EW473">
        <v>37.251600000000003</v>
      </c>
      <c r="EX473">
        <v>2</v>
      </c>
      <c r="EY473">
        <v>0.19369900000000001</v>
      </c>
      <c r="EZ473">
        <v>2.8956200000000001</v>
      </c>
      <c r="FA473">
        <v>20.1267</v>
      </c>
      <c r="FB473">
        <v>5.1981200000000003</v>
      </c>
      <c r="FC473">
        <v>12.0099</v>
      </c>
      <c r="FD473">
        <v>4.9748000000000001</v>
      </c>
      <c r="FE473">
        <v>3.294</v>
      </c>
      <c r="FF473">
        <v>9999</v>
      </c>
      <c r="FG473">
        <v>9999</v>
      </c>
      <c r="FH473">
        <v>573.6</v>
      </c>
      <c r="FI473">
        <v>9999</v>
      </c>
      <c r="FJ473">
        <v>1.8629800000000001</v>
      </c>
      <c r="FK473">
        <v>1.8678300000000001</v>
      </c>
      <c r="FL473">
        <v>1.86768</v>
      </c>
      <c r="FM473">
        <v>1.8688</v>
      </c>
      <c r="FN473">
        <v>1.8696299999999999</v>
      </c>
      <c r="FO473">
        <v>1.8656900000000001</v>
      </c>
      <c r="FP473">
        <v>1.86676</v>
      </c>
      <c r="FQ473">
        <v>1.8681000000000001</v>
      </c>
      <c r="FR473">
        <v>5</v>
      </c>
      <c r="FS473">
        <v>0</v>
      </c>
      <c r="FT473">
        <v>0</v>
      </c>
      <c r="FU473">
        <v>0</v>
      </c>
      <c r="FV473" t="s">
        <v>357</v>
      </c>
      <c r="FW473" t="s">
        <v>358</v>
      </c>
      <c r="FX473" t="s">
        <v>359</v>
      </c>
      <c r="FY473" t="s">
        <v>359</v>
      </c>
      <c r="FZ473" t="s">
        <v>359</v>
      </c>
      <c r="GA473" t="s">
        <v>359</v>
      </c>
      <c r="GB473">
        <v>0</v>
      </c>
      <c r="GC473">
        <v>100</v>
      </c>
      <c r="GD473">
        <v>100</v>
      </c>
      <c r="GE473">
        <v>7.6609999999999996</v>
      </c>
      <c r="GF473">
        <v>0.36969999999999997</v>
      </c>
      <c r="GG473">
        <v>5.0446826473162103</v>
      </c>
      <c r="GH473">
        <v>9.3557340467446508E-3</v>
      </c>
      <c r="GI473">
        <v>-4.1557999062529601E-7</v>
      </c>
      <c r="GJ473">
        <v>-1.9941505403715501E-10</v>
      </c>
      <c r="GK473">
        <v>-8.39205935762245E-2</v>
      </c>
      <c r="GL473">
        <v>-2.26915189044729E-2</v>
      </c>
      <c r="GM473">
        <v>1.9225399193251399E-3</v>
      </c>
      <c r="GN473">
        <v>-6.3442304722481101E-6</v>
      </c>
      <c r="GO473">
        <v>-2</v>
      </c>
      <c r="GP473">
        <v>1994</v>
      </c>
      <c r="GQ473">
        <v>1</v>
      </c>
      <c r="GR473">
        <v>31</v>
      </c>
      <c r="GS473">
        <v>1216.3</v>
      </c>
      <c r="GT473">
        <v>1216.2</v>
      </c>
      <c r="GU473">
        <v>0.97412100000000001</v>
      </c>
      <c r="GV473">
        <v>2.63916</v>
      </c>
      <c r="GW473">
        <v>2.2485400000000002</v>
      </c>
      <c r="GX473">
        <v>2.7539099999999999</v>
      </c>
      <c r="GY473">
        <v>1.9958499999999999</v>
      </c>
      <c r="GZ473">
        <v>2.3584000000000001</v>
      </c>
      <c r="HA473">
        <v>37.265900000000002</v>
      </c>
      <c r="HB473">
        <v>14.5611</v>
      </c>
      <c r="HC473">
        <v>18</v>
      </c>
      <c r="HD473">
        <v>499.09500000000003</v>
      </c>
      <c r="HE473">
        <v>604.64700000000005</v>
      </c>
      <c r="HF473">
        <v>20.488399999999999</v>
      </c>
      <c r="HG473">
        <v>29.723099999999999</v>
      </c>
      <c r="HH473">
        <v>29.999700000000001</v>
      </c>
      <c r="HI473">
        <v>29.743600000000001</v>
      </c>
      <c r="HJ473">
        <v>29.677299999999999</v>
      </c>
      <c r="HK473">
        <v>19.380800000000001</v>
      </c>
      <c r="HL473">
        <v>49.943300000000001</v>
      </c>
      <c r="HM473">
        <v>0</v>
      </c>
      <c r="HN473">
        <v>20.482199999999999</v>
      </c>
      <c r="HO473">
        <v>265.411</v>
      </c>
      <c r="HP473">
        <v>16.683800000000002</v>
      </c>
      <c r="HQ473">
        <v>102.066</v>
      </c>
      <c r="HR473">
        <v>102.78700000000001</v>
      </c>
    </row>
    <row r="474" spans="1:226" x14ac:dyDescent="0.2">
      <c r="A474">
        <v>458</v>
      </c>
      <c r="B474">
        <v>1657386551.5</v>
      </c>
      <c r="C474">
        <v>7313</v>
      </c>
      <c r="D474" t="s">
        <v>1274</v>
      </c>
      <c r="E474" t="s">
        <v>1275</v>
      </c>
      <c r="F474">
        <v>5</v>
      </c>
      <c r="G474" t="s">
        <v>1479</v>
      </c>
      <c r="H474" t="s">
        <v>353</v>
      </c>
      <c r="I474">
        <v>1657386543.7142899</v>
      </c>
      <c r="J474">
        <f t="shared" si="238"/>
        <v>6.2731271939247381E-3</v>
      </c>
      <c r="K474">
        <f t="shared" si="239"/>
        <v>6.2731271939247382</v>
      </c>
      <c r="L474">
        <f t="shared" si="240"/>
        <v>11.365519182778391</v>
      </c>
      <c r="M474">
        <f t="shared" si="241"/>
        <v>300.00246428571398</v>
      </c>
      <c r="N474">
        <f t="shared" si="242"/>
        <v>220.44878986707377</v>
      </c>
      <c r="O474">
        <f t="shared" si="243"/>
        <v>16.005564244495723</v>
      </c>
      <c r="P474">
        <f t="shared" si="244"/>
        <v>21.781515419192651</v>
      </c>
      <c r="Q474">
        <f t="shared" si="245"/>
        <v>0.27563519842341594</v>
      </c>
      <c r="R474">
        <f t="shared" si="246"/>
        <v>2.4007313897760096</v>
      </c>
      <c r="S474">
        <f t="shared" si="247"/>
        <v>0.25918344475906546</v>
      </c>
      <c r="T474">
        <f t="shared" si="248"/>
        <v>0.16338588676806476</v>
      </c>
      <c r="U474">
        <f t="shared" si="249"/>
        <v>321.5154506785716</v>
      </c>
      <c r="V474">
        <f t="shared" si="250"/>
        <v>26.307920786461032</v>
      </c>
      <c r="W474">
        <f t="shared" si="251"/>
        <v>26.307920786461032</v>
      </c>
      <c r="X474">
        <f t="shared" si="252"/>
        <v>3.4362311461073647</v>
      </c>
      <c r="Y474">
        <f t="shared" si="253"/>
        <v>51.646634460383233</v>
      </c>
      <c r="Z474">
        <f t="shared" si="254"/>
        <v>1.7416154410989175</v>
      </c>
      <c r="AA474">
        <f t="shared" si="255"/>
        <v>3.3721760561859355</v>
      </c>
      <c r="AB474">
        <f t="shared" si="256"/>
        <v>1.6946157050084472</v>
      </c>
      <c r="AC474">
        <f t="shared" si="257"/>
        <v>-276.64490925208094</v>
      </c>
      <c r="AD474">
        <f t="shared" si="258"/>
        <v>-41.203856375224909</v>
      </c>
      <c r="AE474">
        <f t="shared" si="259"/>
        <v>-3.6725454333892809</v>
      </c>
      <c r="AF474">
        <f t="shared" si="260"/>
        <v>-5.860382123550778E-3</v>
      </c>
      <c r="AG474">
        <f t="shared" si="261"/>
        <v>-3.217236298739202</v>
      </c>
      <c r="AH474">
        <f t="shared" si="262"/>
        <v>6.2544509446759218</v>
      </c>
      <c r="AI474">
        <f t="shared" si="263"/>
        <v>11.365519182778391</v>
      </c>
      <c r="AJ474">
        <v>286.45509540236998</v>
      </c>
      <c r="AK474">
        <v>284.53815151515101</v>
      </c>
      <c r="AL474">
        <v>-3.13422924826587</v>
      </c>
      <c r="AM474">
        <v>65.360719101315794</v>
      </c>
      <c r="AN474">
        <f t="shared" si="264"/>
        <v>6.2731271939247382</v>
      </c>
      <c r="AO474">
        <v>16.6674922262542</v>
      </c>
      <c r="AP474">
        <v>24.017271515151499</v>
      </c>
      <c r="AQ474">
        <v>-6.5174654632099195E-4</v>
      </c>
      <c r="AR474">
        <v>77.472819413852804</v>
      </c>
      <c r="AS474">
        <v>0</v>
      </c>
      <c r="AT474">
        <v>0</v>
      </c>
      <c r="AU474">
        <f t="shared" si="265"/>
        <v>1</v>
      </c>
      <c r="AV474">
        <f t="shared" si="266"/>
        <v>0</v>
      </c>
      <c r="AW474">
        <f t="shared" si="267"/>
        <v>38436.601146267079</v>
      </c>
      <c r="AX474">
        <f t="shared" si="268"/>
        <v>1999.99642857143</v>
      </c>
      <c r="AY474">
        <f t="shared" si="269"/>
        <v>1681.1970107142868</v>
      </c>
      <c r="AZ474">
        <f t="shared" si="270"/>
        <v>0.84060000642858279</v>
      </c>
      <c r="BA474">
        <f t="shared" si="271"/>
        <v>0.16075801240716497</v>
      </c>
      <c r="BB474">
        <v>6</v>
      </c>
      <c r="BC474">
        <v>0.5</v>
      </c>
      <c r="BD474" t="s">
        <v>354</v>
      </c>
      <c r="BE474">
        <v>2</v>
      </c>
      <c r="BF474" t="b">
        <v>1</v>
      </c>
      <c r="BG474">
        <v>1657386543.7142899</v>
      </c>
      <c r="BH474">
        <v>300.00246428571398</v>
      </c>
      <c r="BI474">
        <v>298.39342857142901</v>
      </c>
      <c r="BJ474">
        <v>23.987721428571401</v>
      </c>
      <c r="BK474">
        <v>16.662539285714299</v>
      </c>
      <c r="BL474">
        <v>292.26414285714299</v>
      </c>
      <c r="BM474">
        <v>23.618696428571401</v>
      </c>
      <c r="BN474">
        <v>500.00839285714301</v>
      </c>
      <c r="BO474">
        <v>72.556146428571395</v>
      </c>
      <c r="BP474">
        <v>4.8308574999999999E-2</v>
      </c>
      <c r="BQ474">
        <v>25.989567857142902</v>
      </c>
      <c r="BR474">
        <v>26.014071428571398</v>
      </c>
      <c r="BS474">
        <v>999.9</v>
      </c>
      <c r="BT474">
        <v>0</v>
      </c>
      <c r="BU474">
        <v>0</v>
      </c>
      <c r="BV474">
        <v>9984.1071428571395</v>
      </c>
      <c r="BW474">
        <v>0</v>
      </c>
      <c r="BX474">
        <v>1566.26285714286</v>
      </c>
      <c r="BY474">
        <v>1.6091556857142899</v>
      </c>
      <c r="BZ474">
        <v>307.37560714285701</v>
      </c>
      <c r="CA474">
        <v>303.44964285714298</v>
      </c>
      <c r="CB474">
        <v>7.3251771428571404</v>
      </c>
      <c r="CC474">
        <v>298.39342857142901</v>
      </c>
      <c r="CD474">
        <v>16.662539285714299</v>
      </c>
      <c r="CE474">
        <v>1.74045714285714</v>
      </c>
      <c r="CF474">
        <v>1.2089700000000001</v>
      </c>
      <c r="CG474">
        <v>15.2620428571429</v>
      </c>
      <c r="CH474">
        <v>9.7124653571428592</v>
      </c>
      <c r="CI474">
        <v>1999.99642857143</v>
      </c>
      <c r="CJ474">
        <v>0.97999921428571402</v>
      </c>
      <c r="CK474">
        <v>2.0000671428571402E-2</v>
      </c>
      <c r="CL474">
        <v>0</v>
      </c>
      <c r="CM474">
        <v>2.33004285714286</v>
      </c>
      <c r="CN474">
        <v>0</v>
      </c>
      <c r="CO474">
        <v>14653.3178571429</v>
      </c>
      <c r="CP474">
        <v>17300.114285714299</v>
      </c>
      <c r="CQ474">
        <v>41</v>
      </c>
      <c r="CR474">
        <v>41.875</v>
      </c>
      <c r="CS474">
        <v>40.875</v>
      </c>
      <c r="CT474">
        <v>40.25</v>
      </c>
      <c r="CU474">
        <v>40.186999999999998</v>
      </c>
      <c r="CV474">
        <v>1959.9960714285701</v>
      </c>
      <c r="CW474">
        <v>40.000357142857098</v>
      </c>
      <c r="CX474">
        <v>0</v>
      </c>
      <c r="CY474">
        <v>1657386526.3</v>
      </c>
      <c r="CZ474">
        <v>0</v>
      </c>
      <c r="DA474">
        <v>0</v>
      </c>
      <c r="DB474" t="s">
        <v>355</v>
      </c>
      <c r="DC474">
        <v>1657313570</v>
      </c>
      <c r="DD474">
        <v>1657313571.5</v>
      </c>
      <c r="DE474">
        <v>0</v>
      </c>
      <c r="DF474">
        <v>-0.183</v>
      </c>
      <c r="DG474">
        <v>-4.0000000000000001E-3</v>
      </c>
      <c r="DH474">
        <v>8.7509999999999994</v>
      </c>
      <c r="DI474">
        <v>0.37</v>
      </c>
      <c r="DJ474">
        <v>417</v>
      </c>
      <c r="DK474">
        <v>25</v>
      </c>
      <c r="DL474">
        <v>0.7</v>
      </c>
      <c r="DM474">
        <v>0.09</v>
      </c>
      <c r="DN474">
        <v>0.82848034634146295</v>
      </c>
      <c r="DO474">
        <v>11.6313844222997</v>
      </c>
      <c r="DP474">
        <v>1.20753523155459</v>
      </c>
      <c r="DQ474">
        <v>0</v>
      </c>
      <c r="DR474">
        <v>7.3112304878048802</v>
      </c>
      <c r="DS474">
        <v>0.22495881533102799</v>
      </c>
      <c r="DT474">
        <v>2.3097065060223399E-2</v>
      </c>
      <c r="DU474">
        <v>0</v>
      </c>
      <c r="DV474">
        <v>0</v>
      </c>
      <c r="DW474">
        <v>2</v>
      </c>
      <c r="DX474" t="s">
        <v>356</v>
      </c>
      <c r="DY474">
        <v>2.97038</v>
      </c>
      <c r="DZ474">
        <v>2.7021299999999999</v>
      </c>
      <c r="EA474">
        <v>5.1206300000000003E-2</v>
      </c>
      <c r="EB474">
        <v>5.2063999999999999E-2</v>
      </c>
      <c r="EC474">
        <v>8.3277199999999996E-2</v>
      </c>
      <c r="ED474">
        <v>6.4801999999999998E-2</v>
      </c>
      <c r="EE474">
        <v>36819.199999999997</v>
      </c>
      <c r="EF474">
        <v>40235.9</v>
      </c>
      <c r="EG474">
        <v>35185.9</v>
      </c>
      <c r="EH474">
        <v>38516.9</v>
      </c>
      <c r="EI474">
        <v>45776.3</v>
      </c>
      <c r="EJ474">
        <v>51988.7</v>
      </c>
      <c r="EK474">
        <v>55036.2</v>
      </c>
      <c r="EL474">
        <v>61736.6</v>
      </c>
      <c r="EM474">
        <v>1.9418</v>
      </c>
      <c r="EN474">
        <v>2.0962000000000001</v>
      </c>
      <c r="EO474">
        <v>7.5846899999999995E-2</v>
      </c>
      <c r="EP474">
        <v>0</v>
      </c>
      <c r="EQ474">
        <v>24.797000000000001</v>
      </c>
      <c r="ER474">
        <v>999.9</v>
      </c>
      <c r="ES474">
        <v>47.613</v>
      </c>
      <c r="ET474">
        <v>34.241</v>
      </c>
      <c r="EU474">
        <v>35.5349</v>
      </c>
      <c r="EV474">
        <v>52.755899999999997</v>
      </c>
      <c r="EW474">
        <v>37.255600000000001</v>
      </c>
      <c r="EX474">
        <v>2</v>
      </c>
      <c r="EY474">
        <v>0.19337399999999999</v>
      </c>
      <c r="EZ474">
        <v>2.9965600000000001</v>
      </c>
      <c r="FA474">
        <v>20.1251</v>
      </c>
      <c r="FB474">
        <v>5.1993200000000002</v>
      </c>
      <c r="FC474">
        <v>12.0099</v>
      </c>
      <c r="FD474">
        <v>4.976</v>
      </c>
      <c r="FE474">
        <v>3.294</v>
      </c>
      <c r="FF474">
        <v>9999</v>
      </c>
      <c r="FG474">
        <v>9999</v>
      </c>
      <c r="FH474">
        <v>573.6</v>
      </c>
      <c r="FI474">
        <v>9999</v>
      </c>
      <c r="FJ474">
        <v>1.86307</v>
      </c>
      <c r="FK474">
        <v>1.86792</v>
      </c>
      <c r="FL474">
        <v>1.86768</v>
      </c>
      <c r="FM474">
        <v>1.8688</v>
      </c>
      <c r="FN474">
        <v>1.8696299999999999</v>
      </c>
      <c r="FO474">
        <v>1.8656900000000001</v>
      </c>
      <c r="FP474">
        <v>1.86676</v>
      </c>
      <c r="FQ474">
        <v>1.8680699999999999</v>
      </c>
      <c r="FR474">
        <v>5</v>
      </c>
      <c r="FS474">
        <v>0</v>
      </c>
      <c r="FT474">
        <v>0</v>
      </c>
      <c r="FU474">
        <v>0</v>
      </c>
      <c r="FV474" t="s">
        <v>357</v>
      </c>
      <c r="FW474" t="s">
        <v>358</v>
      </c>
      <c r="FX474" t="s">
        <v>359</v>
      </c>
      <c r="FY474" t="s">
        <v>359</v>
      </c>
      <c r="FZ474" t="s">
        <v>359</v>
      </c>
      <c r="GA474" t="s">
        <v>359</v>
      </c>
      <c r="GB474">
        <v>0</v>
      </c>
      <c r="GC474">
        <v>100</v>
      </c>
      <c r="GD474">
        <v>100</v>
      </c>
      <c r="GE474">
        <v>7.524</v>
      </c>
      <c r="GF474">
        <v>0.37059999999999998</v>
      </c>
      <c r="GG474">
        <v>5.0446826473162103</v>
      </c>
      <c r="GH474">
        <v>9.3557340467446508E-3</v>
      </c>
      <c r="GI474">
        <v>-4.1557999062529601E-7</v>
      </c>
      <c r="GJ474">
        <v>-1.9941505403715501E-10</v>
      </c>
      <c r="GK474">
        <v>-8.39205935762245E-2</v>
      </c>
      <c r="GL474">
        <v>-2.26915189044729E-2</v>
      </c>
      <c r="GM474">
        <v>1.9225399193251399E-3</v>
      </c>
      <c r="GN474">
        <v>-6.3442304722481101E-6</v>
      </c>
      <c r="GO474">
        <v>-2</v>
      </c>
      <c r="GP474">
        <v>1994</v>
      </c>
      <c r="GQ474">
        <v>1</v>
      </c>
      <c r="GR474">
        <v>31</v>
      </c>
      <c r="GS474">
        <v>1216.4000000000001</v>
      </c>
      <c r="GT474">
        <v>1216.3</v>
      </c>
      <c r="GU474">
        <v>0.92285200000000001</v>
      </c>
      <c r="GV474">
        <v>2.63184</v>
      </c>
      <c r="GW474">
        <v>2.2485400000000002</v>
      </c>
      <c r="GX474">
        <v>2.7539099999999999</v>
      </c>
      <c r="GY474">
        <v>1.9958499999999999</v>
      </c>
      <c r="GZ474">
        <v>2.33887</v>
      </c>
      <c r="HA474">
        <v>37.265900000000002</v>
      </c>
      <c r="HB474">
        <v>14.5611</v>
      </c>
      <c r="HC474">
        <v>18</v>
      </c>
      <c r="HD474">
        <v>499.05099999999999</v>
      </c>
      <c r="HE474">
        <v>604.74900000000002</v>
      </c>
      <c r="HF474">
        <v>20.4724</v>
      </c>
      <c r="HG474">
        <v>29.718</v>
      </c>
      <c r="HH474">
        <v>29.999700000000001</v>
      </c>
      <c r="HI474">
        <v>29.738499999999998</v>
      </c>
      <c r="HJ474">
        <v>29.6722</v>
      </c>
      <c r="HK474">
        <v>18.5014</v>
      </c>
      <c r="HL474">
        <v>49.943300000000001</v>
      </c>
      <c r="HM474">
        <v>0</v>
      </c>
      <c r="HN474">
        <v>20.460599999999999</v>
      </c>
      <c r="HO474">
        <v>251.96799999999999</v>
      </c>
      <c r="HP474">
        <v>16.683800000000002</v>
      </c>
      <c r="HQ474">
        <v>102.069</v>
      </c>
      <c r="HR474">
        <v>102.789</v>
      </c>
    </row>
    <row r="475" spans="1:226" x14ac:dyDescent="0.2">
      <c r="A475">
        <v>459</v>
      </c>
      <c r="B475">
        <v>1657386556.5</v>
      </c>
      <c r="C475">
        <v>7318</v>
      </c>
      <c r="D475" t="s">
        <v>1276</v>
      </c>
      <c r="E475" t="s">
        <v>1277</v>
      </c>
      <c r="F475">
        <v>5</v>
      </c>
      <c r="G475" t="s">
        <v>1479</v>
      </c>
      <c r="H475" t="s">
        <v>353</v>
      </c>
      <c r="I475">
        <v>1657386549</v>
      </c>
      <c r="J475">
        <f t="shared" si="238"/>
        <v>6.2753497499811305E-3</v>
      </c>
      <c r="K475">
        <f t="shared" si="239"/>
        <v>6.2753497499811308</v>
      </c>
      <c r="L475">
        <f t="shared" si="240"/>
        <v>10.479813956928302</v>
      </c>
      <c r="M475">
        <f t="shared" si="241"/>
        <v>283.79214814814799</v>
      </c>
      <c r="N475">
        <f t="shared" si="242"/>
        <v>210.15867062712761</v>
      </c>
      <c r="O475">
        <f t="shared" si="243"/>
        <v>15.258578091001494</v>
      </c>
      <c r="P475">
        <f t="shared" si="244"/>
        <v>20.604739462853377</v>
      </c>
      <c r="Q475">
        <f t="shared" si="245"/>
        <v>0.27561345638375562</v>
      </c>
      <c r="R475">
        <f t="shared" si="246"/>
        <v>2.4003438854526515</v>
      </c>
      <c r="S475">
        <f t="shared" si="247"/>
        <v>0.25916172951704802</v>
      </c>
      <c r="T475">
        <f t="shared" si="248"/>
        <v>0.16337230612320799</v>
      </c>
      <c r="U475">
        <f t="shared" si="249"/>
        <v>321.51836966666588</v>
      </c>
      <c r="V475">
        <f t="shared" si="250"/>
        <v>26.317822581938778</v>
      </c>
      <c r="W475">
        <f t="shared" si="251"/>
        <v>26.317822581938778</v>
      </c>
      <c r="X475">
        <f t="shared" si="252"/>
        <v>3.4382403853942196</v>
      </c>
      <c r="Y475">
        <f t="shared" si="253"/>
        <v>51.652765698324309</v>
      </c>
      <c r="Z475">
        <f t="shared" si="254"/>
        <v>1.7429081187759783</v>
      </c>
      <c r="AA475">
        <f t="shared" si="255"/>
        <v>3.3742784054494894</v>
      </c>
      <c r="AB475">
        <f t="shared" si="256"/>
        <v>1.6953322666182413</v>
      </c>
      <c r="AC475">
        <f t="shared" si="257"/>
        <v>-276.74292397416787</v>
      </c>
      <c r="AD475">
        <f t="shared" si="258"/>
        <v>-41.115634044455852</v>
      </c>
      <c r="AE475">
        <f t="shared" si="259"/>
        <v>-3.6656492486109644</v>
      </c>
      <c r="AF475">
        <f t="shared" si="260"/>
        <v>-5.8376005688174359E-3</v>
      </c>
      <c r="AG475">
        <f t="shared" si="261"/>
        <v>-3.8842594149466807</v>
      </c>
      <c r="AH475">
        <f t="shared" si="262"/>
        <v>6.2647241698443086</v>
      </c>
      <c r="AI475">
        <f t="shared" si="263"/>
        <v>10.479813956928302</v>
      </c>
      <c r="AJ475">
        <v>270.10578499553901</v>
      </c>
      <c r="AK475">
        <v>269.03118181818201</v>
      </c>
      <c r="AL475">
        <v>-3.0718338110553001</v>
      </c>
      <c r="AM475">
        <v>65.360719101315794</v>
      </c>
      <c r="AN475">
        <f t="shared" si="264"/>
        <v>6.2753497499811308</v>
      </c>
      <c r="AO475">
        <v>16.669141595733301</v>
      </c>
      <c r="AP475">
        <v>24.018000000000001</v>
      </c>
      <c r="AQ475">
        <v>3.5140647517376998E-4</v>
      </c>
      <c r="AR475">
        <v>77.472819413852804</v>
      </c>
      <c r="AS475">
        <v>0</v>
      </c>
      <c r="AT475">
        <v>0</v>
      </c>
      <c r="AU475">
        <f t="shared" si="265"/>
        <v>1</v>
      </c>
      <c r="AV475">
        <f t="shared" si="266"/>
        <v>0</v>
      </c>
      <c r="AW475">
        <f t="shared" si="267"/>
        <v>38425.788478202383</v>
      </c>
      <c r="AX475">
        <f t="shared" si="268"/>
        <v>2000.01444444444</v>
      </c>
      <c r="AY475">
        <f t="shared" si="269"/>
        <v>1681.2121666666626</v>
      </c>
      <c r="AZ475">
        <f t="shared" si="270"/>
        <v>0.84060001233324411</v>
      </c>
      <c r="BA475">
        <f t="shared" si="271"/>
        <v>0.1607580238031614</v>
      </c>
      <c r="BB475">
        <v>6</v>
      </c>
      <c r="BC475">
        <v>0.5</v>
      </c>
      <c r="BD475" t="s">
        <v>354</v>
      </c>
      <c r="BE475">
        <v>2</v>
      </c>
      <c r="BF475" t="b">
        <v>1</v>
      </c>
      <c r="BG475">
        <v>1657386549</v>
      </c>
      <c r="BH475">
        <v>283.79214814814799</v>
      </c>
      <c r="BI475">
        <v>281.264185185185</v>
      </c>
      <c r="BJ475">
        <v>24.005333333333301</v>
      </c>
      <c r="BK475">
        <v>16.667237037037001</v>
      </c>
      <c r="BL475">
        <v>276.19951851851903</v>
      </c>
      <c r="BM475">
        <v>23.6353481481482</v>
      </c>
      <c r="BN475">
        <v>499.93925925925902</v>
      </c>
      <c r="BO475">
        <v>72.556600000000003</v>
      </c>
      <c r="BP475">
        <v>4.8437162962963E-2</v>
      </c>
      <c r="BQ475">
        <v>26.0001</v>
      </c>
      <c r="BR475">
        <v>26.036392592592598</v>
      </c>
      <c r="BS475">
        <v>999.9</v>
      </c>
      <c r="BT475">
        <v>0</v>
      </c>
      <c r="BU475">
        <v>0</v>
      </c>
      <c r="BV475">
        <v>9981.4814814814799</v>
      </c>
      <c r="BW475">
        <v>0</v>
      </c>
      <c r="BX475">
        <v>1258.88692592593</v>
      </c>
      <c r="BY475">
        <v>2.5280877777777802</v>
      </c>
      <c r="BZ475">
        <v>290.77214814814801</v>
      </c>
      <c r="CA475">
        <v>286.03144444444399</v>
      </c>
      <c r="CB475">
        <v>7.3380907407407401</v>
      </c>
      <c r="CC475">
        <v>281.264185185185</v>
      </c>
      <c r="CD475">
        <v>16.667237037037001</v>
      </c>
      <c r="CE475">
        <v>1.7417455555555601</v>
      </c>
      <c r="CF475">
        <v>1.20931740740741</v>
      </c>
      <c r="CG475">
        <v>15.273566666666699</v>
      </c>
      <c r="CH475">
        <v>9.7167592592592609</v>
      </c>
      <c r="CI475">
        <v>2000.01444444444</v>
      </c>
      <c r="CJ475">
        <v>0.97999944444444398</v>
      </c>
      <c r="CK475">
        <v>2.0000425925925901E-2</v>
      </c>
      <c r="CL475">
        <v>0</v>
      </c>
      <c r="CM475">
        <v>2.2699592592592599</v>
      </c>
      <c r="CN475">
        <v>0</v>
      </c>
      <c r="CO475">
        <v>14278.288888888899</v>
      </c>
      <c r="CP475">
        <v>17300.288888888899</v>
      </c>
      <c r="CQ475">
        <v>41</v>
      </c>
      <c r="CR475">
        <v>41.875</v>
      </c>
      <c r="CS475">
        <v>40.875</v>
      </c>
      <c r="CT475">
        <v>40.25</v>
      </c>
      <c r="CU475">
        <v>40.186999999999998</v>
      </c>
      <c r="CV475">
        <v>1960.0133333333299</v>
      </c>
      <c r="CW475">
        <v>40.001111111111101</v>
      </c>
      <c r="CX475">
        <v>0</v>
      </c>
      <c r="CY475">
        <v>1657386531.7</v>
      </c>
      <c r="CZ475">
        <v>0</v>
      </c>
      <c r="DA475">
        <v>0</v>
      </c>
      <c r="DB475" t="s">
        <v>355</v>
      </c>
      <c r="DC475">
        <v>1657313570</v>
      </c>
      <c r="DD475">
        <v>1657313571.5</v>
      </c>
      <c r="DE475">
        <v>0</v>
      </c>
      <c r="DF475">
        <v>-0.183</v>
      </c>
      <c r="DG475">
        <v>-4.0000000000000001E-3</v>
      </c>
      <c r="DH475">
        <v>8.7509999999999994</v>
      </c>
      <c r="DI475">
        <v>0.37</v>
      </c>
      <c r="DJ475">
        <v>417</v>
      </c>
      <c r="DK475">
        <v>25</v>
      </c>
      <c r="DL475">
        <v>0.7</v>
      </c>
      <c r="DM475">
        <v>0.09</v>
      </c>
      <c r="DN475">
        <v>2.0086667365853699</v>
      </c>
      <c r="DO475">
        <v>10.3677099888502</v>
      </c>
      <c r="DP475">
        <v>1.0629464794416801</v>
      </c>
      <c r="DQ475">
        <v>0</v>
      </c>
      <c r="DR475">
        <v>7.3306078048780501</v>
      </c>
      <c r="DS475">
        <v>0.14304898954703099</v>
      </c>
      <c r="DT475">
        <v>1.4967512381446601E-2</v>
      </c>
      <c r="DU475">
        <v>0</v>
      </c>
      <c r="DV475">
        <v>0</v>
      </c>
      <c r="DW475">
        <v>2</v>
      </c>
      <c r="DX475" t="s">
        <v>356</v>
      </c>
      <c r="DY475">
        <v>2.9699599999999999</v>
      </c>
      <c r="DZ475">
        <v>2.7023700000000002</v>
      </c>
      <c r="EA475">
        <v>4.8777000000000001E-2</v>
      </c>
      <c r="EB475">
        <v>4.9413400000000003E-2</v>
      </c>
      <c r="EC475">
        <v>8.3279699999999998E-2</v>
      </c>
      <c r="ED475">
        <v>6.4816100000000001E-2</v>
      </c>
      <c r="EE475">
        <v>36913.9</v>
      </c>
      <c r="EF475">
        <v>40349</v>
      </c>
      <c r="EG475">
        <v>35186.300000000003</v>
      </c>
      <c r="EH475">
        <v>38517.4</v>
      </c>
      <c r="EI475">
        <v>45775.6</v>
      </c>
      <c r="EJ475">
        <v>51988.800000000003</v>
      </c>
      <c r="EK475">
        <v>55035.6</v>
      </c>
      <c r="EL475">
        <v>61737.7</v>
      </c>
      <c r="EM475">
        <v>1.9418</v>
      </c>
      <c r="EN475">
        <v>2.0962000000000001</v>
      </c>
      <c r="EO475">
        <v>7.6144900000000001E-2</v>
      </c>
      <c r="EP475">
        <v>0</v>
      </c>
      <c r="EQ475">
        <v>24.82</v>
      </c>
      <c r="ER475">
        <v>999.9</v>
      </c>
      <c r="ES475">
        <v>47.613</v>
      </c>
      <c r="ET475">
        <v>34.220999999999997</v>
      </c>
      <c r="EU475">
        <v>35.496299999999998</v>
      </c>
      <c r="EV475">
        <v>52.885899999999999</v>
      </c>
      <c r="EW475">
        <v>37.287700000000001</v>
      </c>
      <c r="EX475">
        <v>2</v>
      </c>
      <c r="EY475">
        <v>0.193415</v>
      </c>
      <c r="EZ475">
        <v>3.1201500000000002</v>
      </c>
      <c r="FA475">
        <v>20.122499999999999</v>
      </c>
      <c r="FB475">
        <v>5.1969200000000004</v>
      </c>
      <c r="FC475">
        <v>12.0099</v>
      </c>
      <c r="FD475">
        <v>4.9748000000000001</v>
      </c>
      <c r="FE475">
        <v>3.294</v>
      </c>
      <c r="FF475">
        <v>9999</v>
      </c>
      <c r="FG475">
        <v>9999</v>
      </c>
      <c r="FH475">
        <v>573.6</v>
      </c>
      <c r="FI475">
        <v>9999</v>
      </c>
      <c r="FJ475">
        <v>1.86307</v>
      </c>
      <c r="FK475">
        <v>1.8678900000000001</v>
      </c>
      <c r="FL475">
        <v>1.86765</v>
      </c>
      <c r="FM475">
        <v>1.86877</v>
      </c>
      <c r="FN475">
        <v>1.8696299999999999</v>
      </c>
      <c r="FO475">
        <v>1.8656900000000001</v>
      </c>
      <c r="FP475">
        <v>1.86676</v>
      </c>
      <c r="FQ475">
        <v>1.8681000000000001</v>
      </c>
      <c r="FR475">
        <v>5</v>
      </c>
      <c r="FS475">
        <v>0</v>
      </c>
      <c r="FT475">
        <v>0</v>
      </c>
      <c r="FU475">
        <v>0</v>
      </c>
      <c r="FV475" t="s">
        <v>357</v>
      </c>
      <c r="FW475" t="s">
        <v>358</v>
      </c>
      <c r="FX475" t="s">
        <v>359</v>
      </c>
      <c r="FY475" t="s">
        <v>359</v>
      </c>
      <c r="FZ475" t="s">
        <v>359</v>
      </c>
      <c r="GA475" t="s">
        <v>359</v>
      </c>
      <c r="GB475">
        <v>0</v>
      </c>
      <c r="GC475">
        <v>100</v>
      </c>
      <c r="GD475">
        <v>100</v>
      </c>
      <c r="GE475">
        <v>7.3879999999999999</v>
      </c>
      <c r="GF475">
        <v>0.3705</v>
      </c>
      <c r="GG475">
        <v>5.0446826473162103</v>
      </c>
      <c r="GH475">
        <v>9.3557340467446508E-3</v>
      </c>
      <c r="GI475">
        <v>-4.1557999062529601E-7</v>
      </c>
      <c r="GJ475">
        <v>-1.9941505403715501E-10</v>
      </c>
      <c r="GK475">
        <v>-8.39205935762245E-2</v>
      </c>
      <c r="GL475">
        <v>-2.26915189044729E-2</v>
      </c>
      <c r="GM475">
        <v>1.9225399193251399E-3</v>
      </c>
      <c r="GN475">
        <v>-6.3442304722481101E-6</v>
      </c>
      <c r="GO475">
        <v>-2</v>
      </c>
      <c r="GP475">
        <v>1994</v>
      </c>
      <c r="GQ475">
        <v>1</v>
      </c>
      <c r="GR475">
        <v>31</v>
      </c>
      <c r="GS475">
        <v>1216.4000000000001</v>
      </c>
      <c r="GT475">
        <v>1216.4000000000001</v>
      </c>
      <c r="GU475">
        <v>0.87646500000000005</v>
      </c>
      <c r="GV475">
        <v>2.6220699999999999</v>
      </c>
      <c r="GW475">
        <v>2.2485400000000002</v>
      </c>
      <c r="GX475">
        <v>2.7526899999999999</v>
      </c>
      <c r="GY475">
        <v>1.9958499999999999</v>
      </c>
      <c r="GZ475">
        <v>2.33887</v>
      </c>
      <c r="HA475">
        <v>37.241999999999997</v>
      </c>
      <c r="HB475">
        <v>14.552300000000001</v>
      </c>
      <c r="HC475">
        <v>18</v>
      </c>
      <c r="HD475">
        <v>498.98599999999999</v>
      </c>
      <c r="HE475">
        <v>604.69500000000005</v>
      </c>
      <c r="HF475">
        <v>20.434200000000001</v>
      </c>
      <c r="HG475">
        <v>29.712900000000001</v>
      </c>
      <c r="HH475">
        <v>30</v>
      </c>
      <c r="HI475">
        <v>29.730799999999999</v>
      </c>
      <c r="HJ475">
        <v>29.667100000000001</v>
      </c>
      <c r="HK475">
        <v>17.5776</v>
      </c>
      <c r="HL475">
        <v>49.943300000000001</v>
      </c>
      <c r="HM475">
        <v>0</v>
      </c>
      <c r="HN475">
        <v>20.420100000000001</v>
      </c>
      <c r="HO475">
        <v>231.88900000000001</v>
      </c>
      <c r="HP475">
        <v>16.683800000000002</v>
      </c>
      <c r="HQ475">
        <v>102.068</v>
      </c>
      <c r="HR475">
        <v>102.791</v>
      </c>
    </row>
    <row r="476" spans="1:226" x14ac:dyDescent="0.2">
      <c r="A476">
        <v>460</v>
      </c>
      <c r="B476">
        <v>1657386561.5</v>
      </c>
      <c r="C476">
        <v>7323</v>
      </c>
      <c r="D476" t="s">
        <v>1278</v>
      </c>
      <c r="E476" t="s">
        <v>1279</v>
      </c>
      <c r="F476">
        <v>5</v>
      </c>
      <c r="G476" t="s">
        <v>1479</v>
      </c>
      <c r="H476" t="s">
        <v>353</v>
      </c>
      <c r="I476">
        <v>1657386553.7142899</v>
      </c>
      <c r="J476">
        <f t="shared" si="238"/>
        <v>6.277369722216224E-3</v>
      </c>
      <c r="K476">
        <f t="shared" si="239"/>
        <v>6.2773697222162239</v>
      </c>
      <c r="L476">
        <f t="shared" si="240"/>
        <v>9.807687411311905</v>
      </c>
      <c r="M476">
        <f t="shared" si="241"/>
        <v>269.46492857142903</v>
      </c>
      <c r="N476">
        <f t="shared" si="242"/>
        <v>200.394817579223</v>
      </c>
      <c r="O476">
        <f t="shared" si="243"/>
        <v>14.549742848706545</v>
      </c>
      <c r="P476">
        <f t="shared" si="244"/>
        <v>19.564604837694482</v>
      </c>
      <c r="Q476">
        <f t="shared" si="245"/>
        <v>0.27556061495669359</v>
      </c>
      <c r="R476">
        <f t="shared" si="246"/>
        <v>2.4017448311490219</v>
      </c>
      <c r="S476">
        <f t="shared" si="247"/>
        <v>0.2591239726119664</v>
      </c>
      <c r="T476">
        <f t="shared" si="248"/>
        <v>0.16334748737659005</v>
      </c>
      <c r="U476">
        <f t="shared" si="249"/>
        <v>321.51832639285738</v>
      </c>
      <c r="V476">
        <f t="shared" si="250"/>
        <v>26.325171769172872</v>
      </c>
      <c r="W476">
        <f t="shared" si="251"/>
        <v>26.325171769172872</v>
      </c>
      <c r="X476">
        <f t="shared" si="252"/>
        <v>3.4397323211679751</v>
      </c>
      <c r="Y476">
        <f t="shared" si="253"/>
        <v>51.649103709432723</v>
      </c>
      <c r="Z476">
        <f t="shared" si="254"/>
        <v>1.743625577282393</v>
      </c>
      <c r="AA476">
        <f t="shared" si="255"/>
        <v>3.3759067477563085</v>
      </c>
      <c r="AB476">
        <f t="shared" si="256"/>
        <v>1.6961067438855821</v>
      </c>
      <c r="AC476">
        <f t="shared" si="257"/>
        <v>-276.83200474973546</v>
      </c>
      <c r="AD476">
        <f t="shared" si="258"/>
        <v>-41.035476955172925</v>
      </c>
      <c r="AE476">
        <f t="shared" si="259"/>
        <v>-3.6566530738520662</v>
      </c>
      <c r="AF476">
        <f t="shared" si="260"/>
        <v>-5.8083859030659823E-3</v>
      </c>
      <c r="AG476">
        <f t="shared" si="261"/>
        <v>-4.623377957521452</v>
      </c>
      <c r="AH476">
        <f t="shared" si="262"/>
        <v>6.2702700648181118</v>
      </c>
      <c r="AI476">
        <f t="shared" si="263"/>
        <v>9.807687411311905</v>
      </c>
      <c r="AJ476">
        <v>253.161332685486</v>
      </c>
      <c r="AK476">
        <v>253.28956969696901</v>
      </c>
      <c r="AL476">
        <v>-3.1722149037864198</v>
      </c>
      <c r="AM476">
        <v>65.360719101315794</v>
      </c>
      <c r="AN476">
        <f t="shared" si="264"/>
        <v>6.2773697222162239</v>
      </c>
      <c r="AO476">
        <v>16.673144608930901</v>
      </c>
      <c r="AP476">
        <v>24.0252466666667</v>
      </c>
      <c r="AQ476">
        <v>1.07008496594745E-4</v>
      </c>
      <c r="AR476">
        <v>77.472819413852804</v>
      </c>
      <c r="AS476">
        <v>0</v>
      </c>
      <c r="AT476">
        <v>0</v>
      </c>
      <c r="AU476">
        <f t="shared" si="265"/>
        <v>1</v>
      </c>
      <c r="AV476">
        <f t="shared" si="266"/>
        <v>0</v>
      </c>
      <c r="AW476">
        <f t="shared" si="267"/>
        <v>38458.978131375414</v>
      </c>
      <c r="AX476">
        <f t="shared" si="268"/>
        <v>2000.0139285714299</v>
      </c>
      <c r="AY476">
        <f t="shared" si="269"/>
        <v>1681.2117535714297</v>
      </c>
      <c r="AZ476">
        <f t="shared" si="270"/>
        <v>0.84060002260698541</v>
      </c>
      <c r="BA476">
        <f t="shared" si="271"/>
        <v>0.16075804363148186</v>
      </c>
      <c r="BB476">
        <v>6</v>
      </c>
      <c r="BC476">
        <v>0.5</v>
      </c>
      <c r="BD476" t="s">
        <v>354</v>
      </c>
      <c r="BE476">
        <v>2</v>
      </c>
      <c r="BF476" t="b">
        <v>1</v>
      </c>
      <c r="BG476">
        <v>1657386553.7142899</v>
      </c>
      <c r="BH476">
        <v>269.46492857142903</v>
      </c>
      <c r="BI476">
        <v>265.94407142857102</v>
      </c>
      <c r="BJ476">
        <v>24.0151</v>
      </c>
      <c r="BK476">
        <v>16.670753571428602</v>
      </c>
      <c r="BL476">
        <v>262.00132142857098</v>
      </c>
      <c r="BM476">
        <v>23.6445857142857</v>
      </c>
      <c r="BN476">
        <v>499.95100000000002</v>
      </c>
      <c r="BO476">
        <v>72.556857142857098</v>
      </c>
      <c r="BP476">
        <v>4.8527689285714298E-2</v>
      </c>
      <c r="BQ476">
        <v>26.0082535714286</v>
      </c>
      <c r="BR476">
        <v>26.050117857142901</v>
      </c>
      <c r="BS476">
        <v>999.9</v>
      </c>
      <c r="BT476">
        <v>0</v>
      </c>
      <c r="BU476">
        <v>0</v>
      </c>
      <c r="BV476">
        <v>9990.7142857142899</v>
      </c>
      <c r="BW476">
        <v>0</v>
      </c>
      <c r="BX476">
        <v>1046.3055714285699</v>
      </c>
      <c r="BY476">
        <v>3.52088714285714</v>
      </c>
      <c r="BZ476">
        <v>276.09528571428598</v>
      </c>
      <c r="CA476">
        <v>270.45267857142898</v>
      </c>
      <c r="CB476">
        <v>7.3443346428571399</v>
      </c>
      <c r="CC476">
        <v>265.94407142857102</v>
      </c>
      <c r="CD476">
        <v>16.670753571428602</v>
      </c>
      <c r="CE476">
        <v>1.7424596428571399</v>
      </c>
      <c r="CF476">
        <v>1.20957714285714</v>
      </c>
      <c r="CG476">
        <v>15.279942857142901</v>
      </c>
      <c r="CH476">
        <v>9.7199560714285695</v>
      </c>
      <c r="CI476">
        <v>2000.0139285714299</v>
      </c>
      <c r="CJ476">
        <v>0.97999942857142797</v>
      </c>
      <c r="CK476">
        <v>2.0000442857142899E-2</v>
      </c>
      <c r="CL476">
        <v>0</v>
      </c>
      <c r="CM476">
        <v>2.2439571428571399</v>
      </c>
      <c r="CN476">
        <v>0</v>
      </c>
      <c r="CO476">
        <v>14034.660714285699</v>
      </c>
      <c r="CP476">
        <v>17300.275000000001</v>
      </c>
      <c r="CQ476">
        <v>41</v>
      </c>
      <c r="CR476">
        <v>41.875</v>
      </c>
      <c r="CS476">
        <v>40.875</v>
      </c>
      <c r="CT476">
        <v>40.254428571428598</v>
      </c>
      <c r="CU476">
        <v>40.186999999999998</v>
      </c>
      <c r="CV476">
        <v>1960.0121428571399</v>
      </c>
      <c r="CW476">
        <v>40.001785714285703</v>
      </c>
      <c r="CX476">
        <v>0</v>
      </c>
      <c r="CY476">
        <v>1657386536.5</v>
      </c>
      <c r="CZ476">
        <v>0</v>
      </c>
      <c r="DA476">
        <v>0</v>
      </c>
      <c r="DB476" t="s">
        <v>355</v>
      </c>
      <c r="DC476">
        <v>1657313570</v>
      </c>
      <c r="DD476">
        <v>1657313571.5</v>
      </c>
      <c r="DE476">
        <v>0</v>
      </c>
      <c r="DF476">
        <v>-0.183</v>
      </c>
      <c r="DG476">
        <v>-4.0000000000000001E-3</v>
      </c>
      <c r="DH476">
        <v>8.7509999999999994</v>
      </c>
      <c r="DI476">
        <v>0.37</v>
      </c>
      <c r="DJ476">
        <v>417</v>
      </c>
      <c r="DK476">
        <v>25</v>
      </c>
      <c r="DL476">
        <v>0.7</v>
      </c>
      <c r="DM476">
        <v>0.09</v>
      </c>
      <c r="DN476">
        <v>2.8208668292682901</v>
      </c>
      <c r="DO476">
        <v>11.217688641115</v>
      </c>
      <c r="DP476">
        <v>1.15205980588416</v>
      </c>
      <c r="DQ476">
        <v>0</v>
      </c>
      <c r="DR476">
        <v>7.3383351219512196</v>
      </c>
      <c r="DS476">
        <v>9.2933519163757694E-2</v>
      </c>
      <c r="DT476">
        <v>1.0510283494343501E-2</v>
      </c>
      <c r="DU476">
        <v>1</v>
      </c>
      <c r="DV476">
        <v>1</v>
      </c>
      <c r="DW476">
        <v>2</v>
      </c>
      <c r="DX476" t="s">
        <v>362</v>
      </c>
      <c r="DY476">
        <v>2.97058</v>
      </c>
      <c r="DZ476">
        <v>2.7027199999999998</v>
      </c>
      <c r="EA476">
        <v>4.62563E-2</v>
      </c>
      <c r="EB476">
        <v>4.6710000000000002E-2</v>
      </c>
      <c r="EC476">
        <v>8.3305699999999996E-2</v>
      </c>
      <c r="ED476">
        <v>6.4816399999999996E-2</v>
      </c>
      <c r="EE476">
        <v>37012.1</v>
      </c>
      <c r="EF476">
        <v>40463.599999999999</v>
      </c>
      <c r="EG476">
        <v>35186.699999999997</v>
      </c>
      <c r="EH476">
        <v>38517.300000000003</v>
      </c>
      <c r="EI476">
        <v>45774.7</v>
      </c>
      <c r="EJ476">
        <v>51988.5</v>
      </c>
      <c r="EK476">
        <v>55036.2</v>
      </c>
      <c r="EL476">
        <v>61737.4</v>
      </c>
      <c r="EM476">
        <v>1.9428000000000001</v>
      </c>
      <c r="EN476">
        <v>2.0966</v>
      </c>
      <c r="EO476">
        <v>7.4356800000000001E-2</v>
      </c>
      <c r="EP476">
        <v>0</v>
      </c>
      <c r="EQ476">
        <v>24.8367</v>
      </c>
      <c r="ER476">
        <v>999.9</v>
      </c>
      <c r="ES476">
        <v>47.661999999999999</v>
      </c>
      <c r="ET476">
        <v>34.220999999999997</v>
      </c>
      <c r="EU476">
        <v>35.533299999999997</v>
      </c>
      <c r="EV476">
        <v>52.715899999999998</v>
      </c>
      <c r="EW476">
        <v>37.3157</v>
      </c>
      <c r="EX476">
        <v>2</v>
      </c>
      <c r="EY476">
        <v>0.19361800000000001</v>
      </c>
      <c r="EZ476">
        <v>3.2702599999999999</v>
      </c>
      <c r="FA476">
        <v>20.120100000000001</v>
      </c>
      <c r="FB476">
        <v>5.1993200000000002</v>
      </c>
      <c r="FC476">
        <v>12.0099</v>
      </c>
      <c r="FD476">
        <v>4.976</v>
      </c>
      <c r="FE476">
        <v>3.294</v>
      </c>
      <c r="FF476">
        <v>9999</v>
      </c>
      <c r="FG476">
        <v>9999</v>
      </c>
      <c r="FH476">
        <v>573.6</v>
      </c>
      <c r="FI476">
        <v>9999</v>
      </c>
      <c r="FJ476">
        <v>1.8631</v>
      </c>
      <c r="FK476">
        <v>1.86795</v>
      </c>
      <c r="FL476">
        <v>1.86765</v>
      </c>
      <c r="FM476">
        <v>1.86877</v>
      </c>
      <c r="FN476">
        <v>1.8695999999999999</v>
      </c>
      <c r="FO476">
        <v>1.8656900000000001</v>
      </c>
      <c r="FP476">
        <v>1.86676</v>
      </c>
      <c r="FQ476">
        <v>1.8681000000000001</v>
      </c>
      <c r="FR476">
        <v>5</v>
      </c>
      <c r="FS476">
        <v>0</v>
      </c>
      <c r="FT476">
        <v>0</v>
      </c>
      <c r="FU476">
        <v>0</v>
      </c>
      <c r="FV476" t="s">
        <v>357</v>
      </c>
      <c r="FW476" t="s">
        <v>358</v>
      </c>
      <c r="FX476" t="s">
        <v>359</v>
      </c>
      <c r="FY476" t="s">
        <v>359</v>
      </c>
      <c r="FZ476" t="s">
        <v>359</v>
      </c>
      <c r="GA476" t="s">
        <v>359</v>
      </c>
      <c r="GB476">
        <v>0</v>
      </c>
      <c r="GC476">
        <v>100</v>
      </c>
      <c r="GD476">
        <v>100</v>
      </c>
      <c r="GE476">
        <v>7.2489999999999997</v>
      </c>
      <c r="GF476">
        <v>0.37119999999999997</v>
      </c>
      <c r="GG476">
        <v>5.0446826473162103</v>
      </c>
      <c r="GH476">
        <v>9.3557340467446508E-3</v>
      </c>
      <c r="GI476">
        <v>-4.1557999062529601E-7</v>
      </c>
      <c r="GJ476">
        <v>-1.9941505403715501E-10</v>
      </c>
      <c r="GK476">
        <v>-8.39205935762245E-2</v>
      </c>
      <c r="GL476">
        <v>-2.26915189044729E-2</v>
      </c>
      <c r="GM476">
        <v>1.9225399193251399E-3</v>
      </c>
      <c r="GN476">
        <v>-6.3442304722481101E-6</v>
      </c>
      <c r="GO476">
        <v>-2</v>
      </c>
      <c r="GP476">
        <v>1994</v>
      </c>
      <c r="GQ476">
        <v>1</v>
      </c>
      <c r="GR476">
        <v>31</v>
      </c>
      <c r="GS476">
        <v>1216.5</v>
      </c>
      <c r="GT476">
        <v>1216.5</v>
      </c>
      <c r="GU476">
        <v>0.83129900000000001</v>
      </c>
      <c r="GV476">
        <v>2.63306</v>
      </c>
      <c r="GW476">
        <v>2.2485400000000002</v>
      </c>
      <c r="GX476">
        <v>2.7551299999999999</v>
      </c>
      <c r="GY476">
        <v>1.9958499999999999</v>
      </c>
      <c r="GZ476">
        <v>2.3754900000000001</v>
      </c>
      <c r="HA476">
        <v>37.241999999999997</v>
      </c>
      <c r="HB476">
        <v>14.5611</v>
      </c>
      <c r="HC476">
        <v>18</v>
      </c>
      <c r="HD476">
        <v>499.63299999999998</v>
      </c>
      <c r="HE476">
        <v>604.95299999999997</v>
      </c>
      <c r="HF476">
        <v>20.372</v>
      </c>
      <c r="HG476">
        <v>29.707799999999999</v>
      </c>
      <c r="HH476">
        <v>30.000299999999999</v>
      </c>
      <c r="HI476">
        <v>29.728300000000001</v>
      </c>
      <c r="HJ476">
        <v>29.661999999999999</v>
      </c>
      <c r="HK476">
        <v>16.670999999999999</v>
      </c>
      <c r="HL476">
        <v>49.943300000000001</v>
      </c>
      <c r="HM476">
        <v>0</v>
      </c>
      <c r="HN476">
        <v>20.356200000000001</v>
      </c>
      <c r="HO476">
        <v>218.43299999999999</v>
      </c>
      <c r="HP476">
        <v>16.6813</v>
      </c>
      <c r="HQ476">
        <v>102.069</v>
      </c>
      <c r="HR476">
        <v>102.79</v>
      </c>
    </row>
    <row r="477" spans="1:226" x14ac:dyDescent="0.2">
      <c r="A477">
        <v>461</v>
      </c>
      <c r="B477">
        <v>1657386566.5</v>
      </c>
      <c r="C477">
        <v>7328</v>
      </c>
      <c r="D477" t="s">
        <v>1280</v>
      </c>
      <c r="E477" t="s">
        <v>1281</v>
      </c>
      <c r="F477">
        <v>5</v>
      </c>
      <c r="G477" t="s">
        <v>1479</v>
      </c>
      <c r="H477" t="s">
        <v>353</v>
      </c>
      <c r="I477">
        <v>1657386559</v>
      </c>
      <c r="J477">
        <f t="shared" si="238"/>
        <v>6.2783708412334971E-3</v>
      </c>
      <c r="K477">
        <f t="shared" si="239"/>
        <v>6.2783708412334969</v>
      </c>
      <c r="L477">
        <f t="shared" si="240"/>
        <v>8.9871160880066032</v>
      </c>
      <c r="M477">
        <f t="shared" si="241"/>
        <v>253.31925925925901</v>
      </c>
      <c r="N477">
        <f t="shared" si="242"/>
        <v>189.79798149748584</v>
      </c>
      <c r="O477">
        <f t="shared" si="243"/>
        <v>13.780279998933954</v>
      </c>
      <c r="P477">
        <f t="shared" si="244"/>
        <v>18.392241551638275</v>
      </c>
      <c r="Q477">
        <f t="shared" si="245"/>
        <v>0.27561166981091417</v>
      </c>
      <c r="R477">
        <f t="shared" si="246"/>
        <v>2.4030003373746518</v>
      </c>
      <c r="S477">
        <f t="shared" si="247"/>
        <v>0.25917717234213711</v>
      </c>
      <c r="T477">
        <f t="shared" si="248"/>
        <v>0.16338058105089973</v>
      </c>
      <c r="U477">
        <f t="shared" si="249"/>
        <v>321.52203977777828</v>
      </c>
      <c r="V477">
        <f t="shared" si="250"/>
        <v>26.327426950175212</v>
      </c>
      <c r="W477">
        <f t="shared" si="251"/>
        <v>26.327426950175212</v>
      </c>
      <c r="X477">
        <f t="shared" si="252"/>
        <v>3.4401902518297915</v>
      </c>
      <c r="Y477">
        <f t="shared" si="253"/>
        <v>51.657383309356177</v>
      </c>
      <c r="Z477">
        <f t="shared" si="254"/>
        <v>1.7441831514156418</v>
      </c>
      <c r="AA477">
        <f t="shared" si="255"/>
        <v>3.3764450300751792</v>
      </c>
      <c r="AB477">
        <f t="shared" si="256"/>
        <v>1.6960071004141497</v>
      </c>
      <c r="AC477">
        <f t="shared" si="257"/>
        <v>-276.87615409839719</v>
      </c>
      <c r="AD477">
        <f t="shared" si="258"/>
        <v>-41.000004191538459</v>
      </c>
      <c r="AE477">
        <f t="shared" si="259"/>
        <v>-3.6516738773608548</v>
      </c>
      <c r="AF477">
        <f t="shared" si="260"/>
        <v>-5.7923895182270257E-3</v>
      </c>
      <c r="AG477">
        <f t="shared" si="261"/>
        <v>-5.4501790630750664</v>
      </c>
      <c r="AH477">
        <f t="shared" si="262"/>
        <v>6.2745397343760745</v>
      </c>
      <c r="AI477">
        <f t="shared" si="263"/>
        <v>8.9871160880066032</v>
      </c>
      <c r="AJ477">
        <v>236.73546637068699</v>
      </c>
      <c r="AK477">
        <v>237.63341212121199</v>
      </c>
      <c r="AL477">
        <v>-3.1114969095095999</v>
      </c>
      <c r="AM477">
        <v>65.360719101315794</v>
      </c>
      <c r="AN477">
        <f t="shared" si="264"/>
        <v>6.2783708412334969</v>
      </c>
      <c r="AO477">
        <v>16.676482797125999</v>
      </c>
      <c r="AP477">
        <v>24.030040606060599</v>
      </c>
      <c r="AQ477">
        <v>2.9873179530649699E-5</v>
      </c>
      <c r="AR477">
        <v>77.472819413852804</v>
      </c>
      <c r="AS477">
        <v>0</v>
      </c>
      <c r="AT477">
        <v>0</v>
      </c>
      <c r="AU477">
        <f t="shared" si="265"/>
        <v>1</v>
      </c>
      <c r="AV477">
        <f t="shared" si="266"/>
        <v>0</v>
      </c>
      <c r="AW477">
        <f t="shared" si="267"/>
        <v>38489.304816247684</v>
      </c>
      <c r="AX477">
        <f t="shared" si="268"/>
        <v>2000.0370370370399</v>
      </c>
      <c r="AY477">
        <f t="shared" si="269"/>
        <v>1681.23117777778</v>
      </c>
      <c r="AZ477">
        <f t="shared" si="270"/>
        <v>0.84060002222181063</v>
      </c>
      <c r="BA477">
        <f t="shared" si="271"/>
        <v>0.16075804288809467</v>
      </c>
      <c r="BB477">
        <v>6</v>
      </c>
      <c r="BC477">
        <v>0.5</v>
      </c>
      <c r="BD477" t="s">
        <v>354</v>
      </c>
      <c r="BE477">
        <v>2</v>
      </c>
      <c r="BF477" t="b">
        <v>1</v>
      </c>
      <c r="BG477">
        <v>1657386559</v>
      </c>
      <c r="BH477">
        <v>253.31925925925901</v>
      </c>
      <c r="BI477">
        <v>248.685962962963</v>
      </c>
      <c r="BJ477">
        <v>24.0229111111111</v>
      </c>
      <c r="BK477">
        <v>16.673651851851901</v>
      </c>
      <c r="BL477">
        <v>246.001259259259</v>
      </c>
      <c r="BM477">
        <v>23.651977777777802</v>
      </c>
      <c r="BN477">
        <v>499.95299999999997</v>
      </c>
      <c r="BO477">
        <v>72.556488888888893</v>
      </c>
      <c r="BP477">
        <v>4.8498214814814797E-2</v>
      </c>
      <c r="BQ477">
        <v>26.010948148148099</v>
      </c>
      <c r="BR477">
        <v>26.057007407407401</v>
      </c>
      <c r="BS477">
        <v>999.9</v>
      </c>
      <c r="BT477">
        <v>0</v>
      </c>
      <c r="BU477">
        <v>0</v>
      </c>
      <c r="BV477">
        <v>9999.0740740740694</v>
      </c>
      <c r="BW477">
        <v>0</v>
      </c>
      <c r="BX477">
        <v>1109.3394814814801</v>
      </c>
      <c r="BY477">
        <v>4.6332933333333299</v>
      </c>
      <c r="BZ477">
        <v>259.55440740740698</v>
      </c>
      <c r="CA477">
        <v>252.90262962963001</v>
      </c>
      <c r="CB477">
        <v>7.3492459259259304</v>
      </c>
      <c r="CC477">
        <v>248.685962962963</v>
      </c>
      <c r="CD477">
        <v>16.673651851851901</v>
      </c>
      <c r="CE477">
        <v>1.7430170370370399</v>
      </c>
      <c r="CF477">
        <v>1.2097818518518499</v>
      </c>
      <c r="CG477">
        <v>15.284933333333299</v>
      </c>
      <c r="CH477">
        <v>9.7224725925925899</v>
      </c>
      <c r="CI477">
        <v>2000.0370370370399</v>
      </c>
      <c r="CJ477">
        <v>0.97999944444444398</v>
      </c>
      <c r="CK477">
        <v>2.0000425925925901E-2</v>
      </c>
      <c r="CL477">
        <v>0</v>
      </c>
      <c r="CM477">
        <v>2.2642259259259299</v>
      </c>
      <c r="CN477">
        <v>0</v>
      </c>
      <c r="CO477">
        <v>14073.9518518519</v>
      </c>
      <c r="CP477">
        <v>17300.4777777778</v>
      </c>
      <c r="CQ477">
        <v>41</v>
      </c>
      <c r="CR477">
        <v>41.881888888888902</v>
      </c>
      <c r="CS477">
        <v>40.875</v>
      </c>
      <c r="CT477">
        <v>40.270666666666699</v>
      </c>
      <c r="CU477">
        <v>40.186999999999998</v>
      </c>
      <c r="CV477">
        <v>1960.03481481481</v>
      </c>
      <c r="CW477">
        <v>40.002222222222201</v>
      </c>
      <c r="CX477">
        <v>0</v>
      </c>
      <c r="CY477">
        <v>1657386541.3</v>
      </c>
      <c r="CZ477">
        <v>0</v>
      </c>
      <c r="DA477">
        <v>0</v>
      </c>
      <c r="DB477" t="s">
        <v>355</v>
      </c>
      <c r="DC477">
        <v>1657313570</v>
      </c>
      <c r="DD477">
        <v>1657313571.5</v>
      </c>
      <c r="DE477">
        <v>0</v>
      </c>
      <c r="DF477">
        <v>-0.183</v>
      </c>
      <c r="DG477">
        <v>-4.0000000000000001E-3</v>
      </c>
      <c r="DH477">
        <v>8.7509999999999994</v>
      </c>
      <c r="DI477">
        <v>0.37</v>
      </c>
      <c r="DJ477">
        <v>417</v>
      </c>
      <c r="DK477">
        <v>25</v>
      </c>
      <c r="DL477">
        <v>0.7</v>
      </c>
      <c r="DM477">
        <v>0.09</v>
      </c>
      <c r="DN477">
        <v>4.0031570731707298</v>
      </c>
      <c r="DO477">
        <v>12.8862702439024</v>
      </c>
      <c r="DP477">
        <v>1.29426567088087</v>
      </c>
      <c r="DQ477">
        <v>0</v>
      </c>
      <c r="DR477">
        <v>7.34628121951219</v>
      </c>
      <c r="DS477">
        <v>5.2832404181181902E-2</v>
      </c>
      <c r="DT477">
        <v>6.6332551679056098E-3</v>
      </c>
      <c r="DU477">
        <v>1</v>
      </c>
      <c r="DV477">
        <v>1</v>
      </c>
      <c r="DW477">
        <v>2</v>
      </c>
      <c r="DX477" t="s">
        <v>362</v>
      </c>
      <c r="DY477">
        <v>2.9704700000000002</v>
      </c>
      <c r="DZ477">
        <v>2.70181</v>
      </c>
      <c r="EA477">
        <v>4.3711E-2</v>
      </c>
      <c r="EB477">
        <v>4.3901500000000003E-2</v>
      </c>
      <c r="EC477">
        <v>8.3311800000000005E-2</v>
      </c>
      <c r="ED477">
        <v>6.4836299999999999E-2</v>
      </c>
      <c r="EE477">
        <v>37111.1</v>
      </c>
      <c r="EF477">
        <v>40583.199999999997</v>
      </c>
      <c r="EG477">
        <v>35186.9</v>
      </c>
      <c r="EH477">
        <v>38517.699999999997</v>
      </c>
      <c r="EI477">
        <v>45774.7</v>
      </c>
      <c r="EJ477">
        <v>51987.8</v>
      </c>
      <c r="EK477">
        <v>55036.6</v>
      </c>
      <c r="EL477">
        <v>61738.1</v>
      </c>
      <c r="EM477">
        <v>1.9430000000000001</v>
      </c>
      <c r="EN477">
        <v>2.0964</v>
      </c>
      <c r="EO477">
        <v>7.3462700000000006E-2</v>
      </c>
      <c r="EP477">
        <v>0</v>
      </c>
      <c r="EQ477">
        <v>24.845099999999999</v>
      </c>
      <c r="ER477">
        <v>999.9</v>
      </c>
      <c r="ES477">
        <v>47.661999999999999</v>
      </c>
      <c r="ET477">
        <v>34.241</v>
      </c>
      <c r="EU477">
        <v>35.574599999999997</v>
      </c>
      <c r="EV477">
        <v>52.755899999999997</v>
      </c>
      <c r="EW477">
        <v>37.227600000000002</v>
      </c>
      <c r="EX477">
        <v>2</v>
      </c>
      <c r="EY477">
        <v>0.19359799999999999</v>
      </c>
      <c r="EZ477">
        <v>3.33969</v>
      </c>
      <c r="FA477">
        <v>20.117799999999999</v>
      </c>
      <c r="FB477">
        <v>5.1957300000000002</v>
      </c>
      <c r="FC477">
        <v>12.0099</v>
      </c>
      <c r="FD477">
        <v>4.9748000000000001</v>
      </c>
      <c r="FE477">
        <v>3.2938000000000001</v>
      </c>
      <c r="FF477">
        <v>9999</v>
      </c>
      <c r="FG477">
        <v>9999</v>
      </c>
      <c r="FH477">
        <v>573.6</v>
      </c>
      <c r="FI477">
        <v>9999</v>
      </c>
      <c r="FJ477">
        <v>1.86307</v>
      </c>
      <c r="FK477">
        <v>1.8678600000000001</v>
      </c>
      <c r="FL477">
        <v>1.8676200000000001</v>
      </c>
      <c r="FM477">
        <v>1.86877</v>
      </c>
      <c r="FN477">
        <v>1.8696299999999999</v>
      </c>
      <c r="FO477">
        <v>1.8656900000000001</v>
      </c>
      <c r="FP477">
        <v>1.86676</v>
      </c>
      <c r="FQ477">
        <v>1.8681300000000001</v>
      </c>
      <c r="FR477">
        <v>5</v>
      </c>
      <c r="FS477">
        <v>0</v>
      </c>
      <c r="FT477">
        <v>0</v>
      </c>
      <c r="FU477">
        <v>0</v>
      </c>
      <c r="FV477" t="s">
        <v>357</v>
      </c>
      <c r="FW477" t="s">
        <v>358</v>
      </c>
      <c r="FX477" t="s">
        <v>359</v>
      </c>
      <c r="FY477" t="s">
        <v>359</v>
      </c>
      <c r="FZ477" t="s">
        <v>359</v>
      </c>
      <c r="GA477" t="s">
        <v>359</v>
      </c>
      <c r="GB477">
        <v>0</v>
      </c>
      <c r="GC477">
        <v>100</v>
      </c>
      <c r="GD477">
        <v>100</v>
      </c>
      <c r="GE477">
        <v>7.1109999999999998</v>
      </c>
      <c r="GF477">
        <v>0.37130000000000002</v>
      </c>
      <c r="GG477">
        <v>5.0446826473162103</v>
      </c>
      <c r="GH477">
        <v>9.3557340467446508E-3</v>
      </c>
      <c r="GI477">
        <v>-4.1557999062529601E-7</v>
      </c>
      <c r="GJ477">
        <v>-1.9941505403715501E-10</v>
      </c>
      <c r="GK477">
        <v>-8.39205935762245E-2</v>
      </c>
      <c r="GL477">
        <v>-2.26915189044729E-2</v>
      </c>
      <c r="GM477">
        <v>1.9225399193251399E-3</v>
      </c>
      <c r="GN477">
        <v>-6.3442304722481101E-6</v>
      </c>
      <c r="GO477">
        <v>-2</v>
      </c>
      <c r="GP477">
        <v>1994</v>
      </c>
      <c r="GQ477">
        <v>1</v>
      </c>
      <c r="GR477">
        <v>31</v>
      </c>
      <c r="GS477">
        <v>1216.5999999999999</v>
      </c>
      <c r="GT477">
        <v>1216.5999999999999</v>
      </c>
      <c r="GU477">
        <v>0.78369100000000003</v>
      </c>
      <c r="GV477">
        <v>2.6415999999999999</v>
      </c>
      <c r="GW477">
        <v>2.2485400000000002</v>
      </c>
      <c r="GX477">
        <v>2.7551299999999999</v>
      </c>
      <c r="GY477">
        <v>1.9958499999999999</v>
      </c>
      <c r="GZ477">
        <v>2.36328</v>
      </c>
      <c r="HA477">
        <v>37.241999999999997</v>
      </c>
      <c r="HB477">
        <v>14.552300000000001</v>
      </c>
      <c r="HC477">
        <v>18</v>
      </c>
      <c r="HD477">
        <v>499.70100000000002</v>
      </c>
      <c r="HE477">
        <v>604.74400000000003</v>
      </c>
      <c r="HF477">
        <v>20.305199999999999</v>
      </c>
      <c r="HG477">
        <v>29.700099999999999</v>
      </c>
      <c r="HH477">
        <v>30.0001</v>
      </c>
      <c r="HI477">
        <v>29.720600000000001</v>
      </c>
      <c r="HJ477">
        <v>29.657</v>
      </c>
      <c r="HK477">
        <v>15.718500000000001</v>
      </c>
      <c r="HL477">
        <v>49.943300000000001</v>
      </c>
      <c r="HM477">
        <v>0</v>
      </c>
      <c r="HN477">
        <v>20.298500000000001</v>
      </c>
      <c r="HO477">
        <v>198.309</v>
      </c>
      <c r="HP477">
        <v>16.680700000000002</v>
      </c>
      <c r="HQ477">
        <v>102.07</v>
      </c>
      <c r="HR477">
        <v>102.791</v>
      </c>
    </row>
    <row r="478" spans="1:226" x14ac:dyDescent="0.2">
      <c r="A478">
        <v>462</v>
      </c>
      <c r="B478">
        <v>1657386571.5</v>
      </c>
      <c r="C478">
        <v>7333</v>
      </c>
      <c r="D478" t="s">
        <v>1282</v>
      </c>
      <c r="E478" t="s">
        <v>1283</v>
      </c>
      <c r="F478">
        <v>5</v>
      </c>
      <c r="G478" t="s">
        <v>1479</v>
      </c>
      <c r="H478" t="s">
        <v>353</v>
      </c>
      <c r="I478">
        <v>1657386563.7142899</v>
      </c>
      <c r="J478">
        <f t="shared" si="238"/>
        <v>6.3012865315916818E-3</v>
      </c>
      <c r="K478">
        <f t="shared" si="239"/>
        <v>6.3012865315916819</v>
      </c>
      <c r="L478">
        <f t="shared" si="240"/>
        <v>8.1892695781154003</v>
      </c>
      <c r="M478">
        <f t="shared" si="241"/>
        <v>238.89964285714299</v>
      </c>
      <c r="N478">
        <f t="shared" si="242"/>
        <v>180.95241935803426</v>
      </c>
      <c r="O478">
        <f t="shared" si="243"/>
        <v>13.13795631352453</v>
      </c>
      <c r="P478">
        <f t="shared" si="244"/>
        <v>17.34518434353501</v>
      </c>
      <c r="Q478">
        <f t="shared" si="245"/>
        <v>0.27697728901334173</v>
      </c>
      <c r="R478">
        <f t="shared" si="246"/>
        <v>2.4036449349994728</v>
      </c>
      <c r="S478">
        <f t="shared" si="247"/>
        <v>0.26038895106997684</v>
      </c>
      <c r="T478">
        <f t="shared" si="248"/>
        <v>0.16415063701387611</v>
      </c>
      <c r="U478">
        <f t="shared" si="249"/>
        <v>321.51960107142929</v>
      </c>
      <c r="V478">
        <f t="shared" si="250"/>
        <v>26.320075280280403</v>
      </c>
      <c r="W478">
        <f t="shared" si="251"/>
        <v>26.320075280280403</v>
      </c>
      <c r="X478">
        <f t="shared" si="252"/>
        <v>3.4386976386476245</v>
      </c>
      <c r="Y478">
        <f t="shared" si="253"/>
        <v>51.664652594452399</v>
      </c>
      <c r="Z478">
        <f t="shared" si="254"/>
        <v>1.7444188331076169</v>
      </c>
      <c r="AA478">
        <f t="shared" si="255"/>
        <v>3.3764261356804859</v>
      </c>
      <c r="AB478">
        <f t="shared" si="256"/>
        <v>1.6942788055400075</v>
      </c>
      <c r="AC478">
        <f t="shared" si="257"/>
        <v>-277.8867360431932</v>
      </c>
      <c r="AD478">
        <f t="shared" si="258"/>
        <v>-40.070589681673674</v>
      </c>
      <c r="AE478">
        <f t="shared" si="259"/>
        <v>-3.56780504131698</v>
      </c>
      <c r="AF478">
        <f t="shared" si="260"/>
        <v>-5.5296947545784292E-3</v>
      </c>
      <c r="AG478">
        <f t="shared" si="261"/>
        <v>-6.3048885395229224</v>
      </c>
      <c r="AH478">
        <f t="shared" si="262"/>
        <v>6.2750331504242185</v>
      </c>
      <c r="AI478">
        <f t="shared" si="263"/>
        <v>8.1892695781154003</v>
      </c>
      <c r="AJ478">
        <v>219.70248036291599</v>
      </c>
      <c r="AK478">
        <v>221.81412727272701</v>
      </c>
      <c r="AL478">
        <v>-3.1744561796648298</v>
      </c>
      <c r="AM478">
        <v>65.360719101315794</v>
      </c>
      <c r="AN478">
        <f t="shared" si="264"/>
        <v>6.3012865315916819</v>
      </c>
      <c r="AO478">
        <v>16.6783770883446</v>
      </c>
      <c r="AP478">
        <v>24.027709090909099</v>
      </c>
      <c r="AQ478">
        <v>6.8602223025136097E-3</v>
      </c>
      <c r="AR478">
        <v>77.472819413852804</v>
      </c>
      <c r="AS478">
        <v>0</v>
      </c>
      <c r="AT478">
        <v>0</v>
      </c>
      <c r="AU478">
        <f t="shared" si="265"/>
        <v>1</v>
      </c>
      <c r="AV478">
        <f t="shared" si="266"/>
        <v>0</v>
      </c>
      <c r="AW478">
        <f t="shared" si="267"/>
        <v>38505.062318901393</v>
      </c>
      <c r="AX478">
        <f t="shared" si="268"/>
        <v>2000.02178571429</v>
      </c>
      <c r="AY478">
        <f t="shared" si="269"/>
        <v>1681.2183642857178</v>
      </c>
      <c r="AZ478">
        <f t="shared" si="270"/>
        <v>0.84060002560686387</v>
      </c>
      <c r="BA478">
        <f t="shared" si="271"/>
        <v>0.16075804942124738</v>
      </c>
      <c r="BB478">
        <v>6</v>
      </c>
      <c r="BC478">
        <v>0.5</v>
      </c>
      <c r="BD478" t="s">
        <v>354</v>
      </c>
      <c r="BE478">
        <v>2</v>
      </c>
      <c r="BF478" t="b">
        <v>1</v>
      </c>
      <c r="BG478">
        <v>1657386563.7142899</v>
      </c>
      <c r="BH478">
        <v>238.89964285714299</v>
      </c>
      <c r="BI478">
        <v>233.132321428571</v>
      </c>
      <c r="BJ478">
        <v>24.026325</v>
      </c>
      <c r="BK478">
        <v>16.676721428571401</v>
      </c>
      <c r="BL478">
        <v>231.71199999999999</v>
      </c>
      <c r="BM478">
        <v>23.655200000000001</v>
      </c>
      <c r="BN478">
        <v>499.96714285714302</v>
      </c>
      <c r="BO478">
        <v>72.556114285714301</v>
      </c>
      <c r="BP478">
        <v>4.8365721428571401E-2</v>
      </c>
      <c r="BQ478">
        <v>26.010853571428601</v>
      </c>
      <c r="BR478">
        <v>26.055189285714299</v>
      </c>
      <c r="BS478">
        <v>999.9</v>
      </c>
      <c r="BT478">
        <v>0</v>
      </c>
      <c r="BU478">
        <v>0</v>
      </c>
      <c r="BV478">
        <v>10003.392857142901</v>
      </c>
      <c r="BW478">
        <v>0</v>
      </c>
      <c r="BX478">
        <v>1247.8610714285701</v>
      </c>
      <c r="BY478">
        <v>5.76738107142857</v>
      </c>
      <c r="BZ478">
        <v>244.780785714286</v>
      </c>
      <c r="CA478">
        <v>237.086035714286</v>
      </c>
      <c r="CB478">
        <v>7.3495889285714302</v>
      </c>
      <c r="CC478">
        <v>233.132321428571</v>
      </c>
      <c r="CD478">
        <v>16.676721428571401</v>
      </c>
      <c r="CE478">
        <v>1.74325535714286</v>
      </c>
      <c r="CF478">
        <v>1.2099989285714301</v>
      </c>
      <c r="CG478">
        <v>15.287057142857099</v>
      </c>
      <c r="CH478">
        <v>9.7251360714285706</v>
      </c>
      <c r="CI478">
        <v>2000.02178571429</v>
      </c>
      <c r="CJ478">
        <v>0.97999921428571402</v>
      </c>
      <c r="CK478">
        <v>2.0000671428571402E-2</v>
      </c>
      <c r="CL478">
        <v>0</v>
      </c>
      <c r="CM478">
        <v>2.2883142857142902</v>
      </c>
      <c r="CN478">
        <v>0</v>
      </c>
      <c r="CO478">
        <v>14159.625</v>
      </c>
      <c r="CP478">
        <v>17300.3321428571</v>
      </c>
      <c r="CQ478">
        <v>41</v>
      </c>
      <c r="CR478">
        <v>41.897142857142804</v>
      </c>
      <c r="CS478">
        <v>40.875</v>
      </c>
      <c r="CT478">
        <v>40.289857142857102</v>
      </c>
      <c r="CU478">
        <v>40.186999999999998</v>
      </c>
      <c r="CV478">
        <v>1960.0196428571401</v>
      </c>
      <c r="CW478">
        <v>40.0021428571429</v>
      </c>
      <c r="CX478">
        <v>0</v>
      </c>
      <c r="CY478">
        <v>1657386546.7</v>
      </c>
      <c r="CZ478">
        <v>0</v>
      </c>
      <c r="DA478">
        <v>0</v>
      </c>
      <c r="DB478" t="s">
        <v>355</v>
      </c>
      <c r="DC478">
        <v>1657313570</v>
      </c>
      <c r="DD478">
        <v>1657313571.5</v>
      </c>
      <c r="DE478">
        <v>0</v>
      </c>
      <c r="DF478">
        <v>-0.183</v>
      </c>
      <c r="DG478">
        <v>-4.0000000000000001E-3</v>
      </c>
      <c r="DH478">
        <v>8.7509999999999994</v>
      </c>
      <c r="DI478">
        <v>0.37</v>
      </c>
      <c r="DJ478">
        <v>417</v>
      </c>
      <c r="DK478">
        <v>25</v>
      </c>
      <c r="DL478">
        <v>0.7</v>
      </c>
      <c r="DM478">
        <v>0.09</v>
      </c>
      <c r="DN478">
        <v>4.9076992682926797</v>
      </c>
      <c r="DO478">
        <v>13.4024441811847</v>
      </c>
      <c r="DP478">
        <v>1.3459650379313799</v>
      </c>
      <c r="DQ478">
        <v>0</v>
      </c>
      <c r="DR478">
        <v>7.3490156097561004</v>
      </c>
      <c r="DS478">
        <v>2.03571428571305E-2</v>
      </c>
      <c r="DT478">
        <v>4.1318713936378997E-3</v>
      </c>
      <c r="DU478">
        <v>1</v>
      </c>
      <c r="DV478">
        <v>1</v>
      </c>
      <c r="DW478">
        <v>2</v>
      </c>
      <c r="DX478" t="s">
        <v>362</v>
      </c>
      <c r="DY478">
        <v>2.9696799999999999</v>
      </c>
      <c r="DZ478">
        <v>2.7023600000000001</v>
      </c>
      <c r="EA478">
        <v>4.1053699999999999E-2</v>
      </c>
      <c r="EB478">
        <v>4.1078000000000003E-2</v>
      </c>
      <c r="EC478">
        <v>8.3303699999999994E-2</v>
      </c>
      <c r="ED478">
        <v>6.48479E-2</v>
      </c>
      <c r="EE478">
        <v>37214.5</v>
      </c>
      <c r="EF478">
        <v>40702.6</v>
      </c>
      <c r="EG478">
        <v>35187.199999999997</v>
      </c>
      <c r="EH478">
        <v>38517.300000000003</v>
      </c>
      <c r="EI478">
        <v>45775.3</v>
      </c>
      <c r="EJ478">
        <v>51987.4</v>
      </c>
      <c r="EK478">
        <v>55036.9</v>
      </c>
      <c r="EL478">
        <v>61738.400000000001</v>
      </c>
      <c r="EM478">
        <v>1.9418</v>
      </c>
      <c r="EN478">
        <v>2.0962000000000001</v>
      </c>
      <c r="EO478">
        <v>7.3462700000000006E-2</v>
      </c>
      <c r="EP478">
        <v>0</v>
      </c>
      <c r="EQ478">
        <v>24.857600000000001</v>
      </c>
      <c r="ER478">
        <v>999.9</v>
      </c>
      <c r="ES478">
        <v>47.661999999999999</v>
      </c>
      <c r="ET478">
        <v>34.220999999999997</v>
      </c>
      <c r="EU478">
        <v>35.528799999999997</v>
      </c>
      <c r="EV478">
        <v>52.735900000000001</v>
      </c>
      <c r="EW478">
        <v>37.367800000000003</v>
      </c>
      <c r="EX478">
        <v>2</v>
      </c>
      <c r="EY478">
        <v>0.193333</v>
      </c>
      <c r="EZ478">
        <v>3.3472499999999998</v>
      </c>
      <c r="FA478">
        <v>20.118600000000001</v>
      </c>
      <c r="FB478">
        <v>5.1993200000000002</v>
      </c>
      <c r="FC478">
        <v>12.0099</v>
      </c>
      <c r="FD478">
        <v>4.976</v>
      </c>
      <c r="FE478">
        <v>3.294</v>
      </c>
      <c r="FF478">
        <v>9999</v>
      </c>
      <c r="FG478">
        <v>9999</v>
      </c>
      <c r="FH478">
        <v>573.6</v>
      </c>
      <c r="FI478">
        <v>9999</v>
      </c>
      <c r="FJ478">
        <v>1.8630100000000001</v>
      </c>
      <c r="FK478">
        <v>1.8678600000000001</v>
      </c>
      <c r="FL478">
        <v>1.86768</v>
      </c>
      <c r="FM478">
        <v>1.8687400000000001</v>
      </c>
      <c r="FN478">
        <v>1.8696600000000001</v>
      </c>
      <c r="FO478">
        <v>1.8656900000000001</v>
      </c>
      <c r="FP478">
        <v>1.86676</v>
      </c>
      <c r="FQ478">
        <v>1.8681300000000001</v>
      </c>
      <c r="FR478">
        <v>5</v>
      </c>
      <c r="FS478">
        <v>0</v>
      </c>
      <c r="FT478">
        <v>0</v>
      </c>
      <c r="FU478">
        <v>0</v>
      </c>
      <c r="FV478" t="s">
        <v>357</v>
      </c>
      <c r="FW478" t="s">
        <v>358</v>
      </c>
      <c r="FX478" t="s">
        <v>359</v>
      </c>
      <c r="FY478" t="s">
        <v>359</v>
      </c>
      <c r="FZ478" t="s">
        <v>359</v>
      </c>
      <c r="GA478" t="s">
        <v>359</v>
      </c>
      <c r="GB478">
        <v>0</v>
      </c>
      <c r="GC478">
        <v>100</v>
      </c>
      <c r="GD478">
        <v>100</v>
      </c>
      <c r="GE478">
        <v>6.97</v>
      </c>
      <c r="GF478">
        <v>0.37109999999999999</v>
      </c>
      <c r="GG478">
        <v>5.0446826473162103</v>
      </c>
      <c r="GH478">
        <v>9.3557340467446508E-3</v>
      </c>
      <c r="GI478">
        <v>-4.1557999062529601E-7</v>
      </c>
      <c r="GJ478">
        <v>-1.9941505403715501E-10</v>
      </c>
      <c r="GK478">
        <v>-8.39205935762245E-2</v>
      </c>
      <c r="GL478">
        <v>-2.26915189044729E-2</v>
      </c>
      <c r="GM478">
        <v>1.9225399193251399E-3</v>
      </c>
      <c r="GN478">
        <v>-6.3442304722481101E-6</v>
      </c>
      <c r="GO478">
        <v>-2</v>
      </c>
      <c r="GP478">
        <v>1994</v>
      </c>
      <c r="GQ478">
        <v>1</v>
      </c>
      <c r="GR478">
        <v>31</v>
      </c>
      <c r="GS478">
        <v>1216.7</v>
      </c>
      <c r="GT478">
        <v>1216.7</v>
      </c>
      <c r="GU478">
        <v>0.73730499999999999</v>
      </c>
      <c r="GV478">
        <v>2.63672</v>
      </c>
      <c r="GW478">
        <v>2.2485400000000002</v>
      </c>
      <c r="GX478">
        <v>2.7539099999999999</v>
      </c>
      <c r="GY478">
        <v>1.9958499999999999</v>
      </c>
      <c r="GZ478">
        <v>2.3547400000000001</v>
      </c>
      <c r="HA478">
        <v>37.241999999999997</v>
      </c>
      <c r="HB478">
        <v>14.552300000000001</v>
      </c>
      <c r="HC478">
        <v>18</v>
      </c>
      <c r="HD478">
        <v>498.85500000000002</v>
      </c>
      <c r="HE478">
        <v>604.53599999999994</v>
      </c>
      <c r="HF478">
        <v>20.251300000000001</v>
      </c>
      <c r="HG478">
        <v>29.694900000000001</v>
      </c>
      <c r="HH478">
        <v>30</v>
      </c>
      <c r="HI478">
        <v>29.715499999999999</v>
      </c>
      <c r="HJ478">
        <v>29.651900000000001</v>
      </c>
      <c r="HK478">
        <v>14.787699999999999</v>
      </c>
      <c r="HL478">
        <v>49.943300000000001</v>
      </c>
      <c r="HM478">
        <v>0</v>
      </c>
      <c r="HN478">
        <v>20.252600000000001</v>
      </c>
      <c r="HO478">
        <v>184.898</v>
      </c>
      <c r="HP478">
        <v>16.680199999999999</v>
      </c>
      <c r="HQ478">
        <v>102.071</v>
      </c>
      <c r="HR478">
        <v>102.791</v>
      </c>
    </row>
    <row r="479" spans="1:226" x14ac:dyDescent="0.2">
      <c r="A479">
        <v>463</v>
      </c>
      <c r="B479">
        <v>1657386576.5</v>
      </c>
      <c r="C479">
        <v>7338</v>
      </c>
      <c r="D479" t="s">
        <v>1284</v>
      </c>
      <c r="E479" t="s">
        <v>1285</v>
      </c>
      <c r="F479">
        <v>5</v>
      </c>
      <c r="G479" t="s">
        <v>1479</v>
      </c>
      <c r="H479" t="s">
        <v>353</v>
      </c>
      <c r="I479">
        <v>1657386569</v>
      </c>
      <c r="J479">
        <f t="shared" si="238"/>
        <v>6.2820573004781126E-3</v>
      </c>
      <c r="K479">
        <f t="shared" si="239"/>
        <v>6.2820573004781126</v>
      </c>
      <c r="L479">
        <f t="shared" si="240"/>
        <v>7.2255740792437013</v>
      </c>
      <c r="M479">
        <f t="shared" si="241"/>
        <v>222.610481481481</v>
      </c>
      <c r="N479">
        <f t="shared" si="242"/>
        <v>170.8938012220483</v>
      </c>
      <c r="O479">
        <f t="shared" si="243"/>
        <v>12.407606884673275</v>
      </c>
      <c r="P479">
        <f t="shared" si="244"/>
        <v>16.162454827961902</v>
      </c>
      <c r="Q479">
        <f t="shared" si="245"/>
        <v>0.27602104886796092</v>
      </c>
      <c r="R479">
        <f t="shared" si="246"/>
        <v>2.4039712141605158</v>
      </c>
      <c r="S479">
        <f t="shared" si="247"/>
        <v>0.25954548984020914</v>
      </c>
      <c r="T479">
        <f t="shared" si="248"/>
        <v>0.16361418139680228</v>
      </c>
      <c r="U479">
        <f t="shared" si="249"/>
        <v>321.51951422222197</v>
      </c>
      <c r="V479">
        <f t="shared" si="250"/>
        <v>26.323318186097019</v>
      </c>
      <c r="W479">
        <f t="shared" si="251"/>
        <v>26.323318186097019</v>
      </c>
      <c r="X479">
        <f t="shared" si="252"/>
        <v>3.4393559776986478</v>
      </c>
      <c r="Y479">
        <f t="shared" si="253"/>
        <v>51.683615821166427</v>
      </c>
      <c r="Z479">
        <f t="shared" si="254"/>
        <v>1.744777496088449</v>
      </c>
      <c r="AA479">
        <f t="shared" si="255"/>
        <v>3.3758812505023994</v>
      </c>
      <c r="AB479">
        <f t="shared" si="256"/>
        <v>1.6945784816101988</v>
      </c>
      <c r="AC479">
        <f t="shared" si="257"/>
        <v>-277.03872695108475</v>
      </c>
      <c r="AD479">
        <f t="shared" si="258"/>
        <v>-40.849829745795248</v>
      </c>
      <c r="AE479">
        <f t="shared" si="259"/>
        <v>-3.6367027915290753</v>
      </c>
      <c r="AF479">
        <f t="shared" si="260"/>
        <v>-5.7452661871337796E-3</v>
      </c>
      <c r="AG479">
        <f t="shared" si="261"/>
        <v>-7.1046484164798338</v>
      </c>
      <c r="AH479">
        <f t="shared" si="262"/>
        <v>6.2770512490849146</v>
      </c>
      <c r="AI479">
        <f t="shared" si="263"/>
        <v>7.2255740792437013</v>
      </c>
      <c r="AJ479">
        <v>203.20676466077401</v>
      </c>
      <c r="AK479">
        <v>206.11141818181801</v>
      </c>
      <c r="AL479">
        <v>-3.0740122386112501</v>
      </c>
      <c r="AM479">
        <v>65.360719101315794</v>
      </c>
      <c r="AN479">
        <f t="shared" si="264"/>
        <v>6.2820573004781126</v>
      </c>
      <c r="AO479">
        <v>16.682601836310699</v>
      </c>
      <c r="AP479">
        <v>24.038429090909101</v>
      </c>
      <c r="AQ479">
        <v>3.4353465586219701E-4</v>
      </c>
      <c r="AR479">
        <v>77.472819413852804</v>
      </c>
      <c r="AS479">
        <v>0</v>
      </c>
      <c r="AT479">
        <v>0</v>
      </c>
      <c r="AU479">
        <f t="shared" si="265"/>
        <v>1</v>
      </c>
      <c r="AV479">
        <f t="shared" si="266"/>
        <v>0</v>
      </c>
      <c r="AW479">
        <f t="shared" si="267"/>
        <v>38513.387573902015</v>
      </c>
      <c r="AX479">
        <f t="shared" si="268"/>
        <v>2000.0214814814799</v>
      </c>
      <c r="AY479">
        <f t="shared" si="269"/>
        <v>1681.2180888888877</v>
      </c>
      <c r="AZ479">
        <f t="shared" si="270"/>
        <v>0.84060001577760834</v>
      </c>
      <c r="BA479">
        <f t="shared" si="271"/>
        <v>0.16075803045078405</v>
      </c>
      <c r="BB479">
        <v>6</v>
      </c>
      <c r="BC479">
        <v>0.5</v>
      </c>
      <c r="BD479" t="s">
        <v>354</v>
      </c>
      <c r="BE479">
        <v>2</v>
      </c>
      <c r="BF479" t="b">
        <v>1</v>
      </c>
      <c r="BG479">
        <v>1657386569</v>
      </c>
      <c r="BH479">
        <v>222.610481481481</v>
      </c>
      <c r="BI479">
        <v>215.76159259259299</v>
      </c>
      <c r="BJ479">
        <v>24.0313592592593</v>
      </c>
      <c r="BK479">
        <v>16.679788888888901</v>
      </c>
      <c r="BL479">
        <v>215.57029629629599</v>
      </c>
      <c r="BM479">
        <v>23.659962962963</v>
      </c>
      <c r="BN479">
        <v>499.99155555555501</v>
      </c>
      <c r="BO479">
        <v>72.556096296296303</v>
      </c>
      <c r="BP479">
        <v>4.8098799999999997E-2</v>
      </c>
      <c r="BQ479">
        <v>26.008125925925899</v>
      </c>
      <c r="BR479">
        <v>26.0560592592593</v>
      </c>
      <c r="BS479">
        <v>999.9</v>
      </c>
      <c r="BT479">
        <v>0</v>
      </c>
      <c r="BU479">
        <v>0</v>
      </c>
      <c r="BV479">
        <v>10005.5555555556</v>
      </c>
      <c r="BW479">
        <v>0</v>
      </c>
      <c r="BX479">
        <v>1248.08625925926</v>
      </c>
      <c r="BY479">
        <v>6.8488237037037001</v>
      </c>
      <c r="BZ479">
        <v>228.09177777777799</v>
      </c>
      <c r="CA479">
        <v>219.42155555555499</v>
      </c>
      <c r="CB479">
        <v>7.3515640740740702</v>
      </c>
      <c r="CC479">
        <v>215.76159259259299</v>
      </c>
      <c r="CD479">
        <v>16.679788888888901</v>
      </c>
      <c r="CE479">
        <v>1.74362074074074</v>
      </c>
      <c r="CF479">
        <v>1.2102211111111101</v>
      </c>
      <c r="CG479">
        <v>15.290322222222199</v>
      </c>
      <c r="CH479">
        <v>9.7278748148148093</v>
      </c>
      <c r="CI479">
        <v>2000.0214814814799</v>
      </c>
      <c r="CJ479">
        <v>0.97999944444444398</v>
      </c>
      <c r="CK479">
        <v>2.0000425925925901E-2</v>
      </c>
      <c r="CL479">
        <v>0</v>
      </c>
      <c r="CM479">
        <v>2.35764444444444</v>
      </c>
      <c r="CN479">
        <v>0</v>
      </c>
      <c r="CO479">
        <v>14089.755555555599</v>
      </c>
      <c r="CP479">
        <v>17300.337037036999</v>
      </c>
      <c r="CQ479">
        <v>41</v>
      </c>
      <c r="CR479">
        <v>41.914037037036998</v>
      </c>
      <c r="CS479">
        <v>40.875</v>
      </c>
      <c r="CT479">
        <v>40.307407407407403</v>
      </c>
      <c r="CU479">
        <v>40.186999999999998</v>
      </c>
      <c r="CV479">
        <v>1960.02</v>
      </c>
      <c r="CW479">
        <v>40.001481481481498</v>
      </c>
      <c r="CX479">
        <v>0</v>
      </c>
      <c r="CY479">
        <v>1657386551.5</v>
      </c>
      <c r="CZ479">
        <v>0</v>
      </c>
      <c r="DA479">
        <v>0</v>
      </c>
      <c r="DB479" t="s">
        <v>355</v>
      </c>
      <c r="DC479">
        <v>1657313570</v>
      </c>
      <c r="DD479">
        <v>1657313571.5</v>
      </c>
      <c r="DE479">
        <v>0</v>
      </c>
      <c r="DF479">
        <v>-0.183</v>
      </c>
      <c r="DG479">
        <v>-4.0000000000000001E-3</v>
      </c>
      <c r="DH479">
        <v>8.7509999999999994</v>
      </c>
      <c r="DI479">
        <v>0.37</v>
      </c>
      <c r="DJ479">
        <v>417</v>
      </c>
      <c r="DK479">
        <v>25</v>
      </c>
      <c r="DL479">
        <v>0.7</v>
      </c>
      <c r="DM479">
        <v>0.09</v>
      </c>
      <c r="DN479">
        <v>6.0040548780487804</v>
      </c>
      <c r="DO479">
        <v>13.121487177700301</v>
      </c>
      <c r="DP479">
        <v>1.3237617453158099</v>
      </c>
      <c r="DQ479">
        <v>0</v>
      </c>
      <c r="DR479">
        <v>7.3497675609756099</v>
      </c>
      <c r="DS479">
        <v>1.3897212543573E-2</v>
      </c>
      <c r="DT479">
        <v>4.5216642632659697E-3</v>
      </c>
      <c r="DU479">
        <v>1</v>
      </c>
      <c r="DV479">
        <v>1</v>
      </c>
      <c r="DW479">
        <v>2</v>
      </c>
      <c r="DX479" t="s">
        <v>362</v>
      </c>
      <c r="DY479">
        <v>2.9714200000000002</v>
      </c>
      <c r="DZ479">
        <v>2.7013099999999999</v>
      </c>
      <c r="EA479">
        <v>3.83866E-2</v>
      </c>
      <c r="EB479">
        <v>3.81581E-2</v>
      </c>
      <c r="EC479">
        <v>8.3332600000000007E-2</v>
      </c>
      <c r="ED479">
        <v>6.4851199999999998E-2</v>
      </c>
      <c r="EE479">
        <v>37318</v>
      </c>
      <c r="EF479">
        <v>40827.699999999997</v>
      </c>
      <c r="EG479">
        <v>35187.300000000003</v>
      </c>
      <c r="EH479">
        <v>38518.5</v>
      </c>
      <c r="EI479">
        <v>45773.7</v>
      </c>
      <c r="EJ479">
        <v>51987.8</v>
      </c>
      <c r="EK479">
        <v>55036.800000000003</v>
      </c>
      <c r="EL479">
        <v>61739.199999999997</v>
      </c>
      <c r="EM479">
        <v>1.9434</v>
      </c>
      <c r="EN479">
        <v>2.0962000000000001</v>
      </c>
      <c r="EO479">
        <v>7.3909799999999998E-2</v>
      </c>
      <c r="EP479">
        <v>0</v>
      </c>
      <c r="EQ479">
        <v>24.868099999999998</v>
      </c>
      <c r="ER479">
        <v>999.9</v>
      </c>
      <c r="ES479">
        <v>47.686</v>
      </c>
      <c r="ET479">
        <v>34.220999999999997</v>
      </c>
      <c r="EU479">
        <v>35.551299999999998</v>
      </c>
      <c r="EV479">
        <v>52.655900000000003</v>
      </c>
      <c r="EW479">
        <v>37.271599999999999</v>
      </c>
      <c r="EX479">
        <v>2</v>
      </c>
      <c r="EY479">
        <v>0.19278500000000001</v>
      </c>
      <c r="EZ479">
        <v>3.42266</v>
      </c>
      <c r="FA479">
        <v>20.116199999999999</v>
      </c>
      <c r="FB479">
        <v>5.1957300000000002</v>
      </c>
      <c r="FC479">
        <v>12.0099</v>
      </c>
      <c r="FD479">
        <v>4.9744000000000002</v>
      </c>
      <c r="FE479">
        <v>3.294</v>
      </c>
      <c r="FF479">
        <v>9999</v>
      </c>
      <c r="FG479">
        <v>9999</v>
      </c>
      <c r="FH479">
        <v>573.6</v>
      </c>
      <c r="FI479">
        <v>9999</v>
      </c>
      <c r="FJ479">
        <v>1.86307</v>
      </c>
      <c r="FK479">
        <v>1.86795</v>
      </c>
      <c r="FL479">
        <v>1.86768</v>
      </c>
      <c r="FM479">
        <v>1.86877</v>
      </c>
      <c r="FN479">
        <v>1.8696600000000001</v>
      </c>
      <c r="FO479">
        <v>1.8656900000000001</v>
      </c>
      <c r="FP479">
        <v>1.86676</v>
      </c>
      <c r="FQ479">
        <v>1.8680699999999999</v>
      </c>
      <c r="FR479">
        <v>5</v>
      </c>
      <c r="FS479">
        <v>0</v>
      </c>
      <c r="FT479">
        <v>0</v>
      </c>
      <c r="FU479">
        <v>0</v>
      </c>
      <c r="FV479" t="s">
        <v>357</v>
      </c>
      <c r="FW479" t="s">
        <v>358</v>
      </c>
      <c r="FX479" t="s">
        <v>359</v>
      </c>
      <c r="FY479" t="s">
        <v>359</v>
      </c>
      <c r="FZ479" t="s">
        <v>359</v>
      </c>
      <c r="GA479" t="s">
        <v>359</v>
      </c>
      <c r="GB479">
        <v>0</v>
      </c>
      <c r="GC479">
        <v>100</v>
      </c>
      <c r="GD479">
        <v>100</v>
      </c>
      <c r="GE479">
        <v>6.8310000000000004</v>
      </c>
      <c r="GF479">
        <v>0.37180000000000002</v>
      </c>
      <c r="GG479">
        <v>5.0446826473162103</v>
      </c>
      <c r="GH479">
        <v>9.3557340467446508E-3</v>
      </c>
      <c r="GI479">
        <v>-4.1557999062529601E-7</v>
      </c>
      <c r="GJ479">
        <v>-1.9941505403715501E-10</v>
      </c>
      <c r="GK479">
        <v>-8.39205935762245E-2</v>
      </c>
      <c r="GL479">
        <v>-2.26915189044729E-2</v>
      </c>
      <c r="GM479">
        <v>1.9225399193251399E-3</v>
      </c>
      <c r="GN479">
        <v>-6.3442304722481101E-6</v>
      </c>
      <c r="GO479">
        <v>-2</v>
      </c>
      <c r="GP479">
        <v>1994</v>
      </c>
      <c r="GQ479">
        <v>1</v>
      </c>
      <c r="GR479">
        <v>31</v>
      </c>
      <c r="GS479">
        <v>1216.8</v>
      </c>
      <c r="GT479">
        <v>1216.8</v>
      </c>
      <c r="GU479">
        <v>0.695801</v>
      </c>
      <c r="GV479">
        <v>2.64893</v>
      </c>
      <c r="GW479">
        <v>2.2485400000000002</v>
      </c>
      <c r="GX479">
        <v>2.7551299999999999</v>
      </c>
      <c r="GY479">
        <v>1.9958499999999999</v>
      </c>
      <c r="GZ479">
        <v>2.3754900000000001</v>
      </c>
      <c r="HA479">
        <v>37.241999999999997</v>
      </c>
      <c r="HB479">
        <v>14.552300000000001</v>
      </c>
      <c r="HC479">
        <v>18</v>
      </c>
      <c r="HD479">
        <v>499.88299999999998</v>
      </c>
      <c r="HE479">
        <v>604.48299999999995</v>
      </c>
      <c r="HF479">
        <v>20.191199999999998</v>
      </c>
      <c r="HG479">
        <v>29.689800000000002</v>
      </c>
      <c r="HH479">
        <v>29.9999</v>
      </c>
      <c r="HI479">
        <v>29.7105</v>
      </c>
      <c r="HJ479">
        <v>29.646799999999999</v>
      </c>
      <c r="HK479">
        <v>13.813800000000001</v>
      </c>
      <c r="HL479">
        <v>49.943300000000001</v>
      </c>
      <c r="HM479">
        <v>0</v>
      </c>
      <c r="HN479">
        <v>20.1907</v>
      </c>
      <c r="HO479">
        <v>164.76900000000001</v>
      </c>
      <c r="HP479">
        <v>16.666699999999999</v>
      </c>
      <c r="HQ479">
        <v>102.071</v>
      </c>
      <c r="HR479">
        <v>102.79300000000001</v>
      </c>
    </row>
    <row r="480" spans="1:226" x14ac:dyDescent="0.2">
      <c r="A480">
        <v>464</v>
      </c>
      <c r="B480">
        <v>1657386581.5</v>
      </c>
      <c r="C480">
        <v>7343</v>
      </c>
      <c r="D480" t="s">
        <v>1286</v>
      </c>
      <c r="E480" t="s">
        <v>1287</v>
      </c>
      <c r="F480">
        <v>5</v>
      </c>
      <c r="G480" t="s">
        <v>1479</v>
      </c>
      <c r="H480" t="s">
        <v>353</v>
      </c>
      <c r="I480">
        <v>1657386573.7142899</v>
      </c>
      <c r="J480">
        <f t="shared" si="238"/>
        <v>6.242329248231991E-3</v>
      </c>
      <c r="K480">
        <f t="shared" si="239"/>
        <v>6.2423292482319912</v>
      </c>
      <c r="L480">
        <f t="shared" si="240"/>
        <v>6.7355696040217214</v>
      </c>
      <c r="M480">
        <f t="shared" si="241"/>
        <v>208.09860714285699</v>
      </c>
      <c r="N480">
        <f t="shared" si="242"/>
        <v>159.54273856992586</v>
      </c>
      <c r="O480">
        <f t="shared" si="243"/>
        <v>11.58355543626543</v>
      </c>
      <c r="P480">
        <f t="shared" si="244"/>
        <v>15.108940548819774</v>
      </c>
      <c r="Q480">
        <f t="shared" si="245"/>
        <v>0.27378588385376035</v>
      </c>
      <c r="R480">
        <f t="shared" si="246"/>
        <v>2.4019550722252578</v>
      </c>
      <c r="S480">
        <f t="shared" si="247"/>
        <v>0.25755491653169588</v>
      </c>
      <c r="T480">
        <f t="shared" si="248"/>
        <v>0.16234986621200065</v>
      </c>
      <c r="U480">
        <f t="shared" si="249"/>
        <v>321.51492203571473</v>
      </c>
      <c r="V480">
        <f t="shared" si="250"/>
        <v>26.334902275622383</v>
      </c>
      <c r="W480">
        <f t="shared" si="251"/>
        <v>26.334902275622383</v>
      </c>
      <c r="X480">
        <f t="shared" si="252"/>
        <v>3.4417085509475323</v>
      </c>
      <c r="Y480">
        <f t="shared" si="253"/>
        <v>51.688956067040372</v>
      </c>
      <c r="Z480">
        <f t="shared" si="254"/>
        <v>1.7448492727515899</v>
      </c>
      <c r="AA480">
        <f t="shared" si="255"/>
        <v>3.3756713339084023</v>
      </c>
      <c r="AB480">
        <f t="shared" si="256"/>
        <v>1.6968592781959424</v>
      </c>
      <c r="AC480">
        <f t="shared" si="257"/>
        <v>-275.28671984703078</v>
      </c>
      <c r="AD480">
        <f t="shared" si="258"/>
        <v>-42.451731402628823</v>
      </c>
      <c r="AE480">
        <f t="shared" si="259"/>
        <v>-3.7826860333872694</v>
      </c>
      <c r="AF480">
        <f t="shared" si="260"/>
        <v>-6.2152473321503976E-3</v>
      </c>
      <c r="AG480">
        <f t="shared" si="261"/>
        <v>-7.9443282972597959</v>
      </c>
      <c r="AH480">
        <f t="shared" si="262"/>
        <v>6.2756554252548611</v>
      </c>
      <c r="AI480">
        <f t="shared" si="263"/>
        <v>6.7355696040217214</v>
      </c>
      <c r="AJ480">
        <v>186.16119924080999</v>
      </c>
      <c r="AK480">
        <v>190.141490909091</v>
      </c>
      <c r="AL480">
        <v>-3.1991821662611999</v>
      </c>
      <c r="AM480">
        <v>65.360719101315794</v>
      </c>
      <c r="AN480">
        <f t="shared" si="264"/>
        <v>6.2423292482319912</v>
      </c>
      <c r="AO480">
        <v>16.6836689008198</v>
      </c>
      <c r="AP480">
        <v>24.0341515151515</v>
      </c>
      <c r="AQ480">
        <v>-8.6737938150953202E-3</v>
      </c>
      <c r="AR480">
        <v>77.472819413852804</v>
      </c>
      <c r="AS480">
        <v>0</v>
      </c>
      <c r="AT480">
        <v>0</v>
      </c>
      <c r="AU480">
        <f t="shared" si="265"/>
        <v>1</v>
      </c>
      <c r="AV480">
        <f t="shared" si="266"/>
        <v>0</v>
      </c>
      <c r="AW480">
        <f t="shared" si="267"/>
        <v>38464.261448151905</v>
      </c>
      <c r="AX480">
        <f t="shared" si="268"/>
        <v>1999.99285714286</v>
      </c>
      <c r="AY480">
        <f t="shared" si="269"/>
        <v>1681.1940321428594</v>
      </c>
      <c r="AZ480">
        <f t="shared" si="270"/>
        <v>0.84060001821435071</v>
      </c>
      <c r="BA480">
        <f t="shared" si="271"/>
        <v>0.16075803515369697</v>
      </c>
      <c r="BB480">
        <v>6</v>
      </c>
      <c r="BC480">
        <v>0.5</v>
      </c>
      <c r="BD480" t="s">
        <v>354</v>
      </c>
      <c r="BE480">
        <v>2</v>
      </c>
      <c r="BF480" t="b">
        <v>1</v>
      </c>
      <c r="BG480">
        <v>1657386573.7142899</v>
      </c>
      <c r="BH480">
        <v>208.09860714285699</v>
      </c>
      <c r="BI480">
        <v>200.13200000000001</v>
      </c>
      <c r="BJ480">
        <v>24.032174999999999</v>
      </c>
      <c r="BK480">
        <v>16.681853571428601</v>
      </c>
      <c r="BL480">
        <v>201.19021428571401</v>
      </c>
      <c r="BM480">
        <v>23.660728571428599</v>
      </c>
      <c r="BN480">
        <v>499.96489285714301</v>
      </c>
      <c r="BO480">
        <v>72.556585714285703</v>
      </c>
      <c r="BP480">
        <v>4.81316178571429E-2</v>
      </c>
      <c r="BQ480">
        <v>26.007075</v>
      </c>
      <c r="BR480">
        <v>26.057096428571398</v>
      </c>
      <c r="BS480">
        <v>999.9</v>
      </c>
      <c r="BT480">
        <v>0</v>
      </c>
      <c r="BU480">
        <v>0</v>
      </c>
      <c r="BV480">
        <v>9992.1428571428605</v>
      </c>
      <c r="BW480">
        <v>0</v>
      </c>
      <c r="BX480">
        <v>1008.19653571429</v>
      </c>
      <c r="BY480">
        <v>7.96658714285714</v>
      </c>
      <c r="BZ480">
        <v>213.222821428571</v>
      </c>
      <c r="CA480">
        <v>203.52728571428599</v>
      </c>
      <c r="CB480">
        <v>7.3503189285714301</v>
      </c>
      <c r="CC480">
        <v>200.13200000000001</v>
      </c>
      <c r="CD480">
        <v>16.681853571428601</v>
      </c>
      <c r="CE480">
        <v>1.74369178571429</v>
      </c>
      <c r="CF480">
        <v>1.21037821428571</v>
      </c>
      <c r="CG480">
        <v>15.2909535714286</v>
      </c>
      <c r="CH480">
        <v>9.72981428571428</v>
      </c>
      <c r="CI480">
        <v>1999.99285714286</v>
      </c>
      <c r="CJ480">
        <v>0.979999535714286</v>
      </c>
      <c r="CK480">
        <v>2.00003285714286E-2</v>
      </c>
      <c r="CL480">
        <v>0</v>
      </c>
      <c r="CM480">
        <v>2.3449214285714302</v>
      </c>
      <c r="CN480">
        <v>0</v>
      </c>
      <c r="CO480">
        <v>13811.0571428571</v>
      </c>
      <c r="CP480">
        <v>17300.085714285698</v>
      </c>
      <c r="CQ480">
        <v>41</v>
      </c>
      <c r="CR480">
        <v>41.919285714285699</v>
      </c>
      <c r="CS480">
        <v>40.875</v>
      </c>
      <c r="CT480">
        <v>40.311999999999998</v>
      </c>
      <c r="CU480">
        <v>40.186999999999998</v>
      </c>
      <c r="CV480">
        <v>1959.99178571429</v>
      </c>
      <c r="CW480">
        <v>40.0010714285714</v>
      </c>
      <c r="CX480">
        <v>0</v>
      </c>
      <c r="CY480">
        <v>1657386556.3</v>
      </c>
      <c r="CZ480">
        <v>0</v>
      </c>
      <c r="DA480">
        <v>0</v>
      </c>
      <c r="DB480" t="s">
        <v>355</v>
      </c>
      <c r="DC480">
        <v>1657313570</v>
      </c>
      <c r="DD480">
        <v>1657313571.5</v>
      </c>
      <c r="DE480">
        <v>0</v>
      </c>
      <c r="DF480">
        <v>-0.183</v>
      </c>
      <c r="DG480">
        <v>-4.0000000000000001E-3</v>
      </c>
      <c r="DH480">
        <v>8.7509999999999994</v>
      </c>
      <c r="DI480">
        <v>0.37</v>
      </c>
      <c r="DJ480">
        <v>417</v>
      </c>
      <c r="DK480">
        <v>25</v>
      </c>
      <c r="DL480">
        <v>0.7</v>
      </c>
      <c r="DM480">
        <v>0.09</v>
      </c>
      <c r="DN480">
        <v>7.1235363414634199</v>
      </c>
      <c r="DO480">
        <v>13.0455503832753</v>
      </c>
      <c r="DP480">
        <v>1.3136679642721401</v>
      </c>
      <c r="DQ480">
        <v>0</v>
      </c>
      <c r="DR480">
        <v>7.3506997560975602</v>
      </c>
      <c r="DS480">
        <v>-7.9164459930258294E-3</v>
      </c>
      <c r="DT480">
        <v>4.9292776336185302E-3</v>
      </c>
      <c r="DU480">
        <v>1</v>
      </c>
      <c r="DV480">
        <v>1</v>
      </c>
      <c r="DW480">
        <v>2</v>
      </c>
      <c r="DX480" t="s">
        <v>362</v>
      </c>
      <c r="DY480">
        <v>2.9714800000000001</v>
      </c>
      <c r="DZ480">
        <v>2.7019600000000001</v>
      </c>
      <c r="EA480">
        <v>3.5597999999999998E-2</v>
      </c>
      <c r="EB480">
        <v>3.5203999999999999E-2</v>
      </c>
      <c r="EC480">
        <v>8.3327600000000002E-2</v>
      </c>
      <c r="ED480">
        <v>6.4839400000000005E-2</v>
      </c>
      <c r="EE480">
        <v>37426.300000000003</v>
      </c>
      <c r="EF480">
        <v>40953.599999999999</v>
      </c>
      <c r="EG480">
        <v>35187.4</v>
      </c>
      <c r="EH480">
        <v>38519</v>
      </c>
      <c r="EI480">
        <v>45773.9</v>
      </c>
      <c r="EJ480">
        <v>51988.3</v>
      </c>
      <c r="EK480">
        <v>55036.9</v>
      </c>
      <c r="EL480">
        <v>61739.1</v>
      </c>
      <c r="EM480">
        <v>1.9432</v>
      </c>
      <c r="EN480">
        <v>2.0962000000000001</v>
      </c>
      <c r="EO480">
        <v>7.2270600000000004E-2</v>
      </c>
      <c r="EP480">
        <v>0</v>
      </c>
      <c r="EQ480">
        <v>24.8765</v>
      </c>
      <c r="ER480">
        <v>999.9</v>
      </c>
      <c r="ES480">
        <v>47.686</v>
      </c>
      <c r="ET480">
        <v>34.241</v>
      </c>
      <c r="EU480">
        <v>35.587200000000003</v>
      </c>
      <c r="EV480">
        <v>52.755899999999997</v>
      </c>
      <c r="EW480">
        <v>37.275599999999997</v>
      </c>
      <c r="EX480">
        <v>2</v>
      </c>
      <c r="EY480">
        <v>0.193049</v>
      </c>
      <c r="EZ480">
        <v>3.4904799999999998</v>
      </c>
      <c r="FA480">
        <v>20.1157</v>
      </c>
      <c r="FB480">
        <v>5.1993200000000002</v>
      </c>
      <c r="FC480">
        <v>12.0099</v>
      </c>
      <c r="FD480">
        <v>4.9756</v>
      </c>
      <c r="FE480">
        <v>3.294</v>
      </c>
      <c r="FF480">
        <v>9999</v>
      </c>
      <c r="FG480">
        <v>9999</v>
      </c>
      <c r="FH480">
        <v>573.6</v>
      </c>
      <c r="FI480">
        <v>9999</v>
      </c>
      <c r="FJ480">
        <v>1.8631</v>
      </c>
      <c r="FK480">
        <v>1.86792</v>
      </c>
      <c r="FL480">
        <v>1.86768</v>
      </c>
      <c r="FM480">
        <v>1.8688</v>
      </c>
      <c r="FN480">
        <v>1.8696600000000001</v>
      </c>
      <c r="FO480">
        <v>1.8656900000000001</v>
      </c>
      <c r="FP480">
        <v>1.86676</v>
      </c>
      <c r="FQ480">
        <v>1.8680699999999999</v>
      </c>
      <c r="FR480">
        <v>5</v>
      </c>
      <c r="FS480">
        <v>0</v>
      </c>
      <c r="FT480">
        <v>0</v>
      </c>
      <c r="FU480">
        <v>0</v>
      </c>
      <c r="FV480" t="s">
        <v>357</v>
      </c>
      <c r="FW480" t="s">
        <v>358</v>
      </c>
      <c r="FX480" t="s">
        <v>359</v>
      </c>
      <c r="FY480" t="s">
        <v>359</v>
      </c>
      <c r="FZ480" t="s">
        <v>359</v>
      </c>
      <c r="GA480" t="s">
        <v>359</v>
      </c>
      <c r="GB480">
        <v>0</v>
      </c>
      <c r="GC480">
        <v>100</v>
      </c>
      <c r="GD480">
        <v>100</v>
      </c>
      <c r="GE480">
        <v>6.6890000000000001</v>
      </c>
      <c r="GF480">
        <v>0.3715</v>
      </c>
      <c r="GG480">
        <v>5.0446826473162103</v>
      </c>
      <c r="GH480">
        <v>9.3557340467446508E-3</v>
      </c>
      <c r="GI480">
        <v>-4.1557999062529601E-7</v>
      </c>
      <c r="GJ480">
        <v>-1.9941505403715501E-10</v>
      </c>
      <c r="GK480">
        <v>-8.39205935762245E-2</v>
      </c>
      <c r="GL480">
        <v>-2.26915189044729E-2</v>
      </c>
      <c r="GM480">
        <v>1.9225399193251399E-3</v>
      </c>
      <c r="GN480">
        <v>-6.3442304722481101E-6</v>
      </c>
      <c r="GO480">
        <v>-2</v>
      </c>
      <c r="GP480">
        <v>1994</v>
      </c>
      <c r="GQ480">
        <v>1</v>
      </c>
      <c r="GR480">
        <v>31</v>
      </c>
      <c r="GS480">
        <v>1216.9000000000001</v>
      </c>
      <c r="GT480">
        <v>1216.8</v>
      </c>
      <c r="GU480">
        <v>0.64086900000000002</v>
      </c>
      <c r="GV480">
        <v>2.65503</v>
      </c>
      <c r="GW480">
        <v>2.2485400000000002</v>
      </c>
      <c r="GX480">
        <v>2.7539099999999999</v>
      </c>
      <c r="GY480">
        <v>1.9958499999999999</v>
      </c>
      <c r="GZ480">
        <v>2.34497</v>
      </c>
      <c r="HA480">
        <v>37.241999999999997</v>
      </c>
      <c r="HB480">
        <v>14.5436</v>
      </c>
      <c r="HC480">
        <v>18</v>
      </c>
      <c r="HD480">
        <v>499.70499999999998</v>
      </c>
      <c r="HE480">
        <v>604.42899999999997</v>
      </c>
      <c r="HF480">
        <v>20.125900000000001</v>
      </c>
      <c r="HG480">
        <v>29.684699999999999</v>
      </c>
      <c r="HH480">
        <v>30.0002</v>
      </c>
      <c r="HI480">
        <v>29.705300000000001</v>
      </c>
      <c r="HJ480">
        <v>29.6417</v>
      </c>
      <c r="HK480">
        <v>12.8644</v>
      </c>
      <c r="HL480">
        <v>49.943300000000001</v>
      </c>
      <c r="HM480">
        <v>0</v>
      </c>
      <c r="HN480">
        <v>20.126200000000001</v>
      </c>
      <c r="HO480">
        <v>151.35599999999999</v>
      </c>
      <c r="HP480">
        <v>16.668600000000001</v>
      </c>
      <c r="HQ480">
        <v>102.071</v>
      </c>
      <c r="HR480">
        <v>102.794</v>
      </c>
    </row>
    <row r="481" spans="1:226" x14ac:dyDescent="0.2">
      <c r="A481">
        <v>465</v>
      </c>
      <c r="B481">
        <v>1657386586.5</v>
      </c>
      <c r="C481">
        <v>7348</v>
      </c>
      <c r="D481" t="s">
        <v>1288</v>
      </c>
      <c r="E481" t="s">
        <v>1289</v>
      </c>
      <c r="F481">
        <v>5</v>
      </c>
      <c r="G481" t="s">
        <v>1479</v>
      </c>
      <c r="H481" t="s">
        <v>353</v>
      </c>
      <c r="I481">
        <v>1657386579</v>
      </c>
      <c r="J481">
        <f t="shared" si="238"/>
        <v>6.2803253892989444E-3</v>
      </c>
      <c r="K481">
        <f t="shared" si="239"/>
        <v>6.2803253892989446</v>
      </c>
      <c r="L481">
        <f t="shared" si="240"/>
        <v>5.8276472473034673</v>
      </c>
      <c r="M481">
        <f t="shared" si="241"/>
        <v>191.72055555555499</v>
      </c>
      <c r="N481">
        <f t="shared" si="242"/>
        <v>149.56886077390999</v>
      </c>
      <c r="O481">
        <f t="shared" si="243"/>
        <v>10.85950800547648</v>
      </c>
      <c r="P481">
        <f t="shared" si="244"/>
        <v>13.919948959276416</v>
      </c>
      <c r="Q481">
        <f t="shared" si="245"/>
        <v>0.27614609039215199</v>
      </c>
      <c r="R481">
        <f t="shared" si="246"/>
        <v>2.4024321285864163</v>
      </c>
      <c r="S481">
        <f t="shared" si="247"/>
        <v>0.25964619241661113</v>
      </c>
      <c r="T481">
        <f t="shared" si="248"/>
        <v>0.1636791017841655</v>
      </c>
      <c r="U481">
        <f t="shared" si="249"/>
        <v>321.51854700000069</v>
      </c>
      <c r="V481">
        <f t="shared" si="250"/>
        <v>26.318665606678945</v>
      </c>
      <c r="W481">
        <f t="shared" si="251"/>
        <v>26.318665606678945</v>
      </c>
      <c r="X481">
        <f t="shared" si="252"/>
        <v>3.4384114965422028</v>
      </c>
      <c r="Y481">
        <f t="shared" si="253"/>
        <v>51.704222959153711</v>
      </c>
      <c r="Z481">
        <f t="shared" si="254"/>
        <v>1.7449182160912777</v>
      </c>
      <c r="AA481">
        <f t="shared" si="255"/>
        <v>3.3748079290733402</v>
      </c>
      <c r="AB481">
        <f t="shared" si="256"/>
        <v>1.6934932804509251</v>
      </c>
      <c r="AC481">
        <f t="shared" si="257"/>
        <v>-276.96234966808345</v>
      </c>
      <c r="AD481">
        <f t="shared" si="258"/>
        <v>-40.917124541586155</v>
      </c>
      <c r="AE481">
        <f t="shared" si="259"/>
        <v>-3.6448441910570852</v>
      </c>
      <c r="AF481">
        <f t="shared" si="260"/>
        <v>-5.7714007259832556E-3</v>
      </c>
      <c r="AG481">
        <f t="shared" si="261"/>
        <v>-8.7259828637628569</v>
      </c>
      <c r="AH481">
        <f t="shared" si="262"/>
        <v>6.2755479636316736</v>
      </c>
      <c r="AI481">
        <f t="shared" si="263"/>
        <v>5.8276472473034673</v>
      </c>
      <c r="AJ481">
        <v>169.25476177931</v>
      </c>
      <c r="AK481">
        <v>174.20383030303</v>
      </c>
      <c r="AL481">
        <v>-3.1626361478317402</v>
      </c>
      <c r="AM481">
        <v>65.360719101315794</v>
      </c>
      <c r="AN481">
        <f t="shared" si="264"/>
        <v>6.2803253892989446</v>
      </c>
      <c r="AO481">
        <v>16.682651809072901</v>
      </c>
      <c r="AP481">
        <v>24.033049696969702</v>
      </c>
      <c r="AQ481">
        <v>1.1192113578373799E-3</v>
      </c>
      <c r="AR481">
        <v>77.472819413852804</v>
      </c>
      <c r="AS481">
        <v>0</v>
      </c>
      <c r="AT481">
        <v>0</v>
      </c>
      <c r="AU481">
        <f t="shared" si="265"/>
        <v>1</v>
      </c>
      <c r="AV481">
        <f t="shared" si="266"/>
        <v>0</v>
      </c>
      <c r="AW481">
        <f t="shared" si="267"/>
        <v>38476.49371351047</v>
      </c>
      <c r="AX481">
        <f t="shared" si="268"/>
        <v>2000.01555555556</v>
      </c>
      <c r="AY481">
        <f t="shared" si="269"/>
        <v>1681.2131000000036</v>
      </c>
      <c r="AZ481">
        <f t="shared" si="270"/>
        <v>0.84060001199990664</v>
      </c>
      <c r="BA481">
        <f t="shared" si="271"/>
        <v>0.16075802315981985</v>
      </c>
      <c r="BB481">
        <v>6</v>
      </c>
      <c r="BC481">
        <v>0.5</v>
      </c>
      <c r="BD481" t="s">
        <v>354</v>
      </c>
      <c r="BE481">
        <v>2</v>
      </c>
      <c r="BF481" t="b">
        <v>1</v>
      </c>
      <c r="BG481">
        <v>1657386579</v>
      </c>
      <c r="BH481">
        <v>191.72055555555499</v>
      </c>
      <c r="BI481">
        <v>182.692925925926</v>
      </c>
      <c r="BJ481">
        <v>24.0328962962963</v>
      </c>
      <c r="BK481">
        <v>16.683033333333299</v>
      </c>
      <c r="BL481">
        <v>184.96107407407399</v>
      </c>
      <c r="BM481">
        <v>23.6614222222222</v>
      </c>
      <c r="BN481">
        <v>499.98714814814798</v>
      </c>
      <c r="BO481">
        <v>72.557418518518503</v>
      </c>
      <c r="BP481">
        <v>4.79884444444445E-2</v>
      </c>
      <c r="BQ481">
        <v>26.002751851851901</v>
      </c>
      <c r="BR481">
        <v>26.059088888888901</v>
      </c>
      <c r="BS481">
        <v>999.9</v>
      </c>
      <c r="BT481">
        <v>0</v>
      </c>
      <c r="BU481">
        <v>0</v>
      </c>
      <c r="BV481">
        <v>9995.1851851851807</v>
      </c>
      <c r="BW481">
        <v>0</v>
      </c>
      <c r="BX481">
        <v>787.26962962963</v>
      </c>
      <c r="BY481">
        <v>9.0275659259259307</v>
      </c>
      <c r="BZ481">
        <v>196.44170370370401</v>
      </c>
      <c r="CA481">
        <v>185.79262962963</v>
      </c>
      <c r="CB481">
        <v>7.3498666666666699</v>
      </c>
      <c r="CC481">
        <v>182.692925925926</v>
      </c>
      <c r="CD481">
        <v>16.683033333333299</v>
      </c>
      <c r="CE481">
        <v>1.7437651851851801</v>
      </c>
      <c r="CF481">
        <v>1.2104781481481499</v>
      </c>
      <c r="CG481">
        <v>15.2916037037037</v>
      </c>
      <c r="CH481">
        <v>9.7310403703703692</v>
      </c>
      <c r="CI481">
        <v>2000.01555555556</v>
      </c>
      <c r="CJ481">
        <v>0.979999888888889</v>
      </c>
      <c r="CK481">
        <v>1.99999518518519E-2</v>
      </c>
      <c r="CL481">
        <v>0</v>
      </c>
      <c r="CM481">
        <v>2.3090851851851899</v>
      </c>
      <c r="CN481">
        <v>0</v>
      </c>
      <c r="CO481">
        <v>13583.851851851899</v>
      </c>
      <c r="CP481">
        <v>17300.292592592599</v>
      </c>
      <c r="CQ481">
        <v>41</v>
      </c>
      <c r="CR481">
        <v>41.907148148148103</v>
      </c>
      <c r="CS481">
        <v>40.875</v>
      </c>
      <c r="CT481">
        <v>40.311999999999998</v>
      </c>
      <c r="CU481">
        <v>40.186999999999998</v>
      </c>
      <c r="CV481">
        <v>1960.01444444444</v>
      </c>
      <c r="CW481">
        <v>40.001111111111101</v>
      </c>
      <c r="CX481">
        <v>0</v>
      </c>
      <c r="CY481">
        <v>1657386561.7</v>
      </c>
      <c r="CZ481">
        <v>0</v>
      </c>
      <c r="DA481">
        <v>0</v>
      </c>
      <c r="DB481" t="s">
        <v>355</v>
      </c>
      <c r="DC481">
        <v>1657313570</v>
      </c>
      <c r="DD481">
        <v>1657313571.5</v>
      </c>
      <c r="DE481">
        <v>0</v>
      </c>
      <c r="DF481">
        <v>-0.183</v>
      </c>
      <c r="DG481">
        <v>-4.0000000000000001E-3</v>
      </c>
      <c r="DH481">
        <v>8.7509999999999994</v>
      </c>
      <c r="DI481">
        <v>0.37</v>
      </c>
      <c r="DJ481">
        <v>417</v>
      </c>
      <c r="DK481">
        <v>25</v>
      </c>
      <c r="DL481">
        <v>0.7</v>
      </c>
      <c r="DM481">
        <v>0.09</v>
      </c>
      <c r="DN481">
        <v>8.2162087804878006</v>
      </c>
      <c r="DO481">
        <v>12.976159860627201</v>
      </c>
      <c r="DP481">
        <v>1.3064313550973301</v>
      </c>
      <c r="DQ481">
        <v>0</v>
      </c>
      <c r="DR481">
        <v>7.34997536585366</v>
      </c>
      <c r="DS481">
        <v>-6.01045296166641E-3</v>
      </c>
      <c r="DT481">
        <v>4.9344296122103698E-3</v>
      </c>
      <c r="DU481">
        <v>1</v>
      </c>
      <c r="DV481">
        <v>1</v>
      </c>
      <c r="DW481">
        <v>2</v>
      </c>
      <c r="DX481" t="s">
        <v>362</v>
      </c>
      <c r="DY481">
        <v>2.9708299999999999</v>
      </c>
      <c r="DZ481">
        <v>2.7013500000000001</v>
      </c>
      <c r="EA481">
        <v>3.2795600000000001E-2</v>
      </c>
      <c r="EB481">
        <v>3.2127999999999997E-2</v>
      </c>
      <c r="EC481">
        <v>8.3303500000000003E-2</v>
      </c>
      <c r="ED481">
        <v>6.4847799999999997E-2</v>
      </c>
      <c r="EE481">
        <v>37535</v>
      </c>
      <c r="EF481">
        <v>41084.5</v>
      </c>
      <c r="EG481">
        <v>35187.4</v>
      </c>
      <c r="EH481">
        <v>38519.300000000003</v>
      </c>
      <c r="EI481">
        <v>45775.5</v>
      </c>
      <c r="EJ481">
        <v>51988</v>
      </c>
      <c r="EK481">
        <v>55037.4</v>
      </c>
      <c r="EL481">
        <v>61739.4</v>
      </c>
      <c r="EM481">
        <v>1.9434</v>
      </c>
      <c r="EN481">
        <v>2.0956000000000001</v>
      </c>
      <c r="EO481">
        <v>7.06315E-2</v>
      </c>
      <c r="EP481">
        <v>0</v>
      </c>
      <c r="EQ481">
        <v>24.8828</v>
      </c>
      <c r="ER481">
        <v>999.9</v>
      </c>
      <c r="ES481">
        <v>47.686</v>
      </c>
      <c r="ET481">
        <v>34.241</v>
      </c>
      <c r="EU481">
        <v>35.594799999999999</v>
      </c>
      <c r="EV481">
        <v>52.5259</v>
      </c>
      <c r="EW481">
        <v>37.275599999999997</v>
      </c>
      <c r="EX481">
        <v>2</v>
      </c>
      <c r="EY481">
        <v>0.192744</v>
      </c>
      <c r="EZ481">
        <v>3.5052699999999999</v>
      </c>
      <c r="FA481">
        <v>20.114599999999999</v>
      </c>
      <c r="FB481">
        <v>5.1945300000000003</v>
      </c>
      <c r="FC481">
        <v>12.0099</v>
      </c>
      <c r="FD481">
        <v>4.9732000000000003</v>
      </c>
      <c r="FE481">
        <v>3.2936000000000001</v>
      </c>
      <c r="FF481">
        <v>9999</v>
      </c>
      <c r="FG481">
        <v>9999</v>
      </c>
      <c r="FH481">
        <v>573.6</v>
      </c>
      <c r="FI481">
        <v>9999</v>
      </c>
      <c r="FJ481">
        <v>1.8629800000000001</v>
      </c>
      <c r="FK481">
        <v>1.8678900000000001</v>
      </c>
      <c r="FL481">
        <v>1.86765</v>
      </c>
      <c r="FM481">
        <v>1.86877</v>
      </c>
      <c r="FN481">
        <v>1.8696600000000001</v>
      </c>
      <c r="FO481">
        <v>1.8656900000000001</v>
      </c>
      <c r="FP481">
        <v>1.86676</v>
      </c>
      <c r="FQ481">
        <v>1.8680399999999999</v>
      </c>
      <c r="FR481">
        <v>5</v>
      </c>
      <c r="FS481">
        <v>0</v>
      </c>
      <c r="FT481">
        <v>0</v>
      </c>
      <c r="FU481">
        <v>0</v>
      </c>
      <c r="FV481" t="s">
        <v>357</v>
      </c>
      <c r="FW481" t="s">
        <v>358</v>
      </c>
      <c r="FX481" t="s">
        <v>359</v>
      </c>
      <c r="FY481" t="s">
        <v>359</v>
      </c>
      <c r="FZ481" t="s">
        <v>359</v>
      </c>
      <c r="GA481" t="s">
        <v>359</v>
      </c>
      <c r="GB481">
        <v>0</v>
      </c>
      <c r="GC481">
        <v>100</v>
      </c>
      <c r="GD481">
        <v>100</v>
      </c>
      <c r="GE481">
        <v>6.548</v>
      </c>
      <c r="GF481">
        <v>0.37109999999999999</v>
      </c>
      <c r="GG481">
        <v>5.0446826473162103</v>
      </c>
      <c r="GH481">
        <v>9.3557340467446508E-3</v>
      </c>
      <c r="GI481">
        <v>-4.1557999062529601E-7</v>
      </c>
      <c r="GJ481">
        <v>-1.9941505403715501E-10</v>
      </c>
      <c r="GK481">
        <v>-8.39205935762245E-2</v>
      </c>
      <c r="GL481">
        <v>-2.26915189044729E-2</v>
      </c>
      <c r="GM481">
        <v>1.9225399193251399E-3</v>
      </c>
      <c r="GN481">
        <v>-6.3442304722481101E-6</v>
      </c>
      <c r="GO481">
        <v>-2</v>
      </c>
      <c r="GP481">
        <v>1994</v>
      </c>
      <c r="GQ481">
        <v>1</v>
      </c>
      <c r="GR481">
        <v>31</v>
      </c>
      <c r="GS481">
        <v>1216.9000000000001</v>
      </c>
      <c r="GT481">
        <v>1216.9000000000001</v>
      </c>
      <c r="GU481">
        <v>0.59814500000000004</v>
      </c>
      <c r="GV481">
        <v>2.65991</v>
      </c>
      <c r="GW481">
        <v>2.2485400000000002</v>
      </c>
      <c r="GX481">
        <v>2.7539099999999999</v>
      </c>
      <c r="GY481">
        <v>1.9958499999999999</v>
      </c>
      <c r="GZ481">
        <v>2.32178</v>
      </c>
      <c r="HA481">
        <v>37.241999999999997</v>
      </c>
      <c r="HB481">
        <v>14.534800000000001</v>
      </c>
      <c r="HC481">
        <v>18</v>
      </c>
      <c r="HD481">
        <v>499.79500000000002</v>
      </c>
      <c r="HE481">
        <v>603.91</v>
      </c>
      <c r="HF481">
        <v>20.064499999999999</v>
      </c>
      <c r="HG481">
        <v>29.679600000000001</v>
      </c>
      <c r="HH481">
        <v>30</v>
      </c>
      <c r="HI481">
        <v>29.700199999999999</v>
      </c>
      <c r="HJ481">
        <v>29.636600000000001</v>
      </c>
      <c r="HK481">
        <v>11.8698</v>
      </c>
      <c r="HL481">
        <v>49.943300000000001</v>
      </c>
      <c r="HM481">
        <v>0</v>
      </c>
      <c r="HN481">
        <v>20.0703</v>
      </c>
      <c r="HO481">
        <v>131.14500000000001</v>
      </c>
      <c r="HP481">
        <v>16.671500000000002</v>
      </c>
      <c r="HQ481">
        <v>102.072</v>
      </c>
      <c r="HR481">
        <v>102.794</v>
      </c>
    </row>
    <row r="482" spans="1:226" x14ac:dyDescent="0.2">
      <c r="A482">
        <v>466</v>
      </c>
      <c r="B482">
        <v>1657386591.5</v>
      </c>
      <c r="C482">
        <v>7353</v>
      </c>
      <c r="D482" t="s">
        <v>1290</v>
      </c>
      <c r="E482" t="s">
        <v>1291</v>
      </c>
      <c r="F482">
        <v>5</v>
      </c>
      <c r="G482" t="s">
        <v>1479</v>
      </c>
      <c r="H482" t="s">
        <v>353</v>
      </c>
      <c r="I482">
        <v>1657386583.7142899</v>
      </c>
      <c r="J482">
        <f t="shared" si="238"/>
        <v>6.2686029171514033E-3</v>
      </c>
      <c r="K482">
        <f t="shared" si="239"/>
        <v>6.2686029171514033</v>
      </c>
      <c r="L482">
        <f t="shared" si="240"/>
        <v>5.1421014383804033</v>
      </c>
      <c r="M482">
        <f t="shared" si="241"/>
        <v>177.151107142857</v>
      </c>
      <c r="N482">
        <f t="shared" si="242"/>
        <v>139.60528750841567</v>
      </c>
      <c r="O482">
        <f t="shared" si="243"/>
        <v>10.136185081224346</v>
      </c>
      <c r="P482">
        <f t="shared" si="244"/>
        <v>12.862237823446037</v>
      </c>
      <c r="Q482">
        <f t="shared" si="245"/>
        <v>0.27564793605407673</v>
      </c>
      <c r="R482">
        <f t="shared" si="246"/>
        <v>2.4021452263278071</v>
      </c>
      <c r="S482">
        <f t="shared" si="247"/>
        <v>0.25920377448121129</v>
      </c>
      <c r="T482">
        <f t="shared" si="248"/>
        <v>0.16339799018587481</v>
      </c>
      <c r="U482">
        <f t="shared" si="249"/>
        <v>321.51693771428614</v>
      </c>
      <c r="V482">
        <f t="shared" si="250"/>
        <v>26.316893484648986</v>
      </c>
      <c r="W482">
        <f t="shared" si="251"/>
        <v>26.316893484648986</v>
      </c>
      <c r="X482">
        <f t="shared" si="252"/>
        <v>3.4380518124676676</v>
      </c>
      <c r="Y482">
        <f t="shared" si="253"/>
        <v>51.717843810981314</v>
      </c>
      <c r="Z482">
        <f t="shared" si="254"/>
        <v>1.7448138124363668</v>
      </c>
      <c r="AA482">
        <f t="shared" si="255"/>
        <v>3.3737172392826791</v>
      </c>
      <c r="AB482">
        <f t="shared" si="256"/>
        <v>1.6932380000313008</v>
      </c>
      <c r="AC482">
        <f t="shared" si="257"/>
        <v>-276.4453886463769</v>
      </c>
      <c r="AD482">
        <f t="shared" si="258"/>
        <v>-41.390167100736136</v>
      </c>
      <c r="AE482">
        <f t="shared" si="259"/>
        <v>-3.687288829130317</v>
      </c>
      <c r="AF482">
        <f t="shared" si="260"/>
        <v>-5.9068619571860381E-3</v>
      </c>
      <c r="AG482">
        <f t="shared" si="261"/>
        <v>-9.5673121498668401</v>
      </c>
      <c r="AH482">
        <f t="shared" si="262"/>
        <v>6.273302853490363</v>
      </c>
      <c r="AI482">
        <f t="shared" si="263"/>
        <v>5.1421014383804033</v>
      </c>
      <c r="AJ482">
        <v>152.30904452344001</v>
      </c>
      <c r="AK482">
        <v>158.302896969697</v>
      </c>
      <c r="AL482">
        <v>-3.21708952295308</v>
      </c>
      <c r="AM482">
        <v>65.360719101315794</v>
      </c>
      <c r="AN482">
        <f t="shared" si="264"/>
        <v>6.2686029171514033</v>
      </c>
      <c r="AO482">
        <v>16.686073953332802</v>
      </c>
      <c r="AP482">
        <v>24.032419999999998</v>
      </c>
      <c r="AQ482">
        <v>-9.7227317902716295E-4</v>
      </c>
      <c r="AR482">
        <v>77.472819413852804</v>
      </c>
      <c r="AS482">
        <v>0</v>
      </c>
      <c r="AT482">
        <v>0</v>
      </c>
      <c r="AU482">
        <f t="shared" si="265"/>
        <v>1</v>
      </c>
      <c r="AV482">
        <f t="shared" si="266"/>
        <v>0</v>
      </c>
      <c r="AW482">
        <f t="shared" si="267"/>
        <v>38470.196563857091</v>
      </c>
      <c r="AX482">
        <f t="shared" si="268"/>
        <v>2000.00535714286</v>
      </c>
      <c r="AY482">
        <f t="shared" si="269"/>
        <v>1681.2045428571453</v>
      </c>
      <c r="AZ482">
        <f t="shared" si="270"/>
        <v>0.84060001982137544</v>
      </c>
      <c r="BA482">
        <f t="shared" si="271"/>
        <v>0.16075803825525467</v>
      </c>
      <c r="BB482">
        <v>6</v>
      </c>
      <c r="BC482">
        <v>0.5</v>
      </c>
      <c r="BD482" t="s">
        <v>354</v>
      </c>
      <c r="BE482">
        <v>2</v>
      </c>
      <c r="BF482" t="b">
        <v>1</v>
      </c>
      <c r="BG482">
        <v>1657386583.7142899</v>
      </c>
      <c r="BH482">
        <v>177.151107142857</v>
      </c>
      <c r="BI482">
        <v>167.003357142857</v>
      </c>
      <c r="BJ482">
        <v>24.0312535714286</v>
      </c>
      <c r="BK482">
        <v>16.683789285714301</v>
      </c>
      <c r="BL482">
        <v>170.524321428571</v>
      </c>
      <c r="BM482">
        <v>23.659857142857099</v>
      </c>
      <c r="BN482">
        <v>499.97228571428599</v>
      </c>
      <c r="BO482">
        <v>72.557942857142905</v>
      </c>
      <c r="BP482">
        <v>4.8082760714285702E-2</v>
      </c>
      <c r="BQ482">
        <v>25.997289285714299</v>
      </c>
      <c r="BR482">
        <v>26.053671428571398</v>
      </c>
      <c r="BS482">
        <v>999.9</v>
      </c>
      <c r="BT482">
        <v>0</v>
      </c>
      <c r="BU482">
        <v>0</v>
      </c>
      <c r="BV482">
        <v>9993.2142857142899</v>
      </c>
      <c r="BW482">
        <v>0</v>
      </c>
      <c r="BX482">
        <v>700.57667857142906</v>
      </c>
      <c r="BY482">
        <v>10.1478467857143</v>
      </c>
      <c r="BZ482">
        <v>181.51325</v>
      </c>
      <c r="CA482">
        <v>169.83685714285701</v>
      </c>
      <c r="CB482">
        <v>7.3474585714285698</v>
      </c>
      <c r="CC482">
        <v>167.003357142857</v>
      </c>
      <c r="CD482">
        <v>16.683789285714301</v>
      </c>
      <c r="CE482">
        <v>1.74365821428571</v>
      </c>
      <c r="CF482">
        <v>1.2105421428571399</v>
      </c>
      <c r="CG482">
        <v>15.290653571428599</v>
      </c>
      <c r="CH482">
        <v>9.7318242857142891</v>
      </c>
      <c r="CI482">
        <v>2000.00535714286</v>
      </c>
      <c r="CJ482">
        <v>0.97999964285714303</v>
      </c>
      <c r="CK482">
        <v>2.0000214285714302E-2</v>
      </c>
      <c r="CL482">
        <v>0</v>
      </c>
      <c r="CM482">
        <v>2.2819642857142899</v>
      </c>
      <c r="CN482">
        <v>0</v>
      </c>
      <c r="CO482">
        <v>13494.275</v>
      </c>
      <c r="CP482">
        <v>17300.2</v>
      </c>
      <c r="CQ482">
        <v>41</v>
      </c>
      <c r="CR482">
        <v>41.892714285714298</v>
      </c>
      <c r="CS482">
        <v>40.875</v>
      </c>
      <c r="CT482">
        <v>40.311999999999998</v>
      </c>
      <c r="CU482">
        <v>40.186999999999998</v>
      </c>
      <c r="CV482">
        <v>1960.0039285714299</v>
      </c>
      <c r="CW482">
        <v>40.001428571428598</v>
      </c>
      <c r="CX482">
        <v>0</v>
      </c>
      <c r="CY482">
        <v>1657386566.5</v>
      </c>
      <c r="CZ482">
        <v>0</v>
      </c>
      <c r="DA482">
        <v>0</v>
      </c>
      <c r="DB482" t="s">
        <v>355</v>
      </c>
      <c r="DC482">
        <v>1657313570</v>
      </c>
      <c r="DD482">
        <v>1657313571.5</v>
      </c>
      <c r="DE482">
        <v>0</v>
      </c>
      <c r="DF482">
        <v>-0.183</v>
      </c>
      <c r="DG482">
        <v>-4.0000000000000001E-3</v>
      </c>
      <c r="DH482">
        <v>8.7509999999999994</v>
      </c>
      <c r="DI482">
        <v>0.37</v>
      </c>
      <c r="DJ482">
        <v>417</v>
      </c>
      <c r="DK482">
        <v>25</v>
      </c>
      <c r="DL482">
        <v>0.7</v>
      </c>
      <c r="DM482">
        <v>0.09</v>
      </c>
      <c r="DN482">
        <v>9.3022497560975594</v>
      </c>
      <c r="DO482">
        <v>12.8733844599303</v>
      </c>
      <c r="DP482">
        <v>1.2966908954654</v>
      </c>
      <c r="DQ482">
        <v>0</v>
      </c>
      <c r="DR482">
        <v>7.3484229268292696</v>
      </c>
      <c r="DS482">
        <v>-1.9921672473867599E-2</v>
      </c>
      <c r="DT482">
        <v>5.3813663347511203E-3</v>
      </c>
      <c r="DU482">
        <v>1</v>
      </c>
      <c r="DV482">
        <v>1</v>
      </c>
      <c r="DW482">
        <v>2</v>
      </c>
      <c r="DX482" t="s">
        <v>362</v>
      </c>
      <c r="DY482">
        <v>2.9699399999999998</v>
      </c>
      <c r="DZ482">
        <v>2.7018</v>
      </c>
      <c r="EA482">
        <v>2.9917900000000001E-2</v>
      </c>
      <c r="EB482">
        <v>2.8995699999999999E-2</v>
      </c>
      <c r="EC482">
        <v>8.3318400000000001E-2</v>
      </c>
      <c r="ED482">
        <v>6.4856499999999997E-2</v>
      </c>
      <c r="EE482">
        <v>37647.199999999997</v>
      </c>
      <c r="EF482">
        <v>41218.400000000001</v>
      </c>
      <c r="EG482">
        <v>35187.9</v>
      </c>
      <c r="EH482">
        <v>38520.1</v>
      </c>
      <c r="EI482">
        <v>45775.199999999997</v>
      </c>
      <c r="EJ482">
        <v>51988.2</v>
      </c>
      <c r="EK482">
        <v>55038</v>
      </c>
      <c r="EL482">
        <v>61740.3</v>
      </c>
      <c r="EM482">
        <v>1.9419999999999999</v>
      </c>
      <c r="EN482">
        <v>2.0958000000000001</v>
      </c>
      <c r="EO482">
        <v>7.0184499999999997E-2</v>
      </c>
      <c r="EP482">
        <v>0</v>
      </c>
      <c r="EQ482">
        <v>24.884799999999998</v>
      </c>
      <c r="ER482">
        <v>999.9</v>
      </c>
      <c r="ES482">
        <v>47.686</v>
      </c>
      <c r="ET482">
        <v>34.241</v>
      </c>
      <c r="EU482">
        <v>35.588000000000001</v>
      </c>
      <c r="EV482">
        <v>52.385899999999999</v>
      </c>
      <c r="EW482">
        <v>37.311700000000002</v>
      </c>
      <c r="EX482">
        <v>2</v>
      </c>
      <c r="EY482">
        <v>0.1925</v>
      </c>
      <c r="EZ482">
        <v>3.5092400000000001</v>
      </c>
      <c r="FA482">
        <v>20.115400000000001</v>
      </c>
      <c r="FB482">
        <v>5.1993200000000002</v>
      </c>
      <c r="FC482">
        <v>12.0099</v>
      </c>
      <c r="FD482">
        <v>4.976</v>
      </c>
      <c r="FE482">
        <v>3.294</v>
      </c>
      <c r="FF482">
        <v>9999</v>
      </c>
      <c r="FG482">
        <v>9999</v>
      </c>
      <c r="FH482">
        <v>573.6</v>
      </c>
      <c r="FI482">
        <v>9999</v>
      </c>
      <c r="FJ482">
        <v>1.86307</v>
      </c>
      <c r="FK482">
        <v>1.86792</v>
      </c>
      <c r="FL482">
        <v>1.86768</v>
      </c>
      <c r="FM482">
        <v>1.8688400000000001</v>
      </c>
      <c r="FN482">
        <v>1.8696600000000001</v>
      </c>
      <c r="FO482">
        <v>1.8656900000000001</v>
      </c>
      <c r="FP482">
        <v>1.86676</v>
      </c>
      <c r="FQ482">
        <v>1.8681000000000001</v>
      </c>
      <c r="FR482">
        <v>5</v>
      </c>
      <c r="FS482">
        <v>0</v>
      </c>
      <c r="FT482">
        <v>0</v>
      </c>
      <c r="FU482">
        <v>0</v>
      </c>
      <c r="FV482" t="s">
        <v>357</v>
      </c>
      <c r="FW482" t="s">
        <v>358</v>
      </c>
      <c r="FX482" t="s">
        <v>359</v>
      </c>
      <c r="FY482" t="s">
        <v>359</v>
      </c>
      <c r="FZ482" t="s">
        <v>359</v>
      </c>
      <c r="GA482" t="s">
        <v>359</v>
      </c>
      <c r="GB482">
        <v>0</v>
      </c>
      <c r="GC482">
        <v>100</v>
      </c>
      <c r="GD482">
        <v>100</v>
      </c>
      <c r="GE482">
        <v>6.4059999999999997</v>
      </c>
      <c r="GF482">
        <v>0.37119999999999997</v>
      </c>
      <c r="GG482">
        <v>5.0446826473162103</v>
      </c>
      <c r="GH482">
        <v>9.3557340467446508E-3</v>
      </c>
      <c r="GI482">
        <v>-4.1557999062529601E-7</v>
      </c>
      <c r="GJ482">
        <v>-1.9941505403715501E-10</v>
      </c>
      <c r="GK482">
        <v>-8.39205935762245E-2</v>
      </c>
      <c r="GL482">
        <v>-2.26915189044729E-2</v>
      </c>
      <c r="GM482">
        <v>1.9225399193251399E-3</v>
      </c>
      <c r="GN482">
        <v>-6.3442304722481101E-6</v>
      </c>
      <c r="GO482">
        <v>-2</v>
      </c>
      <c r="GP482">
        <v>1994</v>
      </c>
      <c r="GQ482">
        <v>1</v>
      </c>
      <c r="GR482">
        <v>31</v>
      </c>
      <c r="GS482">
        <v>1217</v>
      </c>
      <c r="GT482">
        <v>1217</v>
      </c>
      <c r="GU482">
        <v>0.54321299999999995</v>
      </c>
      <c r="GV482">
        <v>2.6672400000000001</v>
      </c>
      <c r="GW482">
        <v>2.2485400000000002</v>
      </c>
      <c r="GX482">
        <v>2.7526899999999999</v>
      </c>
      <c r="GY482">
        <v>1.9958499999999999</v>
      </c>
      <c r="GZ482">
        <v>2.3730500000000001</v>
      </c>
      <c r="HA482">
        <v>37.2181</v>
      </c>
      <c r="HB482">
        <v>14.552300000000001</v>
      </c>
      <c r="HC482">
        <v>18</v>
      </c>
      <c r="HD482">
        <v>498.815</v>
      </c>
      <c r="HE482">
        <v>604.01300000000003</v>
      </c>
      <c r="HF482">
        <v>20.0123</v>
      </c>
      <c r="HG482">
        <v>29.674499999999998</v>
      </c>
      <c r="HH482">
        <v>29.9998</v>
      </c>
      <c r="HI482">
        <v>29.6951</v>
      </c>
      <c r="HJ482">
        <v>29.631599999999999</v>
      </c>
      <c r="HK482">
        <v>10.902100000000001</v>
      </c>
      <c r="HL482">
        <v>49.943300000000001</v>
      </c>
      <c r="HM482">
        <v>0</v>
      </c>
      <c r="HN482">
        <v>20.020199999999999</v>
      </c>
      <c r="HO482">
        <v>117.58199999999999</v>
      </c>
      <c r="HP482">
        <v>16.667999999999999</v>
      </c>
      <c r="HQ482">
        <v>102.07299999999999</v>
      </c>
      <c r="HR482">
        <v>102.79600000000001</v>
      </c>
    </row>
    <row r="483" spans="1:226" x14ac:dyDescent="0.2">
      <c r="A483">
        <v>467</v>
      </c>
      <c r="B483">
        <v>1657386596.5</v>
      </c>
      <c r="C483">
        <v>7358</v>
      </c>
      <c r="D483" t="s">
        <v>1292</v>
      </c>
      <c r="E483" t="s">
        <v>1293</v>
      </c>
      <c r="F483">
        <v>5</v>
      </c>
      <c r="G483" t="s">
        <v>1479</v>
      </c>
      <c r="H483" t="s">
        <v>353</v>
      </c>
      <c r="I483">
        <v>1657386589</v>
      </c>
      <c r="J483">
        <f t="shared" si="238"/>
        <v>6.2643049836549024E-3</v>
      </c>
      <c r="K483">
        <f t="shared" si="239"/>
        <v>6.2643049836549025</v>
      </c>
      <c r="L483">
        <f t="shared" si="240"/>
        <v>4.3010578272191875</v>
      </c>
      <c r="M483">
        <f t="shared" si="241"/>
        <v>160.69448148148101</v>
      </c>
      <c r="N483">
        <f t="shared" si="242"/>
        <v>128.83182448949819</v>
      </c>
      <c r="O483">
        <f t="shared" si="243"/>
        <v>9.3539832288639619</v>
      </c>
      <c r="P483">
        <f t="shared" si="244"/>
        <v>11.667408194403807</v>
      </c>
      <c r="Q483">
        <f t="shared" si="245"/>
        <v>0.27573611479570848</v>
      </c>
      <c r="R483">
        <f t="shared" si="246"/>
        <v>2.4023636781670374</v>
      </c>
      <c r="S483">
        <f t="shared" si="247"/>
        <v>0.25928316808503599</v>
      </c>
      <c r="T483">
        <f t="shared" si="248"/>
        <v>0.16344833920241425</v>
      </c>
      <c r="U483">
        <f t="shared" si="249"/>
        <v>321.51789677777742</v>
      </c>
      <c r="V483">
        <f t="shared" si="250"/>
        <v>26.308423394990236</v>
      </c>
      <c r="W483">
        <f t="shared" si="251"/>
        <v>26.308423394990236</v>
      </c>
      <c r="X483">
        <f t="shared" si="252"/>
        <v>3.4363331090450728</v>
      </c>
      <c r="Y483">
        <f t="shared" si="253"/>
        <v>51.745928794459402</v>
      </c>
      <c r="Z483">
        <f t="shared" si="254"/>
        <v>1.7447495336338172</v>
      </c>
      <c r="AA483">
        <f t="shared" si="255"/>
        <v>3.3717619420151039</v>
      </c>
      <c r="AB483">
        <f t="shared" si="256"/>
        <v>1.6915835754112556</v>
      </c>
      <c r="AC483">
        <f t="shared" si="257"/>
        <v>-276.25584977918118</v>
      </c>
      <c r="AD483">
        <f t="shared" si="258"/>
        <v>-41.565747815540746</v>
      </c>
      <c r="AE483">
        <f t="shared" si="259"/>
        <v>-3.7022548102903707</v>
      </c>
      <c r="AF483">
        <f t="shared" si="260"/>
        <v>-5.9556272348544326E-3</v>
      </c>
      <c r="AG483">
        <f t="shared" si="261"/>
        <v>-10.315544988792986</v>
      </c>
      <c r="AH483">
        <f t="shared" si="262"/>
        <v>6.2719098593604183</v>
      </c>
      <c r="AI483">
        <f t="shared" si="263"/>
        <v>4.3010578272191875</v>
      </c>
      <c r="AJ483">
        <v>135.53006088039101</v>
      </c>
      <c r="AK483">
        <v>142.35716969697</v>
      </c>
      <c r="AL483">
        <v>-3.16639515526809</v>
      </c>
      <c r="AM483">
        <v>65.360719101315794</v>
      </c>
      <c r="AN483">
        <f t="shared" si="264"/>
        <v>6.2643049836549025</v>
      </c>
      <c r="AO483">
        <v>16.684313626093701</v>
      </c>
      <c r="AP483">
        <v>24.029256363636399</v>
      </c>
      <c r="AQ483">
        <v>-1.83292521106951E-3</v>
      </c>
      <c r="AR483">
        <v>77.472819413852804</v>
      </c>
      <c r="AS483">
        <v>0</v>
      </c>
      <c r="AT483">
        <v>0</v>
      </c>
      <c r="AU483">
        <f t="shared" si="265"/>
        <v>1</v>
      </c>
      <c r="AV483">
        <f t="shared" si="266"/>
        <v>0</v>
      </c>
      <c r="AW483">
        <f t="shared" si="267"/>
        <v>38476.800616674976</v>
      </c>
      <c r="AX483">
        <f t="shared" si="268"/>
        <v>2000.0114814814799</v>
      </c>
      <c r="AY483">
        <f t="shared" si="269"/>
        <v>1681.2096777777761</v>
      </c>
      <c r="AZ483">
        <f t="shared" si="270"/>
        <v>0.84060001322214617</v>
      </c>
      <c r="BA483">
        <f t="shared" si="271"/>
        <v>0.16075802551874235</v>
      </c>
      <c r="BB483">
        <v>6</v>
      </c>
      <c r="BC483">
        <v>0.5</v>
      </c>
      <c r="BD483" t="s">
        <v>354</v>
      </c>
      <c r="BE483">
        <v>2</v>
      </c>
      <c r="BF483" t="b">
        <v>1</v>
      </c>
      <c r="BG483">
        <v>1657386589</v>
      </c>
      <c r="BH483">
        <v>160.69448148148101</v>
      </c>
      <c r="BI483">
        <v>149.52507407407401</v>
      </c>
      <c r="BJ483">
        <v>24.030325925925901</v>
      </c>
      <c r="BK483">
        <v>16.684770370370401</v>
      </c>
      <c r="BL483">
        <v>154.21770370370399</v>
      </c>
      <c r="BM483">
        <v>23.658988888888899</v>
      </c>
      <c r="BN483">
        <v>499.99162962962998</v>
      </c>
      <c r="BO483">
        <v>72.558162962962996</v>
      </c>
      <c r="BP483">
        <v>4.7990570370370397E-2</v>
      </c>
      <c r="BQ483">
        <v>25.987492592592599</v>
      </c>
      <c r="BR483">
        <v>26.041470370370401</v>
      </c>
      <c r="BS483">
        <v>999.9</v>
      </c>
      <c r="BT483">
        <v>0</v>
      </c>
      <c r="BU483">
        <v>0</v>
      </c>
      <c r="BV483">
        <v>9994.6296296296296</v>
      </c>
      <c r="BW483">
        <v>0</v>
      </c>
      <c r="BX483">
        <v>664.95148148148098</v>
      </c>
      <c r="BY483">
        <v>11.169532592592599</v>
      </c>
      <c r="BZ483">
        <v>164.651222222222</v>
      </c>
      <c r="CA483">
        <v>152.062185185185</v>
      </c>
      <c r="CB483">
        <v>7.3455533333333296</v>
      </c>
      <c r="CC483">
        <v>149.52507407407401</v>
      </c>
      <c r="CD483">
        <v>16.684770370370401</v>
      </c>
      <c r="CE483">
        <v>1.7435962962963001</v>
      </c>
      <c r="CF483">
        <v>1.2106174074074101</v>
      </c>
      <c r="CG483">
        <v>15.290100000000001</v>
      </c>
      <c r="CH483">
        <v>9.7327451851851805</v>
      </c>
      <c r="CI483">
        <v>2000.0114814814799</v>
      </c>
      <c r="CJ483">
        <v>0.97999966666666605</v>
      </c>
      <c r="CK483">
        <v>2.0000188888888899E-2</v>
      </c>
      <c r="CL483">
        <v>0</v>
      </c>
      <c r="CM483">
        <v>2.2743037037036999</v>
      </c>
      <c r="CN483">
        <v>0</v>
      </c>
      <c r="CO483">
        <v>13456.5333333333</v>
      </c>
      <c r="CP483">
        <v>17300.259259259299</v>
      </c>
      <c r="CQ483">
        <v>41</v>
      </c>
      <c r="CR483">
        <v>41.891074074074098</v>
      </c>
      <c r="CS483">
        <v>40.875</v>
      </c>
      <c r="CT483">
        <v>40.311999999999998</v>
      </c>
      <c r="CU483">
        <v>40.191666666666698</v>
      </c>
      <c r="CV483">
        <v>1960.0103703703701</v>
      </c>
      <c r="CW483">
        <v>40.001111111111101</v>
      </c>
      <c r="CX483">
        <v>0</v>
      </c>
      <c r="CY483">
        <v>1657386571.3</v>
      </c>
      <c r="CZ483">
        <v>0</v>
      </c>
      <c r="DA483">
        <v>0</v>
      </c>
      <c r="DB483" t="s">
        <v>355</v>
      </c>
      <c r="DC483">
        <v>1657313570</v>
      </c>
      <c r="DD483">
        <v>1657313571.5</v>
      </c>
      <c r="DE483">
        <v>0</v>
      </c>
      <c r="DF483">
        <v>-0.183</v>
      </c>
      <c r="DG483">
        <v>-4.0000000000000001E-3</v>
      </c>
      <c r="DH483">
        <v>8.7509999999999994</v>
      </c>
      <c r="DI483">
        <v>0.37</v>
      </c>
      <c r="DJ483">
        <v>417</v>
      </c>
      <c r="DK483">
        <v>25</v>
      </c>
      <c r="DL483">
        <v>0.7</v>
      </c>
      <c r="DM483">
        <v>0.09</v>
      </c>
      <c r="DN483">
        <v>10.5814029268293</v>
      </c>
      <c r="DO483">
        <v>12.0306079442509</v>
      </c>
      <c r="DP483">
        <v>1.21134019943492</v>
      </c>
      <c r="DQ483">
        <v>0</v>
      </c>
      <c r="DR483">
        <v>7.3467678048780503</v>
      </c>
      <c r="DS483">
        <v>-2.6485505226458601E-2</v>
      </c>
      <c r="DT483">
        <v>5.6238236763269302E-3</v>
      </c>
      <c r="DU483">
        <v>1</v>
      </c>
      <c r="DV483">
        <v>1</v>
      </c>
      <c r="DW483">
        <v>2</v>
      </c>
      <c r="DX483" t="s">
        <v>362</v>
      </c>
      <c r="DY483">
        <v>2.9705300000000001</v>
      </c>
      <c r="DZ483">
        <v>2.7011500000000002</v>
      </c>
      <c r="EA483">
        <v>2.69842E-2</v>
      </c>
      <c r="EB483">
        <v>2.5788700000000001E-2</v>
      </c>
      <c r="EC483">
        <v>8.3318199999999995E-2</v>
      </c>
      <c r="ED483">
        <v>6.4874399999999999E-2</v>
      </c>
      <c r="EE483">
        <v>37761.599999999999</v>
      </c>
      <c r="EF483">
        <v>41355</v>
      </c>
      <c r="EG483">
        <v>35188.400000000001</v>
      </c>
      <c r="EH483">
        <v>38520.6</v>
      </c>
      <c r="EI483">
        <v>45775.4</v>
      </c>
      <c r="EJ483">
        <v>51988</v>
      </c>
      <c r="EK483">
        <v>55038.3</v>
      </c>
      <c r="EL483">
        <v>61741.4</v>
      </c>
      <c r="EM483">
        <v>1.9430000000000001</v>
      </c>
      <c r="EN483">
        <v>2.0962000000000001</v>
      </c>
      <c r="EO483">
        <v>7.0035500000000001E-2</v>
      </c>
      <c r="EP483">
        <v>0</v>
      </c>
      <c r="EQ483">
        <v>24.886900000000001</v>
      </c>
      <c r="ER483">
        <v>999.9</v>
      </c>
      <c r="ES483">
        <v>47.710999999999999</v>
      </c>
      <c r="ET483">
        <v>34.210999999999999</v>
      </c>
      <c r="EU483">
        <v>35.547400000000003</v>
      </c>
      <c r="EV483">
        <v>52.785899999999998</v>
      </c>
      <c r="EW483">
        <v>37.295699999999997</v>
      </c>
      <c r="EX483">
        <v>2</v>
      </c>
      <c r="EY483">
        <v>0.191829</v>
      </c>
      <c r="EZ483">
        <v>3.48481</v>
      </c>
      <c r="FA483">
        <v>20.115600000000001</v>
      </c>
      <c r="FB483">
        <v>5.1957300000000002</v>
      </c>
      <c r="FC483">
        <v>12.0099</v>
      </c>
      <c r="FD483">
        <v>4.9752000000000001</v>
      </c>
      <c r="FE483">
        <v>3.294</v>
      </c>
      <c r="FF483">
        <v>9999</v>
      </c>
      <c r="FG483">
        <v>9999</v>
      </c>
      <c r="FH483">
        <v>573.6</v>
      </c>
      <c r="FI483">
        <v>9999</v>
      </c>
      <c r="FJ483">
        <v>1.86304</v>
      </c>
      <c r="FK483">
        <v>1.86792</v>
      </c>
      <c r="FL483">
        <v>1.86768</v>
      </c>
      <c r="FM483">
        <v>1.8687400000000001</v>
      </c>
      <c r="FN483">
        <v>1.8696299999999999</v>
      </c>
      <c r="FO483">
        <v>1.8656900000000001</v>
      </c>
      <c r="FP483">
        <v>1.86676</v>
      </c>
      <c r="FQ483">
        <v>1.8680699999999999</v>
      </c>
      <c r="FR483">
        <v>5</v>
      </c>
      <c r="FS483">
        <v>0</v>
      </c>
      <c r="FT483">
        <v>0</v>
      </c>
      <c r="FU483">
        <v>0</v>
      </c>
      <c r="FV483" t="s">
        <v>357</v>
      </c>
      <c r="FW483" t="s">
        <v>358</v>
      </c>
      <c r="FX483" t="s">
        <v>359</v>
      </c>
      <c r="FY483" t="s">
        <v>359</v>
      </c>
      <c r="FZ483" t="s">
        <v>359</v>
      </c>
      <c r="GA483" t="s">
        <v>359</v>
      </c>
      <c r="GB483">
        <v>0</v>
      </c>
      <c r="GC483">
        <v>100</v>
      </c>
      <c r="GD483">
        <v>100</v>
      </c>
      <c r="GE483">
        <v>6.2649999999999997</v>
      </c>
      <c r="GF483">
        <v>0.37140000000000001</v>
      </c>
      <c r="GG483">
        <v>5.0446826473162103</v>
      </c>
      <c r="GH483">
        <v>9.3557340467446508E-3</v>
      </c>
      <c r="GI483">
        <v>-4.1557999062529601E-7</v>
      </c>
      <c r="GJ483">
        <v>-1.9941505403715501E-10</v>
      </c>
      <c r="GK483">
        <v>-8.39205935762245E-2</v>
      </c>
      <c r="GL483">
        <v>-2.26915189044729E-2</v>
      </c>
      <c r="GM483">
        <v>1.9225399193251399E-3</v>
      </c>
      <c r="GN483">
        <v>-6.3442304722481101E-6</v>
      </c>
      <c r="GO483">
        <v>-2</v>
      </c>
      <c r="GP483">
        <v>1994</v>
      </c>
      <c r="GQ483">
        <v>1</v>
      </c>
      <c r="GR483">
        <v>31</v>
      </c>
      <c r="GS483">
        <v>1217.0999999999999</v>
      </c>
      <c r="GT483">
        <v>1217.0999999999999</v>
      </c>
      <c r="GU483">
        <v>0.49926799999999999</v>
      </c>
      <c r="GV483">
        <v>2.66113</v>
      </c>
      <c r="GW483">
        <v>2.2485400000000002</v>
      </c>
      <c r="GX483">
        <v>2.7539099999999999</v>
      </c>
      <c r="GY483">
        <v>1.9958499999999999</v>
      </c>
      <c r="GZ483">
        <v>2.34375</v>
      </c>
      <c r="HA483">
        <v>37.2181</v>
      </c>
      <c r="HB483">
        <v>14.5436</v>
      </c>
      <c r="HC483">
        <v>18</v>
      </c>
      <c r="HD483">
        <v>499.44</v>
      </c>
      <c r="HE483">
        <v>604.24400000000003</v>
      </c>
      <c r="HF483">
        <v>19.970099999999999</v>
      </c>
      <c r="HG483">
        <v>29.6694</v>
      </c>
      <c r="HH483">
        <v>29.999700000000001</v>
      </c>
      <c r="HI483">
        <v>29.69</v>
      </c>
      <c r="HJ483">
        <v>29.623999999999999</v>
      </c>
      <c r="HK483">
        <v>9.8831000000000007</v>
      </c>
      <c r="HL483">
        <v>49.943300000000001</v>
      </c>
      <c r="HM483">
        <v>0</v>
      </c>
      <c r="HN483">
        <v>19.980799999999999</v>
      </c>
      <c r="HO483">
        <v>97.429900000000004</v>
      </c>
      <c r="HP483">
        <v>16.6691</v>
      </c>
      <c r="HQ483">
        <v>102.074</v>
      </c>
      <c r="HR483">
        <v>102.798</v>
      </c>
    </row>
    <row r="484" spans="1:226" x14ac:dyDescent="0.2">
      <c r="A484">
        <v>468</v>
      </c>
      <c r="B484">
        <v>1657386601.5</v>
      </c>
      <c r="C484">
        <v>7363</v>
      </c>
      <c r="D484" t="s">
        <v>1294</v>
      </c>
      <c r="E484" t="s">
        <v>1295</v>
      </c>
      <c r="F484">
        <v>5</v>
      </c>
      <c r="G484" t="s">
        <v>1479</v>
      </c>
      <c r="H484" t="s">
        <v>353</v>
      </c>
      <c r="I484">
        <v>1657386593.7142899</v>
      </c>
      <c r="J484">
        <f t="shared" si="238"/>
        <v>6.2679385953395318E-3</v>
      </c>
      <c r="K484">
        <f t="shared" si="239"/>
        <v>6.2679385953395315</v>
      </c>
      <c r="L484">
        <f t="shared" si="240"/>
        <v>3.8103119531992249</v>
      </c>
      <c r="M484">
        <f t="shared" si="241"/>
        <v>146.05625000000001</v>
      </c>
      <c r="N484">
        <f t="shared" si="242"/>
        <v>117.73691510937296</v>
      </c>
      <c r="O484">
        <f t="shared" si="243"/>
        <v>8.5484750851764986</v>
      </c>
      <c r="P484">
        <f t="shared" si="244"/>
        <v>10.60464522107997</v>
      </c>
      <c r="Q484">
        <f t="shared" si="245"/>
        <v>0.27626148150454177</v>
      </c>
      <c r="R484">
        <f t="shared" si="246"/>
        <v>2.4015370151086448</v>
      </c>
      <c r="S484">
        <f t="shared" si="247"/>
        <v>0.25974247374773074</v>
      </c>
      <c r="T484">
        <f t="shared" si="248"/>
        <v>0.16374083824694152</v>
      </c>
      <c r="U484">
        <f t="shared" si="249"/>
        <v>321.513554035715</v>
      </c>
      <c r="V484">
        <f t="shared" si="250"/>
        <v>26.298610040779728</v>
      </c>
      <c r="W484">
        <f t="shared" si="251"/>
        <v>26.298610040779728</v>
      </c>
      <c r="X484">
        <f t="shared" si="252"/>
        <v>3.434342776107624</v>
      </c>
      <c r="Y484">
        <f t="shared" si="253"/>
        <v>51.772342254124425</v>
      </c>
      <c r="Z484">
        <f t="shared" si="254"/>
        <v>1.7447364459671182</v>
      </c>
      <c r="AA484">
        <f t="shared" si="255"/>
        <v>3.3700164412169791</v>
      </c>
      <c r="AB484">
        <f t="shared" si="256"/>
        <v>1.6896063301405058</v>
      </c>
      <c r="AC484">
        <f t="shared" si="257"/>
        <v>-276.41609205447338</v>
      </c>
      <c r="AD484">
        <f t="shared" si="258"/>
        <v>-41.413736383244121</v>
      </c>
      <c r="AE484">
        <f t="shared" si="259"/>
        <v>-3.6896414545731262</v>
      </c>
      <c r="AF484">
        <f t="shared" si="260"/>
        <v>-5.9158565756192161E-3</v>
      </c>
      <c r="AG484">
        <f t="shared" si="261"/>
        <v>-11.049144405372342</v>
      </c>
      <c r="AH484">
        <f t="shared" si="262"/>
        <v>6.2702649792651881</v>
      </c>
      <c r="AI484">
        <f t="shared" si="263"/>
        <v>3.8103119531992249</v>
      </c>
      <c r="AJ484">
        <v>118.607042427152</v>
      </c>
      <c r="AK484">
        <v>126.32296969697001</v>
      </c>
      <c r="AL484">
        <v>-3.2424095846508298</v>
      </c>
      <c r="AM484">
        <v>65.360719101315794</v>
      </c>
      <c r="AN484">
        <f t="shared" si="264"/>
        <v>6.2679385953395315</v>
      </c>
      <c r="AO484">
        <v>16.6898622466387</v>
      </c>
      <c r="AP484">
        <v>24.0294018181818</v>
      </c>
      <c r="AQ484">
        <v>2.19108032610483E-4</v>
      </c>
      <c r="AR484">
        <v>77.472819413852804</v>
      </c>
      <c r="AS484">
        <v>0</v>
      </c>
      <c r="AT484">
        <v>0</v>
      </c>
      <c r="AU484">
        <f t="shared" si="265"/>
        <v>1</v>
      </c>
      <c r="AV484">
        <f t="shared" si="266"/>
        <v>0</v>
      </c>
      <c r="AW484">
        <f t="shared" si="267"/>
        <v>38457.731799471017</v>
      </c>
      <c r="AX484">
        <f t="shared" si="268"/>
        <v>1999.9842857142901</v>
      </c>
      <c r="AY484">
        <f t="shared" si="269"/>
        <v>1681.1868321428608</v>
      </c>
      <c r="AZ484">
        <f t="shared" si="270"/>
        <v>0.84060002078587759</v>
      </c>
      <c r="BA484">
        <f t="shared" si="271"/>
        <v>0.16075804011674377</v>
      </c>
      <c r="BB484">
        <v>6</v>
      </c>
      <c r="BC484">
        <v>0.5</v>
      </c>
      <c r="BD484" t="s">
        <v>354</v>
      </c>
      <c r="BE484">
        <v>2</v>
      </c>
      <c r="BF484" t="b">
        <v>1</v>
      </c>
      <c r="BG484">
        <v>1657386593.7142899</v>
      </c>
      <c r="BH484">
        <v>146.05625000000001</v>
      </c>
      <c r="BI484">
        <v>133.89667857142899</v>
      </c>
      <c r="BJ484">
        <v>24.030003571428601</v>
      </c>
      <c r="BK484">
        <v>16.6867535714286</v>
      </c>
      <c r="BL484">
        <v>139.713142857143</v>
      </c>
      <c r="BM484">
        <v>23.658685714285699</v>
      </c>
      <c r="BN484">
        <v>500.017607142857</v>
      </c>
      <c r="BO484">
        <v>72.558542857142797</v>
      </c>
      <c r="BP484">
        <v>4.8040025E-2</v>
      </c>
      <c r="BQ484">
        <v>25.978742857142901</v>
      </c>
      <c r="BR484">
        <v>26.030371428571399</v>
      </c>
      <c r="BS484">
        <v>999.9</v>
      </c>
      <c r="BT484">
        <v>0</v>
      </c>
      <c r="BU484">
        <v>0</v>
      </c>
      <c r="BV484">
        <v>9989.1071428571395</v>
      </c>
      <c r="BW484">
        <v>0</v>
      </c>
      <c r="BX484">
        <v>646.28339285714299</v>
      </c>
      <c r="BY484">
        <v>12.1597428571429</v>
      </c>
      <c r="BZ484">
        <v>149.65246428571399</v>
      </c>
      <c r="CA484">
        <v>136.16882142857099</v>
      </c>
      <c r="CB484">
        <v>7.34325357142857</v>
      </c>
      <c r="CC484">
        <v>133.89667857142899</v>
      </c>
      <c r="CD484">
        <v>16.6867535714286</v>
      </c>
      <c r="CE484">
        <v>1.7435825</v>
      </c>
      <c r="CF484">
        <v>1.2107664285714299</v>
      </c>
      <c r="CG484">
        <v>15.2899785714286</v>
      </c>
      <c r="CH484">
        <v>9.7345932142857095</v>
      </c>
      <c r="CI484">
        <v>1999.9842857142901</v>
      </c>
      <c r="CJ484">
        <v>0.97999932142857105</v>
      </c>
      <c r="CK484">
        <v>2.00005571428571E-2</v>
      </c>
      <c r="CL484">
        <v>0</v>
      </c>
      <c r="CM484">
        <v>2.2797464285714302</v>
      </c>
      <c r="CN484">
        <v>0</v>
      </c>
      <c r="CO484">
        <v>13438.257142857099</v>
      </c>
      <c r="CP484">
        <v>17300.025000000001</v>
      </c>
      <c r="CQ484">
        <v>41</v>
      </c>
      <c r="CR484">
        <v>41.892714285714298</v>
      </c>
      <c r="CS484">
        <v>40.875</v>
      </c>
      <c r="CT484">
        <v>40.311999999999998</v>
      </c>
      <c r="CU484">
        <v>40.193750000000001</v>
      </c>
      <c r="CV484">
        <v>1959.9832142857099</v>
      </c>
      <c r="CW484">
        <v>40.0010714285714</v>
      </c>
      <c r="CX484">
        <v>0</v>
      </c>
      <c r="CY484">
        <v>1657386576.7</v>
      </c>
      <c r="CZ484">
        <v>0</v>
      </c>
      <c r="DA484">
        <v>0</v>
      </c>
      <c r="DB484" t="s">
        <v>355</v>
      </c>
      <c r="DC484">
        <v>1657313570</v>
      </c>
      <c r="DD484">
        <v>1657313571.5</v>
      </c>
      <c r="DE484">
        <v>0</v>
      </c>
      <c r="DF484">
        <v>-0.183</v>
      </c>
      <c r="DG484">
        <v>-4.0000000000000001E-3</v>
      </c>
      <c r="DH484">
        <v>8.7509999999999994</v>
      </c>
      <c r="DI484">
        <v>0.37</v>
      </c>
      <c r="DJ484">
        <v>417</v>
      </c>
      <c r="DK484">
        <v>25</v>
      </c>
      <c r="DL484">
        <v>0.7</v>
      </c>
      <c r="DM484">
        <v>0.09</v>
      </c>
      <c r="DN484">
        <v>11.5446385</v>
      </c>
      <c r="DO484">
        <v>12.027443076922999</v>
      </c>
      <c r="DP484">
        <v>1.2070217524418301</v>
      </c>
      <c r="DQ484">
        <v>0</v>
      </c>
      <c r="DR484">
        <v>7.34430125</v>
      </c>
      <c r="DS484">
        <v>-3.2369943714835897E-2</v>
      </c>
      <c r="DT484">
        <v>5.1544151886998403E-3</v>
      </c>
      <c r="DU484">
        <v>1</v>
      </c>
      <c r="DV484">
        <v>1</v>
      </c>
      <c r="DW484">
        <v>2</v>
      </c>
      <c r="DX484" t="s">
        <v>362</v>
      </c>
      <c r="DY484">
        <v>2.9704799999999998</v>
      </c>
      <c r="DZ484">
        <v>2.7019799999999998</v>
      </c>
      <c r="EA484">
        <v>2.3996099999999999E-2</v>
      </c>
      <c r="EB484">
        <v>2.2521300000000001E-2</v>
      </c>
      <c r="EC484">
        <v>8.3329E-2</v>
      </c>
      <c r="ED484">
        <v>6.4867599999999997E-2</v>
      </c>
      <c r="EE484">
        <v>37878</v>
      </c>
      <c r="EF484">
        <v>41494.400000000001</v>
      </c>
      <c r="EG484">
        <v>35188.9</v>
      </c>
      <c r="EH484">
        <v>38521.300000000003</v>
      </c>
      <c r="EI484">
        <v>45775.3</v>
      </c>
      <c r="EJ484">
        <v>51989.3</v>
      </c>
      <c r="EK484">
        <v>55038.9</v>
      </c>
      <c r="EL484">
        <v>61742.6</v>
      </c>
      <c r="EM484">
        <v>1.9428000000000001</v>
      </c>
      <c r="EN484">
        <v>2.0960000000000001</v>
      </c>
      <c r="EO484">
        <v>6.8843399999999999E-2</v>
      </c>
      <c r="EP484">
        <v>0</v>
      </c>
      <c r="EQ484">
        <v>24.884799999999998</v>
      </c>
      <c r="ER484">
        <v>999.9</v>
      </c>
      <c r="ES484">
        <v>47.710999999999999</v>
      </c>
      <c r="ET484">
        <v>34.241</v>
      </c>
      <c r="EU484">
        <v>35.603200000000001</v>
      </c>
      <c r="EV484">
        <v>52.435899999999997</v>
      </c>
      <c r="EW484">
        <v>37.255600000000001</v>
      </c>
      <c r="EX484">
        <v>2</v>
      </c>
      <c r="EY484">
        <v>0.19109799999999999</v>
      </c>
      <c r="EZ484">
        <v>3.4304600000000001</v>
      </c>
      <c r="FA484">
        <v>20.117599999999999</v>
      </c>
      <c r="FB484">
        <v>5.1993200000000002</v>
      </c>
      <c r="FC484">
        <v>12.0099</v>
      </c>
      <c r="FD484">
        <v>4.976</v>
      </c>
      <c r="FE484">
        <v>3.294</v>
      </c>
      <c r="FF484">
        <v>9999</v>
      </c>
      <c r="FG484">
        <v>9999</v>
      </c>
      <c r="FH484">
        <v>573.6</v>
      </c>
      <c r="FI484">
        <v>9999</v>
      </c>
      <c r="FJ484">
        <v>1.8629800000000001</v>
      </c>
      <c r="FK484">
        <v>1.8678600000000001</v>
      </c>
      <c r="FL484">
        <v>1.86768</v>
      </c>
      <c r="FM484">
        <v>1.86877</v>
      </c>
      <c r="FN484">
        <v>1.8696600000000001</v>
      </c>
      <c r="FO484">
        <v>1.8656900000000001</v>
      </c>
      <c r="FP484">
        <v>1.86673</v>
      </c>
      <c r="FQ484">
        <v>1.8681000000000001</v>
      </c>
      <c r="FR484">
        <v>5</v>
      </c>
      <c r="FS484">
        <v>0</v>
      </c>
      <c r="FT484">
        <v>0</v>
      </c>
      <c r="FU484">
        <v>0</v>
      </c>
      <c r="FV484" t="s">
        <v>357</v>
      </c>
      <c r="FW484" t="s">
        <v>358</v>
      </c>
      <c r="FX484" t="s">
        <v>359</v>
      </c>
      <c r="FY484" t="s">
        <v>359</v>
      </c>
      <c r="FZ484" t="s">
        <v>359</v>
      </c>
      <c r="GA484" t="s">
        <v>359</v>
      </c>
      <c r="GB484">
        <v>0</v>
      </c>
      <c r="GC484">
        <v>100</v>
      </c>
      <c r="GD484">
        <v>100</v>
      </c>
      <c r="GE484">
        <v>6.1219999999999999</v>
      </c>
      <c r="GF484">
        <v>0.37140000000000001</v>
      </c>
      <c r="GG484">
        <v>5.0446826473162103</v>
      </c>
      <c r="GH484">
        <v>9.3557340467446508E-3</v>
      </c>
      <c r="GI484">
        <v>-4.1557999062529601E-7</v>
      </c>
      <c r="GJ484">
        <v>-1.9941505403715501E-10</v>
      </c>
      <c r="GK484">
        <v>-8.39205935762245E-2</v>
      </c>
      <c r="GL484">
        <v>-2.26915189044729E-2</v>
      </c>
      <c r="GM484">
        <v>1.9225399193251399E-3</v>
      </c>
      <c r="GN484">
        <v>-6.3442304722481101E-6</v>
      </c>
      <c r="GO484">
        <v>-2</v>
      </c>
      <c r="GP484">
        <v>1994</v>
      </c>
      <c r="GQ484">
        <v>1</v>
      </c>
      <c r="GR484">
        <v>31</v>
      </c>
      <c r="GS484">
        <v>1217.2</v>
      </c>
      <c r="GT484">
        <v>1217.2</v>
      </c>
      <c r="GU484">
        <v>0.44189499999999998</v>
      </c>
      <c r="GV484">
        <v>2.677</v>
      </c>
      <c r="GW484">
        <v>2.2485400000000002</v>
      </c>
      <c r="GX484">
        <v>2.7526899999999999</v>
      </c>
      <c r="GY484">
        <v>1.9958499999999999</v>
      </c>
      <c r="GZ484">
        <v>2.36816</v>
      </c>
      <c r="HA484">
        <v>37.2181</v>
      </c>
      <c r="HB484">
        <v>14.5436</v>
      </c>
      <c r="HC484">
        <v>18</v>
      </c>
      <c r="HD484">
        <v>499.262</v>
      </c>
      <c r="HE484">
        <v>604.04</v>
      </c>
      <c r="HF484">
        <v>19.940999999999999</v>
      </c>
      <c r="HG484">
        <v>29.664200000000001</v>
      </c>
      <c r="HH484">
        <v>29.999600000000001</v>
      </c>
      <c r="HI484">
        <v>29.684899999999999</v>
      </c>
      <c r="HJ484">
        <v>29.6189</v>
      </c>
      <c r="HK484">
        <v>8.8910800000000005</v>
      </c>
      <c r="HL484">
        <v>49.943300000000001</v>
      </c>
      <c r="HM484">
        <v>0</v>
      </c>
      <c r="HN484">
        <v>19.955300000000001</v>
      </c>
      <c r="HO484">
        <v>83.992500000000007</v>
      </c>
      <c r="HP484">
        <v>16.664100000000001</v>
      </c>
      <c r="HQ484">
        <v>102.075</v>
      </c>
      <c r="HR484">
        <v>102.8</v>
      </c>
    </row>
    <row r="485" spans="1:226" x14ac:dyDescent="0.2">
      <c r="A485">
        <v>469</v>
      </c>
      <c r="B485">
        <v>1657386606.5</v>
      </c>
      <c r="C485">
        <v>7368</v>
      </c>
      <c r="D485" t="s">
        <v>1296</v>
      </c>
      <c r="E485" t="s">
        <v>1297</v>
      </c>
      <c r="F485">
        <v>5</v>
      </c>
      <c r="G485" t="s">
        <v>1479</v>
      </c>
      <c r="H485" t="s">
        <v>353</v>
      </c>
      <c r="I485">
        <v>1657386599</v>
      </c>
      <c r="J485">
        <f t="shared" si="238"/>
        <v>6.2653890862169387E-3</v>
      </c>
      <c r="K485">
        <f t="shared" si="239"/>
        <v>6.2653890862169384</v>
      </c>
      <c r="L485">
        <f t="shared" si="240"/>
        <v>2.7316607821014371</v>
      </c>
      <c r="M485">
        <f t="shared" si="241"/>
        <v>129.595962962963</v>
      </c>
      <c r="N485">
        <f t="shared" si="242"/>
        <v>108.37576248601627</v>
      </c>
      <c r="O485">
        <f t="shared" si="243"/>
        <v>7.8688729778766113</v>
      </c>
      <c r="P485">
        <f t="shared" si="244"/>
        <v>9.4096147294256784</v>
      </c>
      <c r="Q485">
        <f t="shared" si="245"/>
        <v>0.27647940757829731</v>
      </c>
      <c r="R485">
        <f t="shared" si="246"/>
        <v>2.4007374628359806</v>
      </c>
      <c r="S485">
        <f t="shared" si="247"/>
        <v>0.25993000921994325</v>
      </c>
      <c r="T485">
        <f t="shared" si="248"/>
        <v>0.1638605399419803</v>
      </c>
      <c r="U485">
        <f t="shared" si="249"/>
        <v>321.51152899999971</v>
      </c>
      <c r="V485">
        <f t="shared" si="250"/>
        <v>26.289210316090251</v>
      </c>
      <c r="W485">
        <f t="shared" si="251"/>
        <v>26.289210316090251</v>
      </c>
      <c r="X485">
        <f t="shared" si="252"/>
        <v>3.432437279038425</v>
      </c>
      <c r="Y485">
        <f t="shared" si="253"/>
        <v>51.802651320376128</v>
      </c>
      <c r="Z485">
        <f t="shared" si="254"/>
        <v>1.7446956609360882</v>
      </c>
      <c r="AA485">
        <f t="shared" si="255"/>
        <v>3.367965956309706</v>
      </c>
      <c r="AB485">
        <f t="shared" si="256"/>
        <v>1.6877416181023368</v>
      </c>
      <c r="AC485">
        <f t="shared" si="257"/>
        <v>-276.30365870216701</v>
      </c>
      <c r="AD485">
        <f t="shared" si="258"/>
        <v>-41.514346793530628</v>
      </c>
      <c r="AE485">
        <f t="shared" si="259"/>
        <v>-3.6994717026986654</v>
      </c>
      <c r="AF485">
        <f t="shared" si="260"/>
        <v>-5.9481983965739005E-3</v>
      </c>
      <c r="AG485">
        <f t="shared" si="261"/>
        <v>-11.929347310466044</v>
      </c>
      <c r="AH485">
        <f t="shared" si="262"/>
        <v>6.2687455243252757</v>
      </c>
      <c r="AI485">
        <f t="shared" si="263"/>
        <v>2.7316607821014371</v>
      </c>
      <c r="AJ485">
        <v>101.22174345893001</v>
      </c>
      <c r="AK485">
        <v>110.3356</v>
      </c>
      <c r="AL485">
        <v>-3.2637744313962398</v>
      </c>
      <c r="AM485">
        <v>65.360719101315794</v>
      </c>
      <c r="AN485">
        <f t="shared" si="264"/>
        <v>6.2653890862169384</v>
      </c>
      <c r="AO485">
        <v>16.686791403339299</v>
      </c>
      <c r="AP485">
        <v>24.026833939393899</v>
      </c>
      <c r="AQ485">
        <v>-6.2264021230166804E-4</v>
      </c>
      <c r="AR485">
        <v>77.472819413852804</v>
      </c>
      <c r="AS485">
        <v>0</v>
      </c>
      <c r="AT485">
        <v>0</v>
      </c>
      <c r="AU485">
        <f t="shared" si="265"/>
        <v>1</v>
      </c>
      <c r="AV485">
        <f t="shared" si="266"/>
        <v>0</v>
      </c>
      <c r="AW485">
        <f t="shared" si="267"/>
        <v>38439.532511446472</v>
      </c>
      <c r="AX485">
        <f t="shared" si="268"/>
        <v>1999.97185185185</v>
      </c>
      <c r="AY485">
        <f t="shared" si="269"/>
        <v>1681.176366666665</v>
      </c>
      <c r="AZ485">
        <f t="shared" si="270"/>
        <v>0.84060001400019702</v>
      </c>
      <c r="BA485">
        <f t="shared" si="271"/>
        <v>0.16075802702038028</v>
      </c>
      <c r="BB485">
        <v>6</v>
      </c>
      <c r="BC485">
        <v>0.5</v>
      </c>
      <c r="BD485" t="s">
        <v>354</v>
      </c>
      <c r="BE485">
        <v>2</v>
      </c>
      <c r="BF485" t="b">
        <v>1</v>
      </c>
      <c r="BG485">
        <v>1657386599</v>
      </c>
      <c r="BH485">
        <v>129.595962962963</v>
      </c>
      <c r="BI485">
        <v>116.256711111111</v>
      </c>
      <c r="BJ485">
        <v>24.029199999999999</v>
      </c>
      <c r="BK485">
        <v>16.688059259259301</v>
      </c>
      <c r="BL485">
        <v>123.40351851851899</v>
      </c>
      <c r="BM485">
        <v>23.657925925925898</v>
      </c>
      <c r="BN485">
        <v>500.04048148148098</v>
      </c>
      <c r="BO485">
        <v>72.559370370370402</v>
      </c>
      <c r="BP485">
        <v>4.7943270370370397E-2</v>
      </c>
      <c r="BQ485">
        <v>25.968459259259301</v>
      </c>
      <c r="BR485">
        <v>26.0185777777778</v>
      </c>
      <c r="BS485">
        <v>999.9</v>
      </c>
      <c r="BT485">
        <v>0</v>
      </c>
      <c r="BU485">
        <v>0</v>
      </c>
      <c r="BV485">
        <v>9983.7037037037007</v>
      </c>
      <c r="BW485">
        <v>0</v>
      </c>
      <c r="BX485">
        <v>630.69951851851897</v>
      </c>
      <c r="BY485">
        <v>13.3394333333333</v>
      </c>
      <c r="BZ485">
        <v>132.78677777777801</v>
      </c>
      <c r="CA485">
        <v>118.229640740741</v>
      </c>
      <c r="CB485">
        <v>7.3411511111111096</v>
      </c>
      <c r="CC485">
        <v>116.256711111111</v>
      </c>
      <c r="CD485">
        <v>16.688059259259301</v>
      </c>
      <c r="CE485">
        <v>1.7435444444444399</v>
      </c>
      <c r="CF485">
        <v>1.2108744444444399</v>
      </c>
      <c r="CG485">
        <v>15.289637037037</v>
      </c>
      <c r="CH485">
        <v>9.7359292592592599</v>
      </c>
      <c r="CI485">
        <v>1999.97185185185</v>
      </c>
      <c r="CJ485">
        <v>0.979999333333333</v>
      </c>
      <c r="CK485">
        <v>2.00005444444444E-2</v>
      </c>
      <c r="CL485">
        <v>0</v>
      </c>
      <c r="CM485">
        <v>2.2609518518518499</v>
      </c>
      <c r="CN485">
        <v>0</v>
      </c>
      <c r="CO485">
        <v>13427.9518518519</v>
      </c>
      <c r="CP485">
        <v>17299.911111111101</v>
      </c>
      <c r="CQ485">
        <v>41</v>
      </c>
      <c r="CR485">
        <v>41.897962962963</v>
      </c>
      <c r="CS485">
        <v>40.875</v>
      </c>
      <c r="CT485">
        <v>40.311999999999998</v>
      </c>
      <c r="CU485">
        <v>40.194000000000003</v>
      </c>
      <c r="CV485">
        <v>1959.9714814814799</v>
      </c>
      <c r="CW485">
        <v>40.000370370370398</v>
      </c>
      <c r="CX485">
        <v>0</v>
      </c>
      <c r="CY485">
        <v>1657386581.5</v>
      </c>
      <c r="CZ485">
        <v>0</v>
      </c>
      <c r="DA485">
        <v>0</v>
      </c>
      <c r="DB485" t="s">
        <v>355</v>
      </c>
      <c r="DC485">
        <v>1657313570</v>
      </c>
      <c r="DD485">
        <v>1657313571.5</v>
      </c>
      <c r="DE485">
        <v>0</v>
      </c>
      <c r="DF485">
        <v>-0.183</v>
      </c>
      <c r="DG485">
        <v>-4.0000000000000001E-3</v>
      </c>
      <c r="DH485">
        <v>8.7509999999999994</v>
      </c>
      <c r="DI485">
        <v>0.37</v>
      </c>
      <c r="DJ485">
        <v>417</v>
      </c>
      <c r="DK485">
        <v>25</v>
      </c>
      <c r="DL485">
        <v>0.7</v>
      </c>
      <c r="DM485">
        <v>0.09</v>
      </c>
      <c r="DN485">
        <v>12.7431292682927</v>
      </c>
      <c r="DO485">
        <v>13.0108954703832</v>
      </c>
      <c r="DP485">
        <v>1.34313367045292</v>
      </c>
      <c r="DQ485">
        <v>0</v>
      </c>
      <c r="DR485">
        <v>7.3422892682926797</v>
      </c>
      <c r="DS485">
        <v>-2.47473867595717E-2</v>
      </c>
      <c r="DT485">
        <v>5.1558895474573098E-3</v>
      </c>
      <c r="DU485">
        <v>1</v>
      </c>
      <c r="DV485">
        <v>1</v>
      </c>
      <c r="DW485">
        <v>2</v>
      </c>
      <c r="DX485" t="s">
        <v>362</v>
      </c>
      <c r="DY485">
        <v>2.9708199999999998</v>
      </c>
      <c r="DZ485">
        <v>2.7011500000000002</v>
      </c>
      <c r="EA485">
        <v>2.0893999999999999E-2</v>
      </c>
      <c r="EB485">
        <v>1.9123299999999999E-2</v>
      </c>
      <c r="EC485">
        <v>8.3325899999999994E-2</v>
      </c>
      <c r="ED485">
        <v>6.4858499999999999E-2</v>
      </c>
      <c r="EE485">
        <v>37998.6</v>
      </c>
      <c r="EF485">
        <v>41639.4</v>
      </c>
      <c r="EG485">
        <v>35189.199999999997</v>
      </c>
      <c r="EH485">
        <v>38522.1</v>
      </c>
      <c r="EI485">
        <v>45776</v>
      </c>
      <c r="EJ485">
        <v>51989.8</v>
      </c>
      <c r="EK485">
        <v>55039.8</v>
      </c>
      <c r="EL485">
        <v>61742.7</v>
      </c>
      <c r="EM485">
        <v>1.9434</v>
      </c>
      <c r="EN485">
        <v>2.0958000000000001</v>
      </c>
      <c r="EO485">
        <v>6.80983E-2</v>
      </c>
      <c r="EP485">
        <v>0</v>
      </c>
      <c r="EQ485">
        <v>24.881499999999999</v>
      </c>
      <c r="ER485">
        <v>999.9</v>
      </c>
      <c r="ES485">
        <v>47.710999999999999</v>
      </c>
      <c r="ET485">
        <v>34.241</v>
      </c>
      <c r="EU485">
        <v>35.607399999999998</v>
      </c>
      <c r="EV485">
        <v>52.715899999999998</v>
      </c>
      <c r="EW485">
        <v>37.255600000000001</v>
      </c>
      <c r="EX485">
        <v>2</v>
      </c>
      <c r="EY485">
        <v>0.19012200000000001</v>
      </c>
      <c r="EZ485">
        <v>3.39181</v>
      </c>
      <c r="FA485">
        <v>20.118500000000001</v>
      </c>
      <c r="FB485">
        <v>5.1993200000000002</v>
      </c>
      <c r="FC485">
        <v>12.0099</v>
      </c>
      <c r="FD485">
        <v>4.976</v>
      </c>
      <c r="FE485">
        <v>3.294</v>
      </c>
      <c r="FF485">
        <v>9999</v>
      </c>
      <c r="FG485">
        <v>9999</v>
      </c>
      <c r="FH485">
        <v>573.6</v>
      </c>
      <c r="FI485">
        <v>9999</v>
      </c>
      <c r="FJ485">
        <v>1.8630100000000001</v>
      </c>
      <c r="FK485">
        <v>1.8678900000000001</v>
      </c>
      <c r="FL485">
        <v>1.86765</v>
      </c>
      <c r="FM485">
        <v>1.86887</v>
      </c>
      <c r="FN485">
        <v>1.8696600000000001</v>
      </c>
      <c r="FO485">
        <v>1.8656900000000001</v>
      </c>
      <c r="FP485">
        <v>1.86676</v>
      </c>
      <c r="FQ485">
        <v>1.8681300000000001</v>
      </c>
      <c r="FR485">
        <v>5</v>
      </c>
      <c r="FS485">
        <v>0</v>
      </c>
      <c r="FT485">
        <v>0</v>
      </c>
      <c r="FU485">
        <v>0</v>
      </c>
      <c r="FV485" t="s">
        <v>357</v>
      </c>
      <c r="FW485" t="s">
        <v>358</v>
      </c>
      <c r="FX485" t="s">
        <v>359</v>
      </c>
      <c r="FY485" t="s">
        <v>359</v>
      </c>
      <c r="FZ485" t="s">
        <v>359</v>
      </c>
      <c r="GA485" t="s">
        <v>359</v>
      </c>
      <c r="GB485">
        <v>0</v>
      </c>
      <c r="GC485">
        <v>100</v>
      </c>
      <c r="GD485">
        <v>100</v>
      </c>
      <c r="GE485">
        <v>5.9779999999999998</v>
      </c>
      <c r="GF485">
        <v>0.37140000000000001</v>
      </c>
      <c r="GG485">
        <v>5.0446826473162103</v>
      </c>
      <c r="GH485">
        <v>9.3557340467446508E-3</v>
      </c>
      <c r="GI485">
        <v>-4.1557999062529601E-7</v>
      </c>
      <c r="GJ485">
        <v>-1.9941505403715501E-10</v>
      </c>
      <c r="GK485">
        <v>-8.39205935762245E-2</v>
      </c>
      <c r="GL485">
        <v>-2.26915189044729E-2</v>
      </c>
      <c r="GM485">
        <v>1.9225399193251399E-3</v>
      </c>
      <c r="GN485">
        <v>-6.3442304722481101E-6</v>
      </c>
      <c r="GO485">
        <v>-2</v>
      </c>
      <c r="GP485">
        <v>1994</v>
      </c>
      <c r="GQ485">
        <v>1</v>
      </c>
      <c r="GR485">
        <v>31</v>
      </c>
      <c r="GS485">
        <v>1217.3</v>
      </c>
      <c r="GT485">
        <v>1217.2</v>
      </c>
      <c r="GU485">
        <v>0.39917000000000002</v>
      </c>
      <c r="GV485">
        <v>2.67334</v>
      </c>
      <c r="GW485">
        <v>2.2485400000000002</v>
      </c>
      <c r="GX485">
        <v>2.7526899999999999</v>
      </c>
      <c r="GY485">
        <v>1.9958499999999999</v>
      </c>
      <c r="GZ485">
        <v>2.36084</v>
      </c>
      <c r="HA485">
        <v>37.2181</v>
      </c>
      <c r="HB485">
        <v>14.5436</v>
      </c>
      <c r="HC485">
        <v>18</v>
      </c>
      <c r="HD485">
        <v>499.62</v>
      </c>
      <c r="HE485">
        <v>603.827</v>
      </c>
      <c r="HF485">
        <v>19.926600000000001</v>
      </c>
      <c r="HG485">
        <v>29.656600000000001</v>
      </c>
      <c r="HH485">
        <v>29.999300000000002</v>
      </c>
      <c r="HI485">
        <v>29.6798</v>
      </c>
      <c r="HJ485">
        <v>29.613900000000001</v>
      </c>
      <c r="HK485">
        <v>7.8805899999999998</v>
      </c>
      <c r="HL485">
        <v>49.943300000000001</v>
      </c>
      <c r="HM485">
        <v>0</v>
      </c>
      <c r="HN485">
        <v>19.938500000000001</v>
      </c>
      <c r="HO485">
        <v>63.879800000000003</v>
      </c>
      <c r="HP485">
        <v>16.661999999999999</v>
      </c>
      <c r="HQ485">
        <v>102.07599999999999</v>
      </c>
      <c r="HR485">
        <v>102.801</v>
      </c>
    </row>
    <row r="486" spans="1:226" x14ac:dyDescent="0.2">
      <c r="A486">
        <v>470</v>
      </c>
      <c r="B486">
        <v>1657386611.5</v>
      </c>
      <c r="C486">
        <v>7373</v>
      </c>
      <c r="D486" t="s">
        <v>1298</v>
      </c>
      <c r="E486" t="s">
        <v>1299</v>
      </c>
      <c r="F486">
        <v>5</v>
      </c>
      <c r="G486" t="s">
        <v>1479</v>
      </c>
      <c r="H486" t="s">
        <v>353</v>
      </c>
      <c r="I486">
        <v>1657386603.7142899</v>
      </c>
      <c r="J486">
        <f t="shared" si="238"/>
        <v>6.2589102475676403E-3</v>
      </c>
      <c r="K486">
        <f t="shared" si="239"/>
        <v>6.2589102475676404</v>
      </c>
      <c r="L486">
        <f t="shared" si="240"/>
        <v>1.9639865953496438</v>
      </c>
      <c r="M486">
        <f t="shared" si="241"/>
        <v>114.90166428571401</v>
      </c>
      <c r="N486">
        <f t="shared" si="242"/>
        <v>98.834903434112036</v>
      </c>
      <c r="O486">
        <f t="shared" si="243"/>
        <v>7.1761925446781936</v>
      </c>
      <c r="P486">
        <f t="shared" si="244"/>
        <v>8.3427659457161845</v>
      </c>
      <c r="Q486">
        <f t="shared" si="245"/>
        <v>0.2764940152710233</v>
      </c>
      <c r="R486">
        <f t="shared" si="246"/>
        <v>2.4011897584880386</v>
      </c>
      <c r="S486">
        <f t="shared" si="247"/>
        <v>0.2599458416584095</v>
      </c>
      <c r="T486">
        <f t="shared" si="248"/>
        <v>0.16387034179810459</v>
      </c>
      <c r="U486">
        <f t="shared" si="249"/>
        <v>321.51242967857138</v>
      </c>
      <c r="V486">
        <f t="shared" si="250"/>
        <v>26.279535436026986</v>
      </c>
      <c r="W486">
        <f t="shared" si="251"/>
        <v>26.279535436026986</v>
      </c>
      <c r="X486">
        <f t="shared" si="252"/>
        <v>3.4304769671572988</v>
      </c>
      <c r="Y486">
        <f t="shared" si="253"/>
        <v>51.833904465002945</v>
      </c>
      <c r="Z486">
        <f t="shared" si="254"/>
        <v>1.7445442823824466</v>
      </c>
      <c r="AA486">
        <f t="shared" si="255"/>
        <v>3.3656432028197347</v>
      </c>
      <c r="AB486">
        <f t="shared" si="256"/>
        <v>1.6859326847748521</v>
      </c>
      <c r="AC486">
        <f t="shared" si="257"/>
        <v>-276.01794191773291</v>
      </c>
      <c r="AD486">
        <f t="shared" si="258"/>
        <v>-41.778589433190085</v>
      </c>
      <c r="AE486">
        <f t="shared" si="259"/>
        <v>-3.7219197766741914</v>
      </c>
      <c r="AF486">
        <f t="shared" si="260"/>
        <v>-6.0214490258303499E-3</v>
      </c>
      <c r="AG486">
        <f t="shared" si="261"/>
        <v>-12.764757353555337</v>
      </c>
      <c r="AH486">
        <f t="shared" si="262"/>
        <v>6.2653725922421</v>
      </c>
      <c r="AI486">
        <f t="shared" si="263"/>
        <v>1.9639865953496438</v>
      </c>
      <c r="AJ486">
        <v>84.519101448264195</v>
      </c>
      <c r="AK486">
        <v>94.364766666666597</v>
      </c>
      <c r="AL486">
        <v>-3.2097366335636099</v>
      </c>
      <c r="AM486">
        <v>65.360719101315794</v>
      </c>
      <c r="AN486">
        <f t="shared" si="264"/>
        <v>6.2589102475676404</v>
      </c>
      <c r="AO486">
        <v>16.690032485213699</v>
      </c>
      <c r="AP486">
        <v>24.027368484848498</v>
      </c>
      <c r="AQ486">
        <v>-1.61322739964249E-3</v>
      </c>
      <c r="AR486">
        <v>77.472819413852804</v>
      </c>
      <c r="AS486">
        <v>0</v>
      </c>
      <c r="AT486">
        <v>0</v>
      </c>
      <c r="AU486">
        <f t="shared" si="265"/>
        <v>1</v>
      </c>
      <c r="AV486">
        <f t="shared" si="266"/>
        <v>0</v>
      </c>
      <c r="AW486">
        <f t="shared" si="267"/>
        <v>38452.098764145565</v>
      </c>
      <c r="AX486">
        <f t="shared" si="268"/>
        <v>1999.9775</v>
      </c>
      <c r="AY486">
        <f t="shared" si="269"/>
        <v>1681.1811107142855</v>
      </c>
      <c r="AZ486">
        <f t="shared" si="270"/>
        <v>0.84060001210727897</v>
      </c>
      <c r="BA486">
        <f t="shared" si="271"/>
        <v>0.16075802336704856</v>
      </c>
      <c r="BB486">
        <v>6</v>
      </c>
      <c r="BC486">
        <v>0.5</v>
      </c>
      <c r="BD486" t="s">
        <v>354</v>
      </c>
      <c r="BE486">
        <v>2</v>
      </c>
      <c r="BF486" t="b">
        <v>1</v>
      </c>
      <c r="BG486">
        <v>1657386603.7142899</v>
      </c>
      <c r="BH486">
        <v>114.90166428571401</v>
      </c>
      <c r="BI486">
        <v>100.448207142857</v>
      </c>
      <c r="BJ486">
        <v>24.026928571428599</v>
      </c>
      <c r="BK486">
        <v>16.6893142857143</v>
      </c>
      <c r="BL486">
        <v>108.84392142857099</v>
      </c>
      <c r="BM486">
        <v>23.655778571428598</v>
      </c>
      <c r="BN486">
        <v>500.012785714286</v>
      </c>
      <c r="BO486">
        <v>72.560014285714303</v>
      </c>
      <c r="BP486">
        <v>4.78630464285714E-2</v>
      </c>
      <c r="BQ486">
        <v>25.956803571428601</v>
      </c>
      <c r="BR486">
        <v>26.011046428571401</v>
      </c>
      <c r="BS486">
        <v>999.9</v>
      </c>
      <c r="BT486">
        <v>0</v>
      </c>
      <c r="BU486">
        <v>0</v>
      </c>
      <c r="BV486">
        <v>9986.6071428571395</v>
      </c>
      <c r="BW486">
        <v>0</v>
      </c>
      <c r="BX486">
        <v>616.20446428571404</v>
      </c>
      <c r="BY486">
        <v>14.4535607142857</v>
      </c>
      <c r="BZ486">
        <v>117.73040357142899</v>
      </c>
      <c r="CA486">
        <v>102.153046428571</v>
      </c>
      <c r="CB486">
        <v>7.3376132142857102</v>
      </c>
      <c r="CC486">
        <v>100.448207142857</v>
      </c>
      <c r="CD486">
        <v>16.6893142857143</v>
      </c>
      <c r="CE486">
        <v>1.7433946428571401</v>
      </c>
      <c r="CF486">
        <v>1.2109767857142899</v>
      </c>
      <c r="CG486">
        <v>15.2883</v>
      </c>
      <c r="CH486">
        <v>9.7371892857142797</v>
      </c>
      <c r="CI486">
        <v>1999.9775</v>
      </c>
      <c r="CJ486">
        <v>0.97999932142857105</v>
      </c>
      <c r="CK486">
        <v>2.00005571428571E-2</v>
      </c>
      <c r="CL486">
        <v>0</v>
      </c>
      <c r="CM486">
        <v>2.2704035714285702</v>
      </c>
      <c r="CN486">
        <v>0</v>
      </c>
      <c r="CO486">
        <v>13423.578571428599</v>
      </c>
      <c r="CP486">
        <v>17299.9571428571</v>
      </c>
      <c r="CQ486">
        <v>41</v>
      </c>
      <c r="CR486">
        <v>41.886071428571398</v>
      </c>
      <c r="CS486">
        <v>40.875</v>
      </c>
      <c r="CT486">
        <v>40.311999999999998</v>
      </c>
      <c r="CU486">
        <v>40.193750000000001</v>
      </c>
      <c r="CV486">
        <v>1959.9771428571401</v>
      </c>
      <c r="CW486">
        <v>40.000357142857098</v>
      </c>
      <c r="CX486">
        <v>0</v>
      </c>
      <c r="CY486">
        <v>1657386586.3</v>
      </c>
      <c r="CZ486">
        <v>0</v>
      </c>
      <c r="DA486">
        <v>0</v>
      </c>
      <c r="DB486" t="s">
        <v>355</v>
      </c>
      <c r="DC486">
        <v>1657313570</v>
      </c>
      <c r="DD486">
        <v>1657313571.5</v>
      </c>
      <c r="DE486">
        <v>0</v>
      </c>
      <c r="DF486">
        <v>-0.183</v>
      </c>
      <c r="DG486">
        <v>-4.0000000000000001E-3</v>
      </c>
      <c r="DH486">
        <v>8.7509999999999994</v>
      </c>
      <c r="DI486">
        <v>0.37</v>
      </c>
      <c r="DJ486">
        <v>417</v>
      </c>
      <c r="DK486">
        <v>25</v>
      </c>
      <c r="DL486">
        <v>0.7</v>
      </c>
      <c r="DM486">
        <v>0.09</v>
      </c>
      <c r="DN486">
        <v>13.618380487804901</v>
      </c>
      <c r="DO486">
        <v>13.400435540069701</v>
      </c>
      <c r="DP486">
        <v>1.3803649858836</v>
      </c>
      <c r="DQ486">
        <v>0</v>
      </c>
      <c r="DR486">
        <v>7.34049975609756</v>
      </c>
      <c r="DS486">
        <v>-4.2727944250844398E-2</v>
      </c>
      <c r="DT486">
        <v>6.2149577585460204E-3</v>
      </c>
      <c r="DU486">
        <v>1</v>
      </c>
      <c r="DV486">
        <v>1</v>
      </c>
      <c r="DW486">
        <v>2</v>
      </c>
      <c r="DX486" t="s">
        <v>362</v>
      </c>
      <c r="DY486">
        <v>2.9714999999999998</v>
      </c>
      <c r="DZ486">
        <v>2.7016800000000001</v>
      </c>
      <c r="EA486">
        <v>1.77894E-2</v>
      </c>
      <c r="EB486">
        <v>1.5700700000000001E-2</v>
      </c>
      <c r="EC486">
        <v>8.3329399999999998E-2</v>
      </c>
      <c r="ED486">
        <v>6.48899E-2</v>
      </c>
      <c r="EE486">
        <v>38119.699999999997</v>
      </c>
      <c r="EF486">
        <v>41784.5</v>
      </c>
      <c r="EG486">
        <v>35189.800000000003</v>
      </c>
      <c r="EH486">
        <v>38521.9</v>
      </c>
      <c r="EI486">
        <v>45776.3</v>
      </c>
      <c r="EJ486">
        <v>51989</v>
      </c>
      <c r="EK486">
        <v>55040.4</v>
      </c>
      <c r="EL486">
        <v>61743.9</v>
      </c>
      <c r="EM486">
        <v>1.944</v>
      </c>
      <c r="EN486">
        <v>2.0962000000000001</v>
      </c>
      <c r="EO486">
        <v>6.8545300000000003E-2</v>
      </c>
      <c r="EP486">
        <v>0</v>
      </c>
      <c r="EQ486">
        <v>24.874400000000001</v>
      </c>
      <c r="ER486">
        <v>999.9</v>
      </c>
      <c r="ES486">
        <v>47.710999999999999</v>
      </c>
      <c r="ET486">
        <v>34.220999999999997</v>
      </c>
      <c r="EU486">
        <v>35.567500000000003</v>
      </c>
      <c r="EV486">
        <v>52.875900000000001</v>
      </c>
      <c r="EW486">
        <v>37.291699999999999</v>
      </c>
      <c r="EX486">
        <v>2</v>
      </c>
      <c r="EY486">
        <v>0.18930900000000001</v>
      </c>
      <c r="EZ486">
        <v>3.31135</v>
      </c>
      <c r="FA486">
        <v>20.119800000000001</v>
      </c>
      <c r="FB486">
        <v>5.1981200000000003</v>
      </c>
      <c r="FC486">
        <v>12.0099</v>
      </c>
      <c r="FD486">
        <v>4.9756</v>
      </c>
      <c r="FE486">
        <v>3.294</v>
      </c>
      <c r="FF486">
        <v>9999</v>
      </c>
      <c r="FG486">
        <v>9999</v>
      </c>
      <c r="FH486">
        <v>573.6</v>
      </c>
      <c r="FI486">
        <v>9999</v>
      </c>
      <c r="FJ486">
        <v>1.86307</v>
      </c>
      <c r="FK486">
        <v>1.8678300000000001</v>
      </c>
      <c r="FL486">
        <v>1.86768</v>
      </c>
      <c r="FM486">
        <v>1.86887</v>
      </c>
      <c r="FN486">
        <v>1.8696600000000001</v>
      </c>
      <c r="FO486">
        <v>1.8656900000000001</v>
      </c>
      <c r="FP486">
        <v>1.86676</v>
      </c>
      <c r="FQ486">
        <v>1.8681000000000001</v>
      </c>
      <c r="FR486">
        <v>5</v>
      </c>
      <c r="FS486">
        <v>0</v>
      </c>
      <c r="FT486">
        <v>0</v>
      </c>
      <c r="FU486">
        <v>0</v>
      </c>
      <c r="FV486" t="s">
        <v>357</v>
      </c>
      <c r="FW486" t="s">
        <v>358</v>
      </c>
      <c r="FX486" t="s">
        <v>359</v>
      </c>
      <c r="FY486" t="s">
        <v>359</v>
      </c>
      <c r="FZ486" t="s">
        <v>359</v>
      </c>
      <c r="GA486" t="s">
        <v>359</v>
      </c>
      <c r="GB486">
        <v>0</v>
      </c>
      <c r="GC486">
        <v>100</v>
      </c>
      <c r="GD486">
        <v>100</v>
      </c>
      <c r="GE486">
        <v>5.8339999999999996</v>
      </c>
      <c r="GF486">
        <v>0.37130000000000002</v>
      </c>
      <c r="GG486">
        <v>5.0446826473162103</v>
      </c>
      <c r="GH486">
        <v>9.3557340467446508E-3</v>
      </c>
      <c r="GI486">
        <v>-4.1557999062529601E-7</v>
      </c>
      <c r="GJ486">
        <v>-1.9941505403715501E-10</v>
      </c>
      <c r="GK486">
        <v>-8.39205935762245E-2</v>
      </c>
      <c r="GL486">
        <v>-2.26915189044729E-2</v>
      </c>
      <c r="GM486">
        <v>1.9225399193251399E-3</v>
      </c>
      <c r="GN486">
        <v>-6.3442304722481101E-6</v>
      </c>
      <c r="GO486">
        <v>-2</v>
      </c>
      <c r="GP486">
        <v>1994</v>
      </c>
      <c r="GQ486">
        <v>1</v>
      </c>
      <c r="GR486">
        <v>31</v>
      </c>
      <c r="GS486">
        <v>1217.4000000000001</v>
      </c>
      <c r="GT486">
        <v>1217.3</v>
      </c>
      <c r="GU486">
        <v>0.34301799999999999</v>
      </c>
      <c r="GV486">
        <v>2.6977500000000001</v>
      </c>
      <c r="GW486">
        <v>2.2485400000000002</v>
      </c>
      <c r="GX486">
        <v>2.7539099999999999</v>
      </c>
      <c r="GY486">
        <v>1.9958499999999999</v>
      </c>
      <c r="GZ486">
        <v>2.32666</v>
      </c>
      <c r="HA486">
        <v>37.2181</v>
      </c>
      <c r="HB486">
        <v>14.534800000000001</v>
      </c>
      <c r="HC486">
        <v>18</v>
      </c>
      <c r="HD486">
        <v>499.95600000000002</v>
      </c>
      <c r="HE486">
        <v>604.08399999999995</v>
      </c>
      <c r="HF486">
        <v>19.9207</v>
      </c>
      <c r="HG486">
        <v>29.651499999999999</v>
      </c>
      <c r="HH486">
        <v>29.999500000000001</v>
      </c>
      <c r="HI486">
        <v>29.6722</v>
      </c>
      <c r="HJ486">
        <v>29.608799999999999</v>
      </c>
      <c r="HK486">
        <v>6.8980100000000002</v>
      </c>
      <c r="HL486">
        <v>49.943300000000001</v>
      </c>
      <c r="HM486">
        <v>0</v>
      </c>
      <c r="HN486">
        <v>19.934999999999999</v>
      </c>
      <c r="HO486">
        <v>50.4831</v>
      </c>
      <c r="HP486">
        <v>16.6629</v>
      </c>
      <c r="HQ486">
        <v>102.078</v>
      </c>
      <c r="HR486">
        <v>102.80200000000001</v>
      </c>
    </row>
    <row r="487" spans="1:226" x14ac:dyDescent="0.2">
      <c r="A487">
        <v>471</v>
      </c>
      <c r="B487">
        <v>1657386708.5</v>
      </c>
      <c r="C487">
        <v>7470</v>
      </c>
      <c r="D487" t="s">
        <v>1300</v>
      </c>
      <c r="E487" t="s">
        <v>1301</v>
      </c>
      <c r="F487">
        <v>5</v>
      </c>
      <c r="G487" t="s">
        <v>1479</v>
      </c>
      <c r="H487" t="s">
        <v>353</v>
      </c>
      <c r="I487">
        <v>1657386700.5</v>
      </c>
      <c r="J487">
        <f t="shared" si="238"/>
        <v>6.4235107628512877E-3</v>
      </c>
      <c r="K487">
        <f t="shared" si="239"/>
        <v>6.4235107628512873</v>
      </c>
      <c r="L487">
        <f t="shared" si="240"/>
        <v>16.041121469979352</v>
      </c>
      <c r="M487">
        <f t="shared" si="241"/>
        <v>397.96119354838697</v>
      </c>
      <c r="N487">
        <f t="shared" si="242"/>
        <v>290.18380006715608</v>
      </c>
      <c r="O487">
        <f t="shared" si="243"/>
        <v>21.066573211931093</v>
      </c>
      <c r="P487">
        <f t="shared" si="244"/>
        <v>28.890925742423846</v>
      </c>
      <c r="Q487">
        <f t="shared" si="245"/>
        <v>0.28623077517018214</v>
      </c>
      <c r="R487">
        <f t="shared" si="246"/>
        <v>2.4034378712357372</v>
      </c>
      <c r="S487">
        <f t="shared" si="247"/>
        <v>0.26855205831642992</v>
      </c>
      <c r="T487">
        <f t="shared" si="248"/>
        <v>0.16934232928544152</v>
      </c>
      <c r="U487">
        <f t="shared" si="249"/>
        <v>321.52128870967795</v>
      </c>
      <c r="V487">
        <f t="shared" si="250"/>
        <v>26.186809473503864</v>
      </c>
      <c r="W487">
        <f t="shared" si="251"/>
        <v>26.186809473503864</v>
      </c>
      <c r="X487">
        <f t="shared" si="252"/>
        <v>3.4117384826530071</v>
      </c>
      <c r="Y487">
        <f t="shared" si="253"/>
        <v>51.731027017241452</v>
      </c>
      <c r="Z487">
        <f t="shared" si="254"/>
        <v>1.736853521786502</v>
      </c>
      <c r="AA487">
        <f t="shared" si="255"/>
        <v>3.357469630764581</v>
      </c>
      <c r="AB487">
        <f t="shared" si="256"/>
        <v>1.6748849608665051</v>
      </c>
      <c r="AC487">
        <f t="shared" si="257"/>
        <v>-283.27682464174177</v>
      </c>
      <c r="AD487">
        <f t="shared" si="258"/>
        <v>-35.124597745654775</v>
      </c>
      <c r="AE487">
        <f t="shared" si="259"/>
        <v>-3.1241128506852682</v>
      </c>
      <c r="AF487">
        <f t="shared" si="260"/>
        <v>-4.2465284038613049E-3</v>
      </c>
      <c r="AG487">
        <f t="shared" si="261"/>
        <v>15.81720886027961</v>
      </c>
      <c r="AH487">
        <f t="shared" si="262"/>
        <v>6.4124433882880369</v>
      </c>
      <c r="AI487">
        <f t="shared" si="263"/>
        <v>16.041121469979352</v>
      </c>
      <c r="AJ487">
        <v>427.14129048579798</v>
      </c>
      <c r="AK487">
        <v>407.619709090909</v>
      </c>
      <c r="AL487">
        <v>-1.2992462311528801E-2</v>
      </c>
      <c r="AM487">
        <v>65.360719101315794</v>
      </c>
      <c r="AN487">
        <f t="shared" si="264"/>
        <v>6.4235107628512873</v>
      </c>
      <c r="AO487">
        <v>16.413192896744999</v>
      </c>
      <c r="AP487">
        <v>23.9237260606061</v>
      </c>
      <c r="AQ487">
        <v>2.98395070523831E-3</v>
      </c>
      <c r="AR487">
        <v>77.472819413852804</v>
      </c>
      <c r="AS487">
        <v>0</v>
      </c>
      <c r="AT487">
        <v>0</v>
      </c>
      <c r="AU487">
        <f t="shared" si="265"/>
        <v>1</v>
      </c>
      <c r="AV487">
        <f t="shared" si="266"/>
        <v>0</v>
      </c>
      <c r="AW487">
        <f t="shared" si="267"/>
        <v>38512.114397093013</v>
      </c>
      <c r="AX487">
        <f t="shared" si="268"/>
        <v>2000.0329032258101</v>
      </c>
      <c r="AY487">
        <f t="shared" si="269"/>
        <v>1681.2276580645191</v>
      </c>
      <c r="AZ487">
        <f t="shared" si="270"/>
        <v>0.84059999980645472</v>
      </c>
      <c r="BA487">
        <f t="shared" si="271"/>
        <v>0.16075799962645773</v>
      </c>
      <c r="BB487">
        <v>6</v>
      </c>
      <c r="BC487">
        <v>0.5</v>
      </c>
      <c r="BD487" t="s">
        <v>354</v>
      </c>
      <c r="BE487">
        <v>2</v>
      </c>
      <c r="BF487" t="b">
        <v>1</v>
      </c>
      <c r="BG487">
        <v>1657386700.5</v>
      </c>
      <c r="BH487">
        <v>397.96119354838697</v>
      </c>
      <c r="BI487">
        <v>420.00477419354797</v>
      </c>
      <c r="BJ487">
        <v>23.924477419354801</v>
      </c>
      <c r="BK487">
        <v>16.4134225806452</v>
      </c>
      <c r="BL487">
        <v>389.34874193548399</v>
      </c>
      <c r="BM487">
        <v>23.558890322580599</v>
      </c>
      <c r="BN487">
        <v>499.98535483871001</v>
      </c>
      <c r="BO487">
        <v>72.549722580645195</v>
      </c>
      <c r="BP487">
        <v>4.7621609677419401E-2</v>
      </c>
      <c r="BQ487">
        <v>25.915732258064502</v>
      </c>
      <c r="BR487">
        <v>25.844470967741898</v>
      </c>
      <c r="BS487">
        <v>999.9</v>
      </c>
      <c r="BT487">
        <v>0</v>
      </c>
      <c r="BU487">
        <v>0</v>
      </c>
      <c r="BV487">
        <v>10002.9032258065</v>
      </c>
      <c r="BW487">
        <v>0</v>
      </c>
      <c r="BX487">
        <v>615.41006451612895</v>
      </c>
      <c r="BY487">
        <v>-22.043583870967701</v>
      </c>
      <c r="BZ487">
        <v>407.71558064516103</v>
      </c>
      <c r="CA487">
        <v>427.01354838709699</v>
      </c>
      <c r="CB487">
        <v>7.51105483870968</v>
      </c>
      <c r="CC487">
        <v>420.00477419354797</v>
      </c>
      <c r="CD487">
        <v>16.4134225806452</v>
      </c>
      <c r="CE487">
        <v>1.7357151612903201</v>
      </c>
      <c r="CF487">
        <v>1.19079</v>
      </c>
      <c r="CG487">
        <v>15.2195741935484</v>
      </c>
      <c r="CH487">
        <v>9.4868964516128997</v>
      </c>
      <c r="CI487">
        <v>2000.0329032258101</v>
      </c>
      <c r="CJ487">
        <v>0.97999861290322599</v>
      </c>
      <c r="CK487">
        <v>2.00013E-2</v>
      </c>
      <c r="CL487">
        <v>0</v>
      </c>
      <c r="CM487">
        <v>2.2841548387096799</v>
      </c>
      <c r="CN487">
        <v>0</v>
      </c>
      <c r="CO487">
        <v>13825.512903225799</v>
      </c>
      <c r="CP487">
        <v>17300.438709677401</v>
      </c>
      <c r="CQ487">
        <v>40.798000000000002</v>
      </c>
      <c r="CR487">
        <v>41.628999999999998</v>
      </c>
      <c r="CS487">
        <v>40.677</v>
      </c>
      <c r="CT487">
        <v>40.078258064516099</v>
      </c>
      <c r="CU487">
        <v>40.036000000000001</v>
      </c>
      <c r="CV487">
        <v>1960.03225806452</v>
      </c>
      <c r="CW487">
        <v>40.000645161290301</v>
      </c>
      <c r="CX487">
        <v>0</v>
      </c>
      <c r="CY487">
        <v>1657386683.5</v>
      </c>
      <c r="CZ487">
        <v>0</v>
      </c>
      <c r="DA487">
        <v>0</v>
      </c>
      <c r="DB487" t="s">
        <v>355</v>
      </c>
      <c r="DC487">
        <v>1657313570</v>
      </c>
      <c r="DD487">
        <v>1657313571.5</v>
      </c>
      <c r="DE487">
        <v>0</v>
      </c>
      <c r="DF487">
        <v>-0.183</v>
      </c>
      <c r="DG487">
        <v>-4.0000000000000001E-3</v>
      </c>
      <c r="DH487">
        <v>8.7509999999999994</v>
      </c>
      <c r="DI487">
        <v>0.37</v>
      </c>
      <c r="DJ487">
        <v>417</v>
      </c>
      <c r="DK487">
        <v>25</v>
      </c>
      <c r="DL487">
        <v>0.7</v>
      </c>
      <c r="DM487">
        <v>0.09</v>
      </c>
      <c r="DN487">
        <v>-22.0371682926829</v>
      </c>
      <c r="DO487">
        <v>-0.52912682926827304</v>
      </c>
      <c r="DP487">
        <v>0.15385582804663001</v>
      </c>
      <c r="DQ487">
        <v>0</v>
      </c>
      <c r="DR487">
        <v>7.5103848780487796</v>
      </c>
      <c r="DS487">
        <v>2.2348850174219601E-2</v>
      </c>
      <c r="DT487">
        <v>4.5982393883890697E-3</v>
      </c>
      <c r="DU487">
        <v>1</v>
      </c>
      <c r="DV487">
        <v>1</v>
      </c>
      <c r="DW487">
        <v>2</v>
      </c>
      <c r="DX487" t="s">
        <v>362</v>
      </c>
      <c r="DY487">
        <v>2.9703400000000002</v>
      </c>
      <c r="DZ487">
        <v>2.70105</v>
      </c>
      <c r="EA487">
        <v>6.9231600000000004E-2</v>
      </c>
      <c r="EB487">
        <v>7.3506199999999994E-2</v>
      </c>
      <c r="EC487">
        <v>8.3092200000000005E-2</v>
      </c>
      <c r="ED487">
        <v>6.4110600000000004E-2</v>
      </c>
      <c r="EE487">
        <v>36135.1</v>
      </c>
      <c r="EF487">
        <v>39347.599999999999</v>
      </c>
      <c r="EG487">
        <v>35199.300000000003</v>
      </c>
      <c r="EH487">
        <v>38536.699999999997</v>
      </c>
      <c r="EI487">
        <v>45799.3</v>
      </c>
      <c r="EJ487">
        <v>52051.7</v>
      </c>
      <c r="EK487">
        <v>55052.2</v>
      </c>
      <c r="EL487">
        <v>61764.800000000003</v>
      </c>
      <c r="EM487">
        <v>1.9452</v>
      </c>
      <c r="EN487">
        <v>2.0992000000000002</v>
      </c>
      <c r="EO487">
        <v>8.2701399999999994E-2</v>
      </c>
      <c r="EP487">
        <v>0</v>
      </c>
      <c r="EQ487">
        <v>24.4587</v>
      </c>
      <c r="ER487">
        <v>999.9</v>
      </c>
      <c r="ES487">
        <v>47.808999999999997</v>
      </c>
      <c r="ET487">
        <v>34.210999999999999</v>
      </c>
      <c r="EU487">
        <v>35.626800000000003</v>
      </c>
      <c r="EV487">
        <v>52.805900000000001</v>
      </c>
      <c r="EW487">
        <v>37.351799999999997</v>
      </c>
      <c r="EX487">
        <v>2</v>
      </c>
      <c r="EY487">
        <v>0.16932900000000001</v>
      </c>
      <c r="EZ487">
        <v>1.1952100000000001</v>
      </c>
      <c r="FA487">
        <v>20.145900000000001</v>
      </c>
      <c r="FB487">
        <v>5.1981200000000003</v>
      </c>
      <c r="FC487">
        <v>12.0099</v>
      </c>
      <c r="FD487">
        <v>4.9752000000000001</v>
      </c>
      <c r="FE487">
        <v>3.294</v>
      </c>
      <c r="FF487">
        <v>9999</v>
      </c>
      <c r="FG487">
        <v>9999</v>
      </c>
      <c r="FH487">
        <v>573.6</v>
      </c>
      <c r="FI487">
        <v>9999</v>
      </c>
      <c r="FJ487">
        <v>1.86304</v>
      </c>
      <c r="FK487">
        <v>1.8678900000000001</v>
      </c>
      <c r="FL487">
        <v>1.86768</v>
      </c>
      <c r="FM487">
        <v>1.8688</v>
      </c>
      <c r="FN487">
        <v>1.8696600000000001</v>
      </c>
      <c r="FO487">
        <v>1.8656900000000001</v>
      </c>
      <c r="FP487">
        <v>1.86676</v>
      </c>
      <c r="FQ487">
        <v>1.8681300000000001</v>
      </c>
      <c r="FR487">
        <v>5</v>
      </c>
      <c r="FS487">
        <v>0</v>
      </c>
      <c r="FT487">
        <v>0</v>
      </c>
      <c r="FU487">
        <v>0</v>
      </c>
      <c r="FV487" t="s">
        <v>357</v>
      </c>
      <c r="FW487" t="s">
        <v>358</v>
      </c>
      <c r="FX487" t="s">
        <v>359</v>
      </c>
      <c r="FY487" t="s">
        <v>359</v>
      </c>
      <c r="FZ487" t="s">
        <v>359</v>
      </c>
      <c r="GA487" t="s">
        <v>359</v>
      </c>
      <c r="GB487">
        <v>0</v>
      </c>
      <c r="GC487">
        <v>100</v>
      </c>
      <c r="GD487">
        <v>100</v>
      </c>
      <c r="GE487">
        <v>8.6120000000000001</v>
      </c>
      <c r="GF487">
        <v>0.36559999999999998</v>
      </c>
      <c r="GG487">
        <v>5.0446826473162103</v>
      </c>
      <c r="GH487">
        <v>9.3557340467446508E-3</v>
      </c>
      <c r="GI487">
        <v>-4.1557999062529601E-7</v>
      </c>
      <c r="GJ487">
        <v>-1.9941505403715501E-10</v>
      </c>
      <c r="GK487">
        <v>-8.39205935762245E-2</v>
      </c>
      <c r="GL487">
        <v>-2.26915189044729E-2</v>
      </c>
      <c r="GM487">
        <v>1.9225399193251399E-3</v>
      </c>
      <c r="GN487">
        <v>-6.3442304722481101E-6</v>
      </c>
      <c r="GO487">
        <v>-2</v>
      </c>
      <c r="GP487">
        <v>1994</v>
      </c>
      <c r="GQ487">
        <v>1</v>
      </c>
      <c r="GR487">
        <v>31</v>
      </c>
      <c r="GS487">
        <v>1219</v>
      </c>
      <c r="GT487">
        <v>1219</v>
      </c>
      <c r="GU487">
        <v>1.32812</v>
      </c>
      <c r="GV487">
        <v>2.65137</v>
      </c>
      <c r="GW487">
        <v>2.2485400000000002</v>
      </c>
      <c r="GX487">
        <v>2.7539099999999999</v>
      </c>
      <c r="GY487">
        <v>1.9958499999999999</v>
      </c>
      <c r="GZ487">
        <v>2.36328</v>
      </c>
      <c r="HA487">
        <v>37.0747</v>
      </c>
      <c r="HB487">
        <v>14.552300000000001</v>
      </c>
      <c r="HC487">
        <v>18</v>
      </c>
      <c r="HD487">
        <v>499.49599999999998</v>
      </c>
      <c r="HE487">
        <v>604.83000000000004</v>
      </c>
      <c r="HF487">
        <v>21.546299999999999</v>
      </c>
      <c r="HG487">
        <v>29.4861</v>
      </c>
      <c r="HH487">
        <v>29.999199999999998</v>
      </c>
      <c r="HI487">
        <v>29.524699999999999</v>
      </c>
      <c r="HJ487">
        <v>29.457899999999999</v>
      </c>
      <c r="HK487">
        <v>26.616700000000002</v>
      </c>
      <c r="HL487">
        <v>50.807899999999997</v>
      </c>
      <c r="HM487">
        <v>0</v>
      </c>
      <c r="HN487">
        <v>21.628799999999998</v>
      </c>
      <c r="HO487">
        <v>426.73399999999998</v>
      </c>
      <c r="HP487">
        <v>16.325099999999999</v>
      </c>
      <c r="HQ487">
        <v>102.102</v>
      </c>
      <c r="HR487">
        <v>102.83799999999999</v>
      </c>
    </row>
    <row r="488" spans="1:226" x14ac:dyDescent="0.2">
      <c r="A488">
        <v>472</v>
      </c>
      <c r="B488">
        <v>1657386713.5</v>
      </c>
      <c r="C488">
        <v>7475</v>
      </c>
      <c r="D488" t="s">
        <v>1302</v>
      </c>
      <c r="E488" t="s">
        <v>1303</v>
      </c>
      <c r="F488">
        <v>5</v>
      </c>
      <c r="G488" t="s">
        <v>1479</v>
      </c>
      <c r="H488" t="s">
        <v>353</v>
      </c>
      <c r="I488">
        <v>1657386705.65517</v>
      </c>
      <c r="J488">
        <f t="shared" si="238"/>
        <v>6.4271986846301784E-3</v>
      </c>
      <c r="K488">
        <f t="shared" si="239"/>
        <v>6.4271986846301781</v>
      </c>
      <c r="L488">
        <f t="shared" si="240"/>
        <v>15.734500742341233</v>
      </c>
      <c r="M488">
        <f t="shared" si="241"/>
        <v>397.93886206896502</v>
      </c>
      <c r="N488">
        <f t="shared" si="242"/>
        <v>292.0363193161005</v>
      </c>
      <c r="O488">
        <f t="shared" si="243"/>
        <v>21.200930700394363</v>
      </c>
      <c r="P488">
        <f t="shared" si="244"/>
        <v>28.889126727371366</v>
      </c>
      <c r="Q488">
        <f t="shared" si="245"/>
        <v>0.28653828818703819</v>
      </c>
      <c r="R488">
        <f t="shared" si="246"/>
        <v>2.4028834842138949</v>
      </c>
      <c r="S488">
        <f t="shared" si="247"/>
        <v>0.26881900966759387</v>
      </c>
      <c r="T488">
        <f t="shared" si="248"/>
        <v>0.1695124976682246</v>
      </c>
      <c r="U488">
        <f t="shared" si="249"/>
        <v>321.52159303448303</v>
      </c>
      <c r="V488">
        <f t="shared" si="250"/>
        <v>26.183649766538924</v>
      </c>
      <c r="W488">
        <f t="shared" si="251"/>
        <v>26.183649766538924</v>
      </c>
      <c r="X488">
        <f t="shared" si="252"/>
        <v>3.4111015327209619</v>
      </c>
      <c r="Y488">
        <f t="shared" si="253"/>
        <v>51.739429817424131</v>
      </c>
      <c r="Z488">
        <f t="shared" si="254"/>
        <v>1.7369230759377754</v>
      </c>
      <c r="AA488">
        <f t="shared" si="255"/>
        <v>3.3570587887554129</v>
      </c>
      <c r="AB488">
        <f t="shared" si="256"/>
        <v>1.6741784567831866</v>
      </c>
      <c r="AC488">
        <f t="shared" si="257"/>
        <v>-283.43946199219084</v>
      </c>
      <c r="AD488">
        <f t="shared" si="258"/>
        <v>-34.974908275244886</v>
      </c>
      <c r="AE488">
        <f t="shared" si="259"/>
        <v>-3.1114350525211476</v>
      </c>
      <c r="AF488">
        <f t="shared" si="260"/>
        <v>-4.2122854738266824E-3</v>
      </c>
      <c r="AG488">
        <f t="shared" si="261"/>
        <v>16.312248257706031</v>
      </c>
      <c r="AH488">
        <f t="shared" si="262"/>
        <v>6.4230663165714423</v>
      </c>
      <c r="AI488">
        <f t="shared" si="263"/>
        <v>15.734500742341233</v>
      </c>
      <c r="AJ488">
        <v>428.337311629044</v>
      </c>
      <c r="AK488">
        <v>408.22069696969697</v>
      </c>
      <c r="AL488">
        <v>0.24134740639869601</v>
      </c>
      <c r="AM488">
        <v>65.360719101315794</v>
      </c>
      <c r="AN488">
        <f t="shared" si="264"/>
        <v>6.4271986846301781</v>
      </c>
      <c r="AO488">
        <v>16.403930845470299</v>
      </c>
      <c r="AP488">
        <v>23.915654545454501</v>
      </c>
      <c r="AQ488">
        <v>3.6244536924450298E-3</v>
      </c>
      <c r="AR488">
        <v>77.472819413852804</v>
      </c>
      <c r="AS488">
        <v>0</v>
      </c>
      <c r="AT488">
        <v>0</v>
      </c>
      <c r="AU488">
        <f t="shared" si="265"/>
        <v>1</v>
      </c>
      <c r="AV488">
        <f t="shared" si="266"/>
        <v>0</v>
      </c>
      <c r="AW488">
        <f t="shared" si="267"/>
        <v>38498.815876764122</v>
      </c>
      <c r="AX488">
        <f t="shared" si="268"/>
        <v>2000.0337931034501</v>
      </c>
      <c r="AY488">
        <f t="shared" si="269"/>
        <v>1681.2284896551739</v>
      </c>
      <c r="AZ488">
        <f t="shared" si="270"/>
        <v>0.84060004158550428</v>
      </c>
      <c r="BA488">
        <f t="shared" si="271"/>
        <v>0.1607580802600232</v>
      </c>
      <c r="BB488">
        <v>6</v>
      </c>
      <c r="BC488">
        <v>0.5</v>
      </c>
      <c r="BD488" t="s">
        <v>354</v>
      </c>
      <c r="BE488">
        <v>2</v>
      </c>
      <c r="BF488" t="b">
        <v>1</v>
      </c>
      <c r="BG488">
        <v>1657386705.65517</v>
      </c>
      <c r="BH488">
        <v>397.93886206896502</v>
      </c>
      <c r="BI488">
        <v>420.58051724137903</v>
      </c>
      <c r="BJ488">
        <v>23.925582758620699</v>
      </c>
      <c r="BK488">
        <v>16.402389655172399</v>
      </c>
      <c r="BL488">
        <v>389.32651724137901</v>
      </c>
      <c r="BM488">
        <v>23.559934482758599</v>
      </c>
      <c r="BN488">
        <v>500.00503448275902</v>
      </c>
      <c r="BO488">
        <v>72.549162068965501</v>
      </c>
      <c r="BP488">
        <v>4.77352965517241E-2</v>
      </c>
      <c r="BQ488">
        <v>25.913665517241402</v>
      </c>
      <c r="BR488">
        <v>25.833065517241401</v>
      </c>
      <c r="BS488">
        <v>999.9</v>
      </c>
      <c r="BT488">
        <v>0</v>
      </c>
      <c r="BU488">
        <v>0</v>
      </c>
      <c r="BV488">
        <v>9999.3103448275906</v>
      </c>
      <c r="BW488">
        <v>0</v>
      </c>
      <c r="BX488">
        <v>592.98072413793102</v>
      </c>
      <c r="BY488">
        <v>-22.641672413793099</v>
      </c>
      <c r="BZ488">
        <v>407.69313793103498</v>
      </c>
      <c r="CA488">
        <v>427.59403448275901</v>
      </c>
      <c r="CB488">
        <v>7.5231889655172397</v>
      </c>
      <c r="CC488">
        <v>420.58051724137903</v>
      </c>
      <c r="CD488">
        <v>16.402389655172399</v>
      </c>
      <c r="CE488">
        <v>1.7357817241379301</v>
      </c>
      <c r="CF488">
        <v>1.18997965517241</v>
      </c>
      <c r="CG488">
        <v>15.2201689655172</v>
      </c>
      <c r="CH488">
        <v>9.4767658620689694</v>
      </c>
      <c r="CI488">
        <v>2000.0337931034501</v>
      </c>
      <c r="CJ488">
        <v>0.979997862068965</v>
      </c>
      <c r="CK488">
        <v>2.0002075862069001E-2</v>
      </c>
      <c r="CL488">
        <v>0</v>
      </c>
      <c r="CM488">
        <v>2.29039655172414</v>
      </c>
      <c r="CN488">
        <v>0</v>
      </c>
      <c r="CO488">
        <v>13853.5448275862</v>
      </c>
      <c r="CP488">
        <v>17300.448275862102</v>
      </c>
      <c r="CQ488">
        <v>40.777793103448303</v>
      </c>
      <c r="CR488">
        <v>41.609793103448297</v>
      </c>
      <c r="CS488">
        <v>40.657068965517198</v>
      </c>
      <c r="CT488">
        <v>40.064172413793102</v>
      </c>
      <c r="CU488">
        <v>40.0149655172414</v>
      </c>
      <c r="CV488">
        <v>1960.0303448275899</v>
      </c>
      <c r="CW488">
        <v>40.003448275862098</v>
      </c>
      <c r="CX488">
        <v>0</v>
      </c>
      <c r="CY488">
        <v>1657386688.3</v>
      </c>
      <c r="CZ488">
        <v>0</v>
      </c>
      <c r="DA488">
        <v>0</v>
      </c>
      <c r="DB488" t="s">
        <v>355</v>
      </c>
      <c r="DC488">
        <v>1657313570</v>
      </c>
      <c r="DD488">
        <v>1657313571.5</v>
      </c>
      <c r="DE488">
        <v>0</v>
      </c>
      <c r="DF488">
        <v>-0.183</v>
      </c>
      <c r="DG488">
        <v>-4.0000000000000001E-3</v>
      </c>
      <c r="DH488">
        <v>8.7509999999999994</v>
      </c>
      <c r="DI488">
        <v>0.37</v>
      </c>
      <c r="DJ488">
        <v>417</v>
      </c>
      <c r="DK488">
        <v>25</v>
      </c>
      <c r="DL488">
        <v>0.7</v>
      </c>
      <c r="DM488">
        <v>0.09</v>
      </c>
      <c r="DN488">
        <v>-22.245424390243901</v>
      </c>
      <c r="DO488">
        <v>-3.79060348432058</v>
      </c>
      <c r="DP488">
        <v>0.67828345746701502</v>
      </c>
      <c r="DQ488">
        <v>0</v>
      </c>
      <c r="DR488">
        <v>7.5158878048780497</v>
      </c>
      <c r="DS488">
        <v>9.6055609756121596E-2</v>
      </c>
      <c r="DT488">
        <v>1.6821778060973899E-2</v>
      </c>
      <c r="DU488">
        <v>1</v>
      </c>
      <c r="DV488">
        <v>1</v>
      </c>
      <c r="DW488">
        <v>2</v>
      </c>
      <c r="DX488" t="s">
        <v>362</v>
      </c>
      <c r="DY488">
        <v>2.9701900000000001</v>
      </c>
      <c r="DZ488">
        <v>2.70207</v>
      </c>
      <c r="EA488">
        <v>6.9334099999999996E-2</v>
      </c>
      <c r="EB488">
        <v>7.4252399999999996E-2</v>
      </c>
      <c r="EC488">
        <v>8.3071800000000001E-2</v>
      </c>
      <c r="ED488">
        <v>6.3902200000000006E-2</v>
      </c>
      <c r="EE488">
        <v>36132.300000000003</v>
      </c>
      <c r="EF488">
        <v>39316.800000000003</v>
      </c>
      <c r="EG488">
        <v>35200.400000000001</v>
      </c>
      <c r="EH488">
        <v>38537.5</v>
      </c>
      <c r="EI488">
        <v>45801.7</v>
      </c>
      <c r="EJ488">
        <v>52065.9</v>
      </c>
      <c r="EK488">
        <v>55053.8</v>
      </c>
      <c r="EL488">
        <v>61767.7</v>
      </c>
      <c r="EM488">
        <v>1.946</v>
      </c>
      <c r="EN488">
        <v>2.0992000000000002</v>
      </c>
      <c r="EO488">
        <v>8.4638599999999994E-2</v>
      </c>
      <c r="EP488">
        <v>0</v>
      </c>
      <c r="EQ488">
        <v>24.417999999999999</v>
      </c>
      <c r="ER488">
        <v>999.9</v>
      </c>
      <c r="ES488">
        <v>47.808999999999997</v>
      </c>
      <c r="ET488">
        <v>34.210999999999999</v>
      </c>
      <c r="EU488">
        <v>35.625300000000003</v>
      </c>
      <c r="EV488">
        <v>52.875900000000001</v>
      </c>
      <c r="EW488">
        <v>37.3277</v>
      </c>
      <c r="EX488">
        <v>2</v>
      </c>
      <c r="EY488">
        <v>0.167988</v>
      </c>
      <c r="EZ488">
        <v>1.0546</v>
      </c>
      <c r="FA488">
        <v>20.147200000000002</v>
      </c>
      <c r="FB488">
        <v>5.1993200000000002</v>
      </c>
      <c r="FC488">
        <v>12.0099</v>
      </c>
      <c r="FD488">
        <v>4.976</v>
      </c>
      <c r="FE488">
        <v>3.294</v>
      </c>
      <c r="FF488">
        <v>9999</v>
      </c>
      <c r="FG488">
        <v>9999</v>
      </c>
      <c r="FH488">
        <v>573.6</v>
      </c>
      <c r="FI488">
        <v>9999</v>
      </c>
      <c r="FJ488">
        <v>1.8631</v>
      </c>
      <c r="FK488">
        <v>1.8678900000000001</v>
      </c>
      <c r="FL488">
        <v>1.86768</v>
      </c>
      <c r="FM488">
        <v>1.8688</v>
      </c>
      <c r="FN488">
        <v>1.8696600000000001</v>
      </c>
      <c r="FO488">
        <v>1.8656900000000001</v>
      </c>
      <c r="FP488">
        <v>1.86676</v>
      </c>
      <c r="FQ488">
        <v>1.8681300000000001</v>
      </c>
      <c r="FR488">
        <v>5</v>
      </c>
      <c r="FS488">
        <v>0</v>
      </c>
      <c r="FT488">
        <v>0</v>
      </c>
      <c r="FU488">
        <v>0</v>
      </c>
      <c r="FV488" t="s">
        <v>357</v>
      </c>
      <c r="FW488" t="s">
        <v>358</v>
      </c>
      <c r="FX488" t="s">
        <v>359</v>
      </c>
      <c r="FY488" t="s">
        <v>359</v>
      </c>
      <c r="FZ488" t="s">
        <v>359</v>
      </c>
      <c r="GA488" t="s">
        <v>359</v>
      </c>
      <c r="GB488">
        <v>0</v>
      </c>
      <c r="GC488">
        <v>100</v>
      </c>
      <c r="GD488">
        <v>100</v>
      </c>
      <c r="GE488">
        <v>8.6180000000000003</v>
      </c>
      <c r="GF488">
        <v>0.36509999999999998</v>
      </c>
      <c r="GG488">
        <v>5.0446826473162103</v>
      </c>
      <c r="GH488">
        <v>9.3557340467446508E-3</v>
      </c>
      <c r="GI488">
        <v>-4.1557999062529601E-7</v>
      </c>
      <c r="GJ488">
        <v>-1.9941505403715501E-10</v>
      </c>
      <c r="GK488">
        <v>-8.39205935762245E-2</v>
      </c>
      <c r="GL488">
        <v>-2.26915189044729E-2</v>
      </c>
      <c r="GM488">
        <v>1.9225399193251399E-3</v>
      </c>
      <c r="GN488">
        <v>-6.3442304722481101E-6</v>
      </c>
      <c r="GO488">
        <v>-2</v>
      </c>
      <c r="GP488">
        <v>1994</v>
      </c>
      <c r="GQ488">
        <v>1</v>
      </c>
      <c r="GR488">
        <v>31</v>
      </c>
      <c r="GS488">
        <v>1219.0999999999999</v>
      </c>
      <c r="GT488">
        <v>1219</v>
      </c>
      <c r="GU488">
        <v>1.3549800000000001</v>
      </c>
      <c r="GV488">
        <v>2.67822</v>
      </c>
      <c r="GW488">
        <v>2.2485400000000002</v>
      </c>
      <c r="GX488">
        <v>2.7526899999999999</v>
      </c>
      <c r="GY488">
        <v>1.9958499999999999</v>
      </c>
      <c r="GZ488">
        <v>2.36206</v>
      </c>
      <c r="HA488">
        <v>37.0747</v>
      </c>
      <c r="HB488">
        <v>14.552300000000001</v>
      </c>
      <c r="HC488">
        <v>18</v>
      </c>
      <c r="HD488">
        <v>499.94400000000002</v>
      </c>
      <c r="HE488">
        <v>604.71299999999997</v>
      </c>
      <c r="HF488">
        <v>21.664300000000001</v>
      </c>
      <c r="HG488">
        <v>29.473400000000002</v>
      </c>
      <c r="HH488">
        <v>29.999199999999998</v>
      </c>
      <c r="HI488">
        <v>29.514600000000002</v>
      </c>
      <c r="HJ488">
        <v>29.447299999999998</v>
      </c>
      <c r="HK488">
        <v>27.142199999999999</v>
      </c>
      <c r="HL488">
        <v>51.083599999999997</v>
      </c>
      <c r="HM488">
        <v>0</v>
      </c>
      <c r="HN488">
        <v>21.7578</v>
      </c>
      <c r="HO488">
        <v>440.173</v>
      </c>
      <c r="HP488">
        <v>16.324000000000002</v>
      </c>
      <c r="HQ488">
        <v>102.105</v>
      </c>
      <c r="HR488">
        <v>102.842</v>
      </c>
    </row>
    <row r="489" spans="1:226" x14ac:dyDescent="0.2">
      <c r="A489">
        <v>473</v>
      </c>
      <c r="B489">
        <v>1657386718.5</v>
      </c>
      <c r="C489">
        <v>7480</v>
      </c>
      <c r="D489" t="s">
        <v>1304</v>
      </c>
      <c r="E489" t="s">
        <v>1305</v>
      </c>
      <c r="F489">
        <v>5</v>
      </c>
      <c r="G489" t="s">
        <v>1479</v>
      </c>
      <c r="H489" t="s">
        <v>353</v>
      </c>
      <c r="I489">
        <v>1657386710.7321401</v>
      </c>
      <c r="J489">
        <f t="shared" si="238"/>
        <v>6.4490798235381924E-3</v>
      </c>
      <c r="K489">
        <f t="shared" si="239"/>
        <v>6.4490798235381925</v>
      </c>
      <c r="L489">
        <f t="shared" si="240"/>
        <v>16.16163471756963</v>
      </c>
      <c r="M489">
        <f t="shared" si="241"/>
        <v>398.96232142857099</v>
      </c>
      <c r="N489">
        <f t="shared" si="242"/>
        <v>290.97124292959796</v>
      </c>
      <c r="O489">
        <f t="shared" si="243"/>
        <v>21.123772113921831</v>
      </c>
      <c r="P489">
        <f t="shared" si="244"/>
        <v>28.963649723754539</v>
      </c>
      <c r="Q489">
        <f t="shared" si="245"/>
        <v>0.28786041621382757</v>
      </c>
      <c r="R489">
        <f t="shared" si="246"/>
        <v>2.4042680336745694</v>
      </c>
      <c r="S489">
        <f t="shared" si="247"/>
        <v>0.26999232442910653</v>
      </c>
      <c r="T489">
        <f t="shared" si="248"/>
        <v>0.17025807398049564</v>
      </c>
      <c r="U489">
        <f t="shared" si="249"/>
        <v>321.52113953571421</v>
      </c>
      <c r="V489">
        <f t="shared" si="250"/>
        <v>26.172990837830895</v>
      </c>
      <c r="W489">
        <f t="shared" si="251"/>
        <v>26.172990837830895</v>
      </c>
      <c r="X489">
        <f t="shared" si="252"/>
        <v>3.4089536172035615</v>
      </c>
      <c r="Y489">
        <f t="shared" si="253"/>
        <v>51.733014239706144</v>
      </c>
      <c r="Z489">
        <f t="shared" si="254"/>
        <v>1.7363296984631404</v>
      </c>
      <c r="AA489">
        <f t="shared" si="255"/>
        <v>3.3563281088123262</v>
      </c>
      <c r="AB489">
        <f t="shared" si="256"/>
        <v>1.672623918740421</v>
      </c>
      <c r="AC489">
        <f t="shared" si="257"/>
        <v>-284.40442021803426</v>
      </c>
      <c r="AD489">
        <f t="shared" si="258"/>
        <v>-34.089971418517862</v>
      </c>
      <c r="AE489">
        <f t="shared" si="259"/>
        <v>-3.0307449541284277</v>
      </c>
      <c r="AF489">
        <f t="shared" si="260"/>
        <v>-3.9970549663195243E-3</v>
      </c>
      <c r="AG489">
        <f t="shared" si="261"/>
        <v>18.612555854600409</v>
      </c>
      <c r="AH489">
        <f t="shared" si="262"/>
        <v>6.4369654618954018</v>
      </c>
      <c r="AI489">
        <f t="shared" si="263"/>
        <v>16.16163471756963</v>
      </c>
      <c r="AJ489">
        <v>438.62623155116103</v>
      </c>
      <c r="AK489">
        <v>413.69135151515201</v>
      </c>
      <c r="AL489">
        <v>1.3682970063137001</v>
      </c>
      <c r="AM489">
        <v>65.360719101315794</v>
      </c>
      <c r="AN489">
        <f t="shared" si="264"/>
        <v>6.4490798235381925</v>
      </c>
      <c r="AO489">
        <v>16.338339776032001</v>
      </c>
      <c r="AP489">
        <v>23.895170303030302</v>
      </c>
      <c r="AQ489">
        <v>-7.05339509712088E-4</v>
      </c>
      <c r="AR489">
        <v>77.472819413852804</v>
      </c>
      <c r="AS489">
        <v>0</v>
      </c>
      <c r="AT489">
        <v>0</v>
      </c>
      <c r="AU489">
        <f t="shared" si="265"/>
        <v>1</v>
      </c>
      <c r="AV489">
        <f t="shared" si="266"/>
        <v>0</v>
      </c>
      <c r="AW489">
        <f t="shared" si="267"/>
        <v>38533.15118751055</v>
      </c>
      <c r="AX489">
        <f t="shared" si="268"/>
        <v>2000.03</v>
      </c>
      <c r="AY489">
        <f t="shared" si="269"/>
        <v>1681.2253821428569</v>
      </c>
      <c r="AZ489">
        <f t="shared" si="270"/>
        <v>0.84060008207019743</v>
      </c>
      <c r="BA489">
        <f t="shared" si="271"/>
        <v>0.16075815839548119</v>
      </c>
      <c r="BB489">
        <v>6</v>
      </c>
      <c r="BC489">
        <v>0.5</v>
      </c>
      <c r="BD489" t="s">
        <v>354</v>
      </c>
      <c r="BE489">
        <v>2</v>
      </c>
      <c r="BF489" t="b">
        <v>1</v>
      </c>
      <c r="BG489">
        <v>1657386710.7321401</v>
      </c>
      <c r="BH489">
        <v>398.96232142857099</v>
      </c>
      <c r="BI489">
        <v>424.37799999999999</v>
      </c>
      <c r="BJ489">
        <v>23.917224999999998</v>
      </c>
      <c r="BK489">
        <v>16.377942857142902</v>
      </c>
      <c r="BL489">
        <v>390.34096428571399</v>
      </c>
      <c r="BM489">
        <v>23.552035714285701</v>
      </c>
      <c r="BN489">
        <v>500.02196428571398</v>
      </c>
      <c r="BO489">
        <v>72.549774999999997</v>
      </c>
      <c r="BP489">
        <v>4.7681371428571401E-2</v>
      </c>
      <c r="BQ489">
        <v>25.9099892857143</v>
      </c>
      <c r="BR489">
        <v>25.818646428571402</v>
      </c>
      <c r="BS489">
        <v>999.9</v>
      </c>
      <c r="BT489">
        <v>0</v>
      </c>
      <c r="BU489">
        <v>0</v>
      </c>
      <c r="BV489">
        <v>10008.392857142901</v>
      </c>
      <c r="BW489">
        <v>0</v>
      </c>
      <c r="BX489">
        <v>583.379428571429</v>
      </c>
      <c r="BY489">
        <v>-25.415642857142899</v>
      </c>
      <c r="BZ489">
        <v>408.73824999999999</v>
      </c>
      <c r="CA489">
        <v>431.443892857143</v>
      </c>
      <c r="CB489">
        <v>7.5392782142857104</v>
      </c>
      <c r="CC489">
        <v>424.37799999999999</v>
      </c>
      <c r="CD489">
        <v>16.377942857142902</v>
      </c>
      <c r="CE489">
        <v>1.73519035714286</v>
      </c>
      <c r="CF489">
        <v>1.1882157142857099</v>
      </c>
      <c r="CG489">
        <v>15.214860714285701</v>
      </c>
      <c r="CH489">
        <v>9.4546964285714292</v>
      </c>
      <c r="CI489">
        <v>2000.03</v>
      </c>
      <c r="CJ489">
        <v>0.97999728571428601</v>
      </c>
      <c r="CK489">
        <v>2.00026714285714E-2</v>
      </c>
      <c r="CL489">
        <v>0</v>
      </c>
      <c r="CM489">
        <v>2.24076071428571</v>
      </c>
      <c r="CN489">
        <v>0</v>
      </c>
      <c r="CO489">
        <v>13887.603571428601</v>
      </c>
      <c r="CP489">
        <v>17300.410714285699</v>
      </c>
      <c r="CQ489">
        <v>40.7566428571429</v>
      </c>
      <c r="CR489">
        <v>41.588999999999999</v>
      </c>
      <c r="CS489">
        <v>40.636071428571398</v>
      </c>
      <c r="CT489">
        <v>40.042071428571397</v>
      </c>
      <c r="CU489">
        <v>40.004428571428598</v>
      </c>
      <c r="CV489">
        <v>1960.0239285714299</v>
      </c>
      <c r="CW489">
        <v>40.006071428571403</v>
      </c>
      <c r="CX489">
        <v>0</v>
      </c>
      <c r="CY489">
        <v>1657386693.7</v>
      </c>
      <c r="CZ489">
        <v>0</v>
      </c>
      <c r="DA489">
        <v>0</v>
      </c>
      <c r="DB489" t="s">
        <v>355</v>
      </c>
      <c r="DC489">
        <v>1657313570</v>
      </c>
      <c r="DD489">
        <v>1657313571.5</v>
      </c>
      <c r="DE489">
        <v>0</v>
      </c>
      <c r="DF489">
        <v>-0.183</v>
      </c>
      <c r="DG489">
        <v>-4.0000000000000001E-3</v>
      </c>
      <c r="DH489">
        <v>8.7509999999999994</v>
      </c>
      <c r="DI489">
        <v>0.37</v>
      </c>
      <c r="DJ489">
        <v>417</v>
      </c>
      <c r="DK489">
        <v>25</v>
      </c>
      <c r="DL489">
        <v>0.7</v>
      </c>
      <c r="DM489">
        <v>0.09</v>
      </c>
      <c r="DN489">
        <v>-24.474517073170698</v>
      </c>
      <c r="DO489">
        <v>-30.6048710801394</v>
      </c>
      <c r="DP489">
        <v>3.5869021412873701</v>
      </c>
      <c r="DQ489">
        <v>0</v>
      </c>
      <c r="DR489">
        <v>7.5320665853658504</v>
      </c>
      <c r="DS489">
        <v>0.20913616724737699</v>
      </c>
      <c r="DT489">
        <v>2.5801407279614899E-2</v>
      </c>
      <c r="DU489">
        <v>0</v>
      </c>
      <c r="DV489">
        <v>0</v>
      </c>
      <c r="DW489">
        <v>2</v>
      </c>
      <c r="DX489" t="s">
        <v>356</v>
      </c>
      <c r="DY489">
        <v>2.9711099999999999</v>
      </c>
      <c r="DZ489">
        <v>2.7016</v>
      </c>
      <c r="EA489">
        <v>7.0152999999999993E-2</v>
      </c>
      <c r="EB489">
        <v>7.5921299999999997E-2</v>
      </c>
      <c r="EC489">
        <v>8.3027599999999993E-2</v>
      </c>
      <c r="ED489">
        <v>6.3904100000000005E-2</v>
      </c>
      <c r="EE489">
        <v>36100.800000000003</v>
      </c>
      <c r="EF489">
        <v>39247.599999999999</v>
      </c>
      <c r="EG489">
        <v>35200.6</v>
      </c>
      <c r="EH489">
        <v>38539</v>
      </c>
      <c r="EI489">
        <v>45804.4</v>
      </c>
      <c r="EJ489">
        <v>52067.5</v>
      </c>
      <c r="EK489">
        <v>55054.400000000001</v>
      </c>
      <c r="EL489">
        <v>61769.7</v>
      </c>
      <c r="EM489">
        <v>1.946</v>
      </c>
      <c r="EN489">
        <v>2.0994000000000002</v>
      </c>
      <c r="EO489">
        <v>8.7171799999999994E-2</v>
      </c>
      <c r="EP489">
        <v>0</v>
      </c>
      <c r="EQ489">
        <v>24.378499999999999</v>
      </c>
      <c r="ER489">
        <v>999.9</v>
      </c>
      <c r="ES489">
        <v>47.808999999999997</v>
      </c>
      <c r="ET489">
        <v>34.210999999999999</v>
      </c>
      <c r="EU489">
        <v>35.624299999999998</v>
      </c>
      <c r="EV489">
        <v>52.795900000000003</v>
      </c>
      <c r="EW489">
        <v>37.259599999999999</v>
      </c>
      <c r="EX489">
        <v>2</v>
      </c>
      <c r="EY489">
        <v>0.16636200000000001</v>
      </c>
      <c r="EZ489">
        <v>0.97320300000000004</v>
      </c>
      <c r="FA489">
        <v>20.147400000000001</v>
      </c>
      <c r="FB489">
        <v>5.1993200000000002</v>
      </c>
      <c r="FC489">
        <v>12.0099</v>
      </c>
      <c r="FD489">
        <v>4.9756</v>
      </c>
      <c r="FE489">
        <v>3.294</v>
      </c>
      <c r="FF489">
        <v>9999</v>
      </c>
      <c r="FG489">
        <v>9999</v>
      </c>
      <c r="FH489">
        <v>573.6</v>
      </c>
      <c r="FI489">
        <v>9999</v>
      </c>
      <c r="FJ489">
        <v>1.86307</v>
      </c>
      <c r="FK489">
        <v>1.8678900000000001</v>
      </c>
      <c r="FL489">
        <v>1.86768</v>
      </c>
      <c r="FM489">
        <v>1.86887</v>
      </c>
      <c r="FN489">
        <v>1.8696600000000001</v>
      </c>
      <c r="FO489">
        <v>1.8656900000000001</v>
      </c>
      <c r="FP489">
        <v>1.86676</v>
      </c>
      <c r="FQ489">
        <v>1.8681300000000001</v>
      </c>
      <c r="FR489">
        <v>5</v>
      </c>
      <c r="FS489">
        <v>0</v>
      </c>
      <c r="FT489">
        <v>0</v>
      </c>
      <c r="FU489">
        <v>0</v>
      </c>
      <c r="FV489" t="s">
        <v>357</v>
      </c>
      <c r="FW489" t="s">
        <v>358</v>
      </c>
      <c r="FX489" t="s">
        <v>359</v>
      </c>
      <c r="FY489" t="s">
        <v>359</v>
      </c>
      <c r="FZ489" t="s">
        <v>359</v>
      </c>
      <c r="GA489" t="s">
        <v>359</v>
      </c>
      <c r="GB489">
        <v>0</v>
      </c>
      <c r="GC489">
        <v>100</v>
      </c>
      <c r="GD489">
        <v>100</v>
      </c>
      <c r="GE489">
        <v>8.6709999999999994</v>
      </c>
      <c r="GF489">
        <v>0.3639</v>
      </c>
      <c r="GG489">
        <v>5.0446826473162103</v>
      </c>
      <c r="GH489">
        <v>9.3557340467446508E-3</v>
      </c>
      <c r="GI489">
        <v>-4.1557999062529601E-7</v>
      </c>
      <c r="GJ489">
        <v>-1.9941505403715501E-10</v>
      </c>
      <c r="GK489">
        <v>-8.39205935762245E-2</v>
      </c>
      <c r="GL489">
        <v>-2.26915189044729E-2</v>
      </c>
      <c r="GM489">
        <v>1.9225399193251399E-3</v>
      </c>
      <c r="GN489">
        <v>-6.3442304722481101E-6</v>
      </c>
      <c r="GO489">
        <v>-2</v>
      </c>
      <c r="GP489">
        <v>1994</v>
      </c>
      <c r="GQ489">
        <v>1</v>
      </c>
      <c r="GR489">
        <v>31</v>
      </c>
      <c r="GS489">
        <v>1219.0999999999999</v>
      </c>
      <c r="GT489">
        <v>1219.0999999999999</v>
      </c>
      <c r="GU489">
        <v>1.38794</v>
      </c>
      <c r="GV489">
        <v>2.67944</v>
      </c>
      <c r="GW489">
        <v>2.2485400000000002</v>
      </c>
      <c r="GX489">
        <v>2.7539099999999999</v>
      </c>
      <c r="GY489">
        <v>1.9958499999999999</v>
      </c>
      <c r="GZ489">
        <v>2.36206</v>
      </c>
      <c r="HA489">
        <v>37.050899999999999</v>
      </c>
      <c r="HB489">
        <v>14.552300000000001</v>
      </c>
      <c r="HC489">
        <v>18</v>
      </c>
      <c r="HD489">
        <v>499.85700000000003</v>
      </c>
      <c r="HE489">
        <v>604.74699999999996</v>
      </c>
      <c r="HF489">
        <v>21.7956</v>
      </c>
      <c r="HG489">
        <v>29.460699999999999</v>
      </c>
      <c r="HH489">
        <v>29.998899999999999</v>
      </c>
      <c r="HI489">
        <v>29.5045</v>
      </c>
      <c r="HJ489">
        <v>29.435300000000002</v>
      </c>
      <c r="HK489">
        <v>27.804500000000001</v>
      </c>
      <c r="HL489">
        <v>51.083599999999997</v>
      </c>
      <c r="HM489">
        <v>0</v>
      </c>
      <c r="HN489">
        <v>21.8932</v>
      </c>
      <c r="HO489">
        <v>460.291</v>
      </c>
      <c r="HP489">
        <v>16.334900000000001</v>
      </c>
      <c r="HQ489">
        <v>102.10599999999999</v>
      </c>
      <c r="HR489">
        <v>102.846</v>
      </c>
    </row>
    <row r="490" spans="1:226" x14ac:dyDescent="0.2">
      <c r="A490">
        <v>474</v>
      </c>
      <c r="B490">
        <v>1657386723.5</v>
      </c>
      <c r="C490">
        <v>7485</v>
      </c>
      <c r="D490" t="s">
        <v>1306</v>
      </c>
      <c r="E490" t="s">
        <v>1307</v>
      </c>
      <c r="F490">
        <v>5</v>
      </c>
      <c r="G490" t="s">
        <v>1479</v>
      </c>
      <c r="H490" t="s">
        <v>353</v>
      </c>
      <c r="I490">
        <v>1657386716</v>
      </c>
      <c r="J490">
        <f t="shared" si="238"/>
        <v>6.4393121748608177E-3</v>
      </c>
      <c r="K490">
        <f t="shared" si="239"/>
        <v>6.4393121748608175</v>
      </c>
      <c r="L490">
        <f t="shared" si="240"/>
        <v>16.413710391442962</v>
      </c>
      <c r="M490">
        <f t="shared" si="241"/>
        <v>402.87181481481502</v>
      </c>
      <c r="N490">
        <f t="shared" si="242"/>
        <v>293.0233191225006</v>
      </c>
      <c r="O490">
        <f t="shared" si="243"/>
        <v>21.273260429328563</v>
      </c>
      <c r="P490">
        <f t="shared" si="244"/>
        <v>29.248174042451787</v>
      </c>
      <c r="Q490">
        <f t="shared" si="245"/>
        <v>0.28707883073333612</v>
      </c>
      <c r="R490">
        <f t="shared" si="246"/>
        <v>2.403624610199437</v>
      </c>
      <c r="S490">
        <f t="shared" si="247"/>
        <v>0.26929998072132161</v>
      </c>
      <c r="T490">
        <f t="shared" si="248"/>
        <v>0.16981801414821368</v>
      </c>
      <c r="U490">
        <f t="shared" si="249"/>
        <v>321.5201633333329</v>
      </c>
      <c r="V490">
        <f t="shared" si="250"/>
        <v>26.176701032626223</v>
      </c>
      <c r="W490">
        <f t="shared" si="251"/>
        <v>26.176701032626223</v>
      </c>
      <c r="X490">
        <f t="shared" si="252"/>
        <v>3.4097011366132404</v>
      </c>
      <c r="Y490">
        <f t="shared" si="253"/>
        <v>51.699645437358818</v>
      </c>
      <c r="Z490">
        <f t="shared" si="254"/>
        <v>1.7352713405599489</v>
      </c>
      <c r="AA490">
        <f t="shared" si="255"/>
        <v>3.356447275179995</v>
      </c>
      <c r="AB490">
        <f t="shared" si="256"/>
        <v>1.6744297960532915</v>
      </c>
      <c r="AC490">
        <f t="shared" si="257"/>
        <v>-283.97366691136205</v>
      </c>
      <c r="AD490">
        <f t="shared" si="258"/>
        <v>-34.483931913635061</v>
      </c>
      <c r="AE490">
        <f t="shared" si="259"/>
        <v>-3.0666567157612281</v>
      </c>
      <c r="AF490">
        <f t="shared" si="260"/>
        <v>-4.092207425415495E-3</v>
      </c>
      <c r="AG490">
        <f t="shared" si="261"/>
        <v>22.644052151465726</v>
      </c>
      <c r="AH490">
        <f t="shared" si="262"/>
        <v>6.4476840010109804</v>
      </c>
      <c r="AI490">
        <f t="shared" si="263"/>
        <v>16.413710391442962</v>
      </c>
      <c r="AJ490">
        <v>452.85469380684901</v>
      </c>
      <c r="AK490">
        <v>424.11095757575799</v>
      </c>
      <c r="AL490">
        <v>2.2860870202617698</v>
      </c>
      <c r="AM490">
        <v>65.360719101315794</v>
      </c>
      <c r="AN490">
        <f t="shared" si="264"/>
        <v>6.4393121748608175</v>
      </c>
      <c r="AO490">
        <v>16.3336550775368</v>
      </c>
      <c r="AP490">
        <v>23.875344242424202</v>
      </c>
      <c r="AQ490">
        <v>2.1385387930174E-4</v>
      </c>
      <c r="AR490">
        <v>77.472819413852804</v>
      </c>
      <c r="AS490">
        <v>0</v>
      </c>
      <c r="AT490">
        <v>0</v>
      </c>
      <c r="AU490">
        <f t="shared" si="265"/>
        <v>1</v>
      </c>
      <c r="AV490">
        <f t="shared" si="266"/>
        <v>0</v>
      </c>
      <c r="AW490">
        <f t="shared" si="267"/>
        <v>38517.381864888688</v>
      </c>
      <c r="AX490">
        <f t="shared" si="268"/>
        <v>2000.0225925925899</v>
      </c>
      <c r="AY490">
        <f t="shared" si="269"/>
        <v>1681.2192666666645</v>
      </c>
      <c r="AZ490">
        <f t="shared" si="270"/>
        <v>0.84060013766511155</v>
      </c>
      <c r="BA490">
        <f t="shared" si="271"/>
        <v>0.1607582656936653</v>
      </c>
      <c r="BB490">
        <v>6</v>
      </c>
      <c r="BC490">
        <v>0.5</v>
      </c>
      <c r="BD490" t="s">
        <v>354</v>
      </c>
      <c r="BE490">
        <v>2</v>
      </c>
      <c r="BF490" t="b">
        <v>1</v>
      </c>
      <c r="BG490">
        <v>1657386716</v>
      </c>
      <c r="BH490">
        <v>402.87181481481502</v>
      </c>
      <c r="BI490">
        <v>433.16166666666697</v>
      </c>
      <c r="BJ490">
        <v>23.902070370370399</v>
      </c>
      <c r="BK490">
        <v>16.349814814814799</v>
      </c>
      <c r="BL490">
        <v>394.21585185185199</v>
      </c>
      <c r="BM490">
        <v>23.537692592592599</v>
      </c>
      <c r="BN490">
        <v>500.00196296296298</v>
      </c>
      <c r="BO490">
        <v>72.551540740740705</v>
      </c>
      <c r="BP490">
        <v>4.7665674074074099E-2</v>
      </c>
      <c r="BQ490">
        <v>25.910588888888899</v>
      </c>
      <c r="BR490">
        <v>25.8103592592593</v>
      </c>
      <c r="BS490">
        <v>999.9</v>
      </c>
      <c r="BT490">
        <v>0</v>
      </c>
      <c r="BU490">
        <v>0</v>
      </c>
      <c r="BV490">
        <v>10003.8888888889</v>
      </c>
      <c r="BW490">
        <v>0</v>
      </c>
      <c r="BX490">
        <v>582.30959259259305</v>
      </c>
      <c r="BY490">
        <v>-30.2897259259259</v>
      </c>
      <c r="BZ490">
        <v>412.737037037037</v>
      </c>
      <c r="CA490">
        <v>440.36118518518498</v>
      </c>
      <c r="CB490">
        <v>7.5522499999999999</v>
      </c>
      <c r="CC490">
        <v>433.16166666666697</v>
      </c>
      <c r="CD490">
        <v>16.349814814814799</v>
      </c>
      <c r="CE490">
        <v>1.7341325925925899</v>
      </c>
      <c r="CF490">
        <v>1.1862033333333299</v>
      </c>
      <c r="CG490">
        <v>15.205381481481499</v>
      </c>
      <c r="CH490">
        <v>9.4295118518518493</v>
      </c>
      <c r="CI490">
        <v>2000.0225925925899</v>
      </c>
      <c r="CJ490">
        <v>0.97999633333333303</v>
      </c>
      <c r="CK490">
        <v>2.00036555555556E-2</v>
      </c>
      <c r="CL490">
        <v>0</v>
      </c>
      <c r="CM490">
        <v>2.25628148148148</v>
      </c>
      <c r="CN490">
        <v>0</v>
      </c>
      <c r="CO490">
        <v>13934.270370370399</v>
      </c>
      <c r="CP490">
        <v>17300.340740740699</v>
      </c>
      <c r="CQ490">
        <v>40.743000000000002</v>
      </c>
      <c r="CR490">
        <v>41.559777777777803</v>
      </c>
      <c r="CS490">
        <v>40.618000000000002</v>
      </c>
      <c r="CT490">
        <v>40.020666666666699</v>
      </c>
      <c r="CU490">
        <v>39.997666666666703</v>
      </c>
      <c r="CV490">
        <v>1960.01296296296</v>
      </c>
      <c r="CW490">
        <v>40.0096296296296</v>
      </c>
      <c r="CX490">
        <v>0</v>
      </c>
      <c r="CY490">
        <v>1657386698.5</v>
      </c>
      <c r="CZ490">
        <v>0</v>
      </c>
      <c r="DA490">
        <v>0</v>
      </c>
      <c r="DB490" t="s">
        <v>355</v>
      </c>
      <c r="DC490">
        <v>1657313570</v>
      </c>
      <c r="DD490">
        <v>1657313571.5</v>
      </c>
      <c r="DE490">
        <v>0</v>
      </c>
      <c r="DF490">
        <v>-0.183</v>
      </c>
      <c r="DG490">
        <v>-4.0000000000000001E-3</v>
      </c>
      <c r="DH490">
        <v>8.7509999999999994</v>
      </c>
      <c r="DI490">
        <v>0.37</v>
      </c>
      <c r="DJ490">
        <v>417</v>
      </c>
      <c r="DK490">
        <v>25</v>
      </c>
      <c r="DL490">
        <v>0.7</v>
      </c>
      <c r="DM490">
        <v>0.09</v>
      </c>
      <c r="DN490">
        <v>-27.1384756097561</v>
      </c>
      <c r="DO490">
        <v>-51.797320557491297</v>
      </c>
      <c r="DP490">
        <v>5.4087032685036602</v>
      </c>
      <c r="DQ490">
        <v>0</v>
      </c>
      <c r="DR490">
        <v>7.5395002439024399</v>
      </c>
      <c r="DS490">
        <v>0.18547421602786901</v>
      </c>
      <c r="DT490">
        <v>2.48604460537073E-2</v>
      </c>
      <c r="DU490">
        <v>0</v>
      </c>
      <c r="DV490">
        <v>0</v>
      </c>
      <c r="DW490">
        <v>2</v>
      </c>
      <c r="DX490" t="s">
        <v>356</v>
      </c>
      <c r="DY490">
        <v>2.9710899999999998</v>
      </c>
      <c r="DZ490">
        <v>2.7014100000000001</v>
      </c>
      <c r="EA490">
        <v>7.1577199999999994E-2</v>
      </c>
      <c r="EB490">
        <v>7.7933600000000006E-2</v>
      </c>
      <c r="EC490">
        <v>8.29926E-2</v>
      </c>
      <c r="ED490">
        <v>6.3891500000000004E-2</v>
      </c>
      <c r="EE490">
        <v>36046.699999999997</v>
      </c>
      <c r="EF490">
        <v>39163.4</v>
      </c>
      <c r="EG490">
        <v>35201.699999999997</v>
      </c>
      <c r="EH490">
        <v>38540.199999999997</v>
      </c>
      <c r="EI490">
        <v>45807</v>
      </c>
      <c r="EJ490">
        <v>52069.1</v>
      </c>
      <c r="EK490">
        <v>55055.4</v>
      </c>
      <c r="EL490">
        <v>61770.6</v>
      </c>
      <c r="EM490">
        <v>1.9472</v>
      </c>
      <c r="EN490">
        <v>2.0990000000000002</v>
      </c>
      <c r="EO490">
        <v>9.0003E-2</v>
      </c>
      <c r="EP490">
        <v>0</v>
      </c>
      <c r="EQ490">
        <v>24.3401</v>
      </c>
      <c r="ER490">
        <v>999.9</v>
      </c>
      <c r="ES490">
        <v>47.808999999999997</v>
      </c>
      <c r="ET490">
        <v>34.191000000000003</v>
      </c>
      <c r="EU490">
        <v>35.5854</v>
      </c>
      <c r="EV490">
        <v>52.7759</v>
      </c>
      <c r="EW490">
        <v>37.283700000000003</v>
      </c>
      <c r="EX490">
        <v>2</v>
      </c>
      <c r="EY490">
        <v>0.16504099999999999</v>
      </c>
      <c r="EZ490">
        <v>0.81054499999999996</v>
      </c>
      <c r="FA490">
        <v>20.148299999999999</v>
      </c>
      <c r="FB490">
        <v>5.1993200000000002</v>
      </c>
      <c r="FC490">
        <v>12.0099</v>
      </c>
      <c r="FD490">
        <v>4.9756</v>
      </c>
      <c r="FE490">
        <v>3.294</v>
      </c>
      <c r="FF490">
        <v>9999</v>
      </c>
      <c r="FG490">
        <v>9999</v>
      </c>
      <c r="FH490">
        <v>573.6</v>
      </c>
      <c r="FI490">
        <v>9999</v>
      </c>
      <c r="FJ490">
        <v>1.86307</v>
      </c>
      <c r="FK490">
        <v>1.8678900000000001</v>
      </c>
      <c r="FL490">
        <v>1.86768</v>
      </c>
      <c r="FM490">
        <v>1.8688</v>
      </c>
      <c r="FN490">
        <v>1.8696600000000001</v>
      </c>
      <c r="FO490">
        <v>1.8656900000000001</v>
      </c>
      <c r="FP490">
        <v>1.86676</v>
      </c>
      <c r="FQ490">
        <v>1.8681300000000001</v>
      </c>
      <c r="FR490">
        <v>5</v>
      </c>
      <c r="FS490">
        <v>0</v>
      </c>
      <c r="FT490">
        <v>0</v>
      </c>
      <c r="FU490">
        <v>0</v>
      </c>
      <c r="FV490" t="s">
        <v>357</v>
      </c>
      <c r="FW490" t="s">
        <v>358</v>
      </c>
      <c r="FX490" t="s">
        <v>359</v>
      </c>
      <c r="FY490" t="s">
        <v>359</v>
      </c>
      <c r="FZ490" t="s">
        <v>359</v>
      </c>
      <c r="GA490" t="s">
        <v>359</v>
      </c>
      <c r="GB490">
        <v>0</v>
      </c>
      <c r="GC490">
        <v>100</v>
      </c>
      <c r="GD490">
        <v>100</v>
      </c>
      <c r="GE490">
        <v>8.7629999999999999</v>
      </c>
      <c r="GF490">
        <v>0.36309999999999998</v>
      </c>
      <c r="GG490">
        <v>5.0446826473162103</v>
      </c>
      <c r="GH490">
        <v>9.3557340467446508E-3</v>
      </c>
      <c r="GI490">
        <v>-4.1557999062529601E-7</v>
      </c>
      <c r="GJ490">
        <v>-1.9941505403715501E-10</v>
      </c>
      <c r="GK490">
        <v>-8.39205935762245E-2</v>
      </c>
      <c r="GL490">
        <v>-2.26915189044729E-2</v>
      </c>
      <c r="GM490">
        <v>1.9225399193251399E-3</v>
      </c>
      <c r="GN490">
        <v>-6.3442304722481101E-6</v>
      </c>
      <c r="GO490">
        <v>-2</v>
      </c>
      <c r="GP490">
        <v>1994</v>
      </c>
      <c r="GQ490">
        <v>1</v>
      </c>
      <c r="GR490">
        <v>31</v>
      </c>
      <c r="GS490">
        <v>1219.2</v>
      </c>
      <c r="GT490">
        <v>1219.2</v>
      </c>
      <c r="GU490">
        <v>1.43066</v>
      </c>
      <c r="GV490">
        <v>2.68066</v>
      </c>
      <c r="GW490">
        <v>2.2485400000000002</v>
      </c>
      <c r="GX490">
        <v>2.7526899999999999</v>
      </c>
      <c r="GY490">
        <v>1.9958499999999999</v>
      </c>
      <c r="GZ490">
        <v>2.34863</v>
      </c>
      <c r="HA490">
        <v>37.050899999999999</v>
      </c>
      <c r="HB490">
        <v>14.5436</v>
      </c>
      <c r="HC490">
        <v>18</v>
      </c>
      <c r="HD490">
        <v>500.55200000000002</v>
      </c>
      <c r="HE490">
        <v>604.32600000000002</v>
      </c>
      <c r="HF490">
        <v>21.9358</v>
      </c>
      <c r="HG490">
        <v>29.448</v>
      </c>
      <c r="HH490">
        <v>29.998899999999999</v>
      </c>
      <c r="HI490">
        <v>29.491900000000001</v>
      </c>
      <c r="HJ490">
        <v>29.424700000000001</v>
      </c>
      <c r="HK490">
        <v>28.63</v>
      </c>
      <c r="HL490">
        <v>51.083599999999997</v>
      </c>
      <c r="HM490">
        <v>0</v>
      </c>
      <c r="HN490">
        <v>22.027100000000001</v>
      </c>
      <c r="HO490">
        <v>473.803</v>
      </c>
      <c r="HP490">
        <v>16.334900000000001</v>
      </c>
      <c r="HQ490">
        <v>102.108</v>
      </c>
      <c r="HR490">
        <v>102.848</v>
      </c>
    </row>
    <row r="491" spans="1:226" x14ac:dyDescent="0.2">
      <c r="A491">
        <v>475</v>
      </c>
      <c r="B491">
        <v>1657386728.5</v>
      </c>
      <c r="C491">
        <v>7490</v>
      </c>
      <c r="D491" t="s">
        <v>1308</v>
      </c>
      <c r="E491" t="s">
        <v>1309</v>
      </c>
      <c r="F491">
        <v>5</v>
      </c>
      <c r="G491" t="s">
        <v>1479</v>
      </c>
      <c r="H491" t="s">
        <v>353</v>
      </c>
      <c r="I491">
        <v>1657386720.7142899</v>
      </c>
      <c r="J491">
        <f t="shared" si="238"/>
        <v>6.4605387080520138E-3</v>
      </c>
      <c r="K491">
        <f t="shared" si="239"/>
        <v>6.460538708052014</v>
      </c>
      <c r="L491">
        <f t="shared" si="240"/>
        <v>17.412797688294244</v>
      </c>
      <c r="M491">
        <f t="shared" si="241"/>
        <v>410.28782142857102</v>
      </c>
      <c r="N491">
        <f t="shared" si="242"/>
        <v>294.7048454504876</v>
      </c>
      <c r="O491">
        <f t="shared" si="243"/>
        <v>21.395876344532976</v>
      </c>
      <c r="P491">
        <f t="shared" si="244"/>
        <v>29.787319850593949</v>
      </c>
      <c r="Q491">
        <f t="shared" si="245"/>
        <v>0.28802829768582383</v>
      </c>
      <c r="R491">
        <f t="shared" si="246"/>
        <v>2.4049894940850574</v>
      </c>
      <c r="S491">
        <f t="shared" si="247"/>
        <v>0.2701450618173391</v>
      </c>
      <c r="T491">
        <f t="shared" si="248"/>
        <v>0.17035479254886404</v>
      </c>
      <c r="U491">
        <f t="shared" si="249"/>
        <v>321.51572399999952</v>
      </c>
      <c r="V491">
        <f t="shared" si="250"/>
        <v>26.17440277146283</v>
      </c>
      <c r="W491">
        <f t="shared" si="251"/>
        <v>26.17440277146283</v>
      </c>
      <c r="X491">
        <f t="shared" si="252"/>
        <v>3.4092380726727454</v>
      </c>
      <c r="Y491">
        <f t="shared" si="253"/>
        <v>51.662448809255764</v>
      </c>
      <c r="Z491">
        <f t="shared" si="254"/>
        <v>1.7344853613840834</v>
      </c>
      <c r="AA491">
        <f t="shared" si="255"/>
        <v>3.3573425212343699</v>
      </c>
      <c r="AB491">
        <f t="shared" si="256"/>
        <v>1.674752711288662</v>
      </c>
      <c r="AC491">
        <f t="shared" si="257"/>
        <v>-284.90975702509382</v>
      </c>
      <c r="AD491">
        <f t="shared" si="258"/>
        <v>-33.621551350653412</v>
      </c>
      <c r="AE491">
        <f t="shared" si="259"/>
        <v>-2.9883013575731403</v>
      </c>
      <c r="AF491">
        <f t="shared" si="260"/>
        <v>-3.8857333208781597E-3</v>
      </c>
      <c r="AG491">
        <f t="shared" si="261"/>
        <v>26.832394472562608</v>
      </c>
      <c r="AH491">
        <f t="shared" si="262"/>
        <v>6.4509897742295372</v>
      </c>
      <c r="AI491">
        <f t="shared" si="263"/>
        <v>17.412797688294244</v>
      </c>
      <c r="AJ491">
        <v>469.02299239015701</v>
      </c>
      <c r="AK491">
        <v>437.33682424242397</v>
      </c>
      <c r="AL491">
        <v>2.73770845539579</v>
      </c>
      <c r="AM491">
        <v>65.360719101315794</v>
      </c>
      <c r="AN491">
        <f t="shared" si="264"/>
        <v>6.460538708052014</v>
      </c>
      <c r="AO491">
        <v>16.330924555184701</v>
      </c>
      <c r="AP491">
        <v>23.894586060606098</v>
      </c>
      <c r="AQ491">
        <v>8.8318639537290705E-4</v>
      </c>
      <c r="AR491">
        <v>77.472819413852804</v>
      </c>
      <c r="AS491">
        <v>0</v>
      </c>
      <c r="AT491">
        <v>0</v>
      </c>
      <c r="AU491">
        <f t="shared" si="265"/>
        <v>1</v>
      </c>
      <c r="AV491">
        <f t="shared" si="266"/>
        <v>0</v>
      </c>
      <c r="AW491">
        <f t="shared" si="267"/>
        <v>38550.210369489294</v>
      </c>
      <c r="AX491">
        <f t="shared" si="268"/>
        <v>1999.99464285714</v>
      </c>
      <c r="AY491">
        <f t="shared" si="269"/>
        <v>1681.1957999999977</v>
      </c>
      <c r="AZ491">
        <f t="shared" si="270"/>
        <v>0.84060015160754897</v>
      </c>
      <c r="BA491">
        <f t="shared" si="271"/>
        <v>0.16075829260256946</v>
      </c>
      <c r="BB491">
        <v>6</v>
      </c>
      <c r="BC491">
        <v>0.5</v>
      </c>
      <c r="BD491" t="s">
        <v>354</v>
      </c>
      <c r="BE491">
        <v>2</v>
      </c>
      <c r="BF491" t="b">
        <v>1</v>
      </c>
      <c r="BG491">
        <v>1657386720.7142899</v>
      </c>
      <c r="BH491">
        <v>410.28782142857102</v>
      </c>
      <c r="BI491">
        <v>445.66399999999999</v>
      </c>
      <c r="BJ491">
        <v>23.8906428571429</v>
      </c>
      <c r="BK491">
        <v>16.334142857142901</v>
      </c>
      <c r="BL491">
        <v>401.56628571428598</v>
      </c>
      <c r="BM491">
        <v>23.526889285714301</v>
      </c>
      <c r="BN491">
        <v>499.98317857142899</v>
      </c>
      <c r="BO491">
        <v>72.553342857142894</v>
      </c>
      <c r="BP491">
        <v>4.76906E-2</v>
      </c>
      <c r="BQ491">
        <v>25.915092857142898</v>
      </c>
      <c r="BR491">
        <v>25.8089785714286</v>
      </c>
      <c r="BS491">
        <v>999.9</v>
      </c>
      <c r="BT491">
        <v>0</v>
      </c>
      <c r="BU491">
        <v>0</v>
      </c>
      <c r="BV491">
        <v>10012.6785714286</v>
      </c>
      <c r="BW491">
        <v>0</v>
      </c>
      <c r="BX491">
        <v>586.01</v>
      </c>
      <c r="BY491">
        <v>-35.376117857142901</v>
      </c>
      <c r="BZ491">
        <v>420.32971428571398</v>
      </c>
      <c r="CA491">
        <v>453.06432142857102</v>
      </c>
      <c r="CB491">
        <v>7.5564928571428602</v>
      </c>
      <c r="CC491">
        <v>445.66399999999999</v>
      </c>
      <c r="CD491">
        <v>16.334142857142901</v>
      </c>
      <c r="CE491">
        <v>1.73334642857143</v>
      </c>
      <c r="CF491">
        <v>1.1850960714285701</v>
      </c>
      <c r="CG491">
        <v>15.198332142857099</v>
      </c>
      <c r="CH491">
        <v>9.4156439285714306</v>
      </c>
      <c r="CI491">
        <v>1999.99464285714</v>
      </c>
      <c r="CJ491">
        <v>0.97999610714285701</v>
      </c>
      <c r="CK491">
        <v>2.00038892857143E-2</v>
      </c>
      <c r="CL491">
        <v>0</v>
      </c>
      <c r="CM491">
        <v>2.2600750000000001</v>
      </c>
      <c r="CN491">
        <v>0</v>
      </c>
      <c r="CO491">
        <v>13993.2357142857</v>
      </c>
      <c r="CP491">
        <v>17300.085714285698</v>
      </c>
      <c r="CQ491">
        <v>40.722999999999999</v>
      </c>
      <c r="CR491">
        <v>41.535428571428596</v>
      </c>
      <c r="CS491">
        <v>40.597999999999999</v>
      </c>
      <c r="CT491">
        <v>39.997714285714302</v>
      </c>
      <c r="CU491">
        <v>39.986499999999999</v>
      </c>
      <c r="CV491">
        <v>1959.98464285714</v>
      </c>
      <c r="CW491">
        <v>40.01</v>
      </c>
      <c r="CX491">
        <v>0</v>
      </c>
      <c r="CY491">
        <v>1657386703.3</v>
      </c>
      <c r="CZ491">
        <v>0</v>
      </c>
      <c r="DA491">
        <v>0</v>
      </c>
      <c r="DB491" t="s">
        <v>355</v>
      </c>
      <c r="DC491">
        <v>1657313570</v>
      </c>
      <c r="DD491">
        <v>1657313571.5</v>
      </c>
      <c r="DE491">
        <v>0</v>
      </c>
      <c r="DF491">
        <v>-0.183</v>
      </c>
      <c r="DG491">
        <v>-4.0000000000000001E-3</v>
      </c>
      <c r="DH491">
        <v>8.7509999999999994</v>
      </c>
      <c r="DI491">
        <v>0.37</v>
      </c>
      <c r="DJ491">
        <v>417</v>
      </c>
      <c r="DK491">
        <v>25</v>
      </c>
      <c r="DL491">
        <v>0.7</v>
      </c>
      <c r="DM491">
        <v>0.09</v>
      </c>
      <c r="DN491">
        <v>-31.323753658536599</v>
      </c>
      <c r="DO491">
        <v>-65.217221602787504</v>
      </c>
      <c r="DP491">
        <v>6.4850839031034502</v>
      </c>
      <c r="DQ491">
        <v>0</v>
      </c>
      <c r="DR491">
        <v>7.5492490243902397</v>
      </c>
      <c r="DS491">
        <v>7.8503832752606306E-2</v>
      </c>
      <c r="DT491">
        <v>1.9392469220365399E-2</v>
      </c>
      <c r="DU491">
        <v>1</v>
      </c>
      <c r="DV491">
        <v>1</v>
      </c>
      <c r="DW491">
        <v>2</v>
      </c>
      <c r="DX491" t="s">
        <v>362</v>
      </c>
      <c r="DY491">
        <v>2.9713099999999999</v>
      </c>
      <c r="DZ491">
        <v>2.7016</v>
      </c>
      <c r="EA491">
        <v>7.3372499999999993E-2</v>
      </c>
      <c r="EB491">
        <v>8.0006599999999997E-2</v>
      </c>
      <c r="EC491">
        <v>8.3026900000000001E-2</v>
      </c>
      <c r="ED491">
        <v>6.3883300000000004E-2</v>
      </c>
      <c r="EE491">
        <v>35978</v>
      </c>
      <c r="EF491">
        <v>39077</v>
      </c>
      <c r="EG491">
        <v>35202.5</v>
      </c>
      <c r="EH491">
        <v>38541.699999999997</v>
      </c>
      <c r="EI491">
        <v>45805.599999999999</v>
      </c>
      <c r="EJ491">
        <v>52071.8</v>
      </c>
      <c r="EK491">
        <v>55055.7</v>
      </c>
      <c r="EL491">
        <v>61773.3</v>
      </c>
      <c r="EM491">
        <v>1.9472</v>
      </c>
      <c r="EN491">
        <v>2.0994000000000002</v>
      </c>
      <c r="EO491">
        <v>9.1344099999999998E-2</v>
      </c>
      <c r="EP491">
        <v>0</v>
      </c>
      <c r="EQ491">
        <v>24.311399999999999</v>
      </c>
      <c r="ER491">
        <v>999.9</v>
      </c>
      <c r="ES491">
        <v>47.808999999999997</v>
      </c>
      <c r="ET491">
        <v>34.191000000000003</v>
      </c>
      <c r="EU491">
        <v>35.588099999999997</v>
      </c>
      <c r="EV491">
        <v>52.545900000000003</v>
      </c>
      <c r="EW491">
        <v>37.347799999999999</v>
      </c>
      <c r="EX491">
        <v>2</v>
      </c>
      <c r="EY491">
        <v>0.164024</v>
      </c>
      <c r="EZ491">
        <v>0.72880199999999995</v>
      </c>
      <c r="FA491">
        <v>20.148800000000001</v>
      </c>
      <c r="FB491">
        <v>5.1981200000000003</v>
      </c>
      <c r="FC491">
        <v>12.0099</v>
      </c>
      <c r="FD491">
        <v>4.9748000000000001</v>
      </c>
      <c r="FE491">
        <v>3.294</v>
      </c>
      <c r="FF491">
        <v>9999</v>
      </c>
      <c r="FG491">
        <v>9999</v>
      </c>
      <c r="FH491">
        <v>573.6</v>
      </c>
      <c r="FI491">
        <v>9999</v>
      </c>
      <c r="FJ491">
        <v>1.86307</v>
      </c>
      <c r="FK491">
        <v>1.8678300000000001</v>
      </c>
      <c r="FL491">
        <v>1.86768</v>
      </c>
      <c r="FM491">
        <v>1.86887</v>
      </c>
      <c r="FN491">
        <v>1.8696600000000001</v>
      </c>
      <c r="FO491">
        <v>1.8656900000000001</v>
      </c>
      <c r="FP491">
        <v>1.86676</v>
      </c>
      <c r="FQ491">
        <v>1.8681300000000001</v>
      </c>
      <c r="FR491">
        <v>5</v>
      </c>
      <c r="FS491">
        <v>0</v>
      </c>
      <c r="FT491">
        <v>0</v>
      </c>
      <c r="FU491">
        <v>0</v>
      </c>
      <c r="FV491" t="s">
        <v>357</v>
      </c>
      <c r="FW491" t="s">
        <v>358</v>
      </c>
      <c r="FX491" t="s">
        <v>359</v>
      </c>
      <c r="FY491" t="s">
        <v>359</v>
      </c>
      <c r="FZ491" t="s">
        <v>359</v>
      </c>
      <c r="GA491" t="s">
        <v>359</v>
      </c>
      <c r="GB491">
        <v>0</v>
      </c>
      <c r="GC491">
        <v>100</v>
      </c>
      <c r="GD491">
        <v>100</v>
      </c>
      <c r="GE491">
        <v>8.8819999999999997</v>
      </c>
      <c r="GF491">
        <v>0.36380000000000001</v>
      </c>
      <c r="GG491">
        <v>5.0446826473162103</v>
      </c>
      <c r="GH491">
        <v>9.3557340467446508E-3</v>
      </c>
      <c r="GI491">
        <v>-4.1557999062529601E-7</v>
      </c>
      <c r="GJ491">
        <v>-1.9941505403715501E-10</v>
      </c>
      <c r="GK491">
        <v>-8.39205935762245E-2</v>
      </c>
      <c r="GL491">
        <v>-2.26915189044729E-2</v>
      </c>
      <c r="GM491">
        <v>1.9225399193251399E-3</v>
      </c>
      <c r="GN491">
        <v>-6.3442304722481101E-6</v>
      </c>
      <c r="GO491">
        <v>-2</v>
      </c>
      <c r="GP491">
        <v>1994</v>
      </c>
      <c r="GQ491">
        <v>1</v>
      </c>
      <c r="GR491">
        <v>31</v>
      </c>
      <c r="GS491">
        <v>1219.3</v>
      </c>
      <c r="GT491">
        <v>1219.3</v>
      </c>
      <c r="GU491">
        <v>1.46851</v>
      </c>
      <c r="GV491">
        <v>2.6831100000000001</v>
      </c>
      <c r="GW491">
        <v>2.2485400000000002</v>
      </c>
      <c r="GX491">
        <v>2.7539099999999999</v>
      </c>
      <c r="GY491">
        <v>1.9958499999999999</v>
      </c>
      <c r="GZ491">
        <v>2.3547400000000001</v>
      </c>
      <c r="HA491">
        <v>37.050899999999999</v>
      </c>
      <c r="HB491">
        <v>14.5436</v>
      </c>
      <c r="HC491">
        <v>18</v>
      </c>
      <c r="HD491">
        <v>500.46499999999997</v>
      </c>
      <c r="HE491">
        <v>604.53</v>
      </c>
      <c r="HF491">
        <v>22.072600000000001</v>
      </c>
      <c r="HG491">
        <v>29.435400000000001</v>
      </c>
      <c r="HH491">
        <v>29.999199999999998</v>
      </c>
      <c r="HI491">
        <v>29.4817</v>
      </c>
      <c r="HJ491">
        <v>29.4147</v>
      </c>
      <c r="HK491">
        <v>29.4191</v>
      </c>
      <c r="HL491">
        <v>51.083599999999997</v>
      </c>
      <c r="HM491">
        <v>0</v>
      </c>
      <c r="HN491">
        <v>22.158799999999999</v>
      </c>
      <c r="HO491">
        <v>487.46</v>
      </c>
      <c r="HP491">
        <v>16.334900000000001</v>
      </c>
      <c r="HQ491">
        <v>102.10899999999999</v>
      </c>
      <c r="HR491">
        <v>102.852</v>
      </c>
    </row>
    <row r="492" spans="1:226" x14ac:dyDescent="0.2">
      <c r="A492">
        <v>476</v>
      </c>
      <c r="B492">
        <v>1657386733.5</v>
      </c>
      <c r="C492">
        <v>7495</v>
      </c>
      <c r="D492" t="s">
        <v>1310</v>
      </c>
      <c r="E492" t="s">
        <v>1311</v>
      </c>
      <c r="F492">
        <v>5</v>
      </c>
      <c r="G492" t="s">
        <v>1479</v>
      </c>
      <c r="H492" t="s">
        <v>353</v>
      </c>
      <c r="I492">
        <v>1657386726</v>
      </c>
      <c r="J492">
        <f t="shared" si="238"/>
        <v>6.4678099551907569E-3</v>
      </c>
      <c r="K492">
        <f t="shared" si="239"/>
        <v>6.4678099551907566</v>
      </c>
      <c r="L492">
        <f t="shared" si="240"/>
        <v>17.981138373657423</v>
      </c>
      <c r="M492">
        <f t="shared" si="241"/>
        <v>422.18162962962998</v>
      </c>
      <c r="N492">
        <f t="shared" si="242"/>
        <v>302.88103448356873</v>
      </c>
      <c r="O492">
        <f t="shared" si="243"/>
        <v>21.990026529837426</v>
      </c>
      <c r="P492">
        <f t="shared" si="244"/>
        <v>30.651589828973613</v>
      </c>
      <c r="Q492">
        <f t="shared" si="245"/>
        <v>0.28806678546675596</v>
      </c>
      <c r="R492">
        <f t="shared" si="246"/>
        <v>2.4048200958166772</v>
      </c>
      <c r="S492">
        <f t="shared" si="247"/>
        <v>0.27017775311244585</v>
      </c>
      <c r="T492">
        <f t="shared" si="248"/>
        <v>0.1703756976846291</v>
      </c>
      <c r="U492">
        <f t="shared" si="249"/>
        <v>321.51350522222208</v>
      </c>
      <c r="V492">
        <f t="shared" si="250"/>
        <v>26.182229783523798</v>
      </c>
      <c r="W492">
        <f t="shared" si="251"/>
        <v>26.182229783523798</v>
      </c>
      <c r="X492">
        <f t="shared" si="252"/>
        <v>3.4108153190871615</v>
      </c>
      <c r="Y492">
        <f t="shared" si="253"/>
        <v>51.627665177808538</v>
      </c>
      <c r="Z492">
        <f t="shared" si="254"/>
        <v>1.7343543762510782</v>
      </c>
      <c r="AA492">
        <f t="shared" si="255"/>
        <v>3.3593507865944856</v>
      </c>
      <c r="AB492">
        <f t="shared" si="256"/>
        <v>1.6764609428360833</v>
      </c>
      <c r="AC492">
        <f t="shared" si="257"/>
        <v>-285.23041902391236</v>
      </c>
      <c r="AD492">
        <f t="shared" si="258"/>
        <v>-33.324527632888049</v>
      </c>
      <c r="AE492">
        <f t="shared" si="259"/>
        <v>-2.9623767227415416</v>
      </c>
      <c r="AF492">
        <f t="shared" si="260"/>
        <v>-3.8181573198983187E-3</v>
      </c>
      <c r="AG492">
        <f t="shared" si="261"/>
        <v>30.233986276529777</v>
      </c>
      <c r="AH492">
        <f t="shared" si="262"/>
        <v>6.4526594399213</v>
      </c>
      <c r="AI492">
        <f t="shared" si="263"/>
        <v>17.981138373657423</v>
      </c>
      <c r="AJ492">
        <v>484.92809585412402</v>
      </c>
      <c r="AK492">
        <v>451.94021212121203</v>
      </c>
      <c r="AL492">
        <v>2.89740928943508</v>
      </c>
      <c r="AM492">
        <v>65.360719101315794</v>
      </c>
      <c r="AN492">
        <f t="shared" si="264"/>
        <v>6.4678099551907566</v>
      </c>
      <c r="AO492">
        <v>16.326697682031998</v>
      </c>
      <c r="AP492">
        <v>23.9007454545455</v>
      </c>
      <c r="AQ492">
        <v>4.26350879760323E-4</v>
      </c>
      <c r="AR492">
        <v>77.472819413852804</v>
      </c>
      <c r="AS492">
        <v>0</v>
      </c>
      <c r="AT492">
        <v>0</v>
      </c>
      <c r="AU492">
        <f t="shared" si="265"/>
        <v>1</v>
      </c>
      <c r="AV492">
        <f t="shared" si="266"/>
        <v>0</v>
      </c>
      <c r="AW492">
        <f t="shared" si="267"/>
        <v>38544.807487044949</v>
      </c>
      <c r="AX492">
        <f t="shared" si="268"/>
        <v>1999.98074074074</v>
      </c>
      <c r="AY492">
        <f t="shared" si="269"/>
        <v>1681.1841222222215</v>
      </c>
      <c r="AZ492">
        <f t="shared" si="270"/>
        <v>0.84060015577927782</v>
      </c>
      <c r="BA492">
        <f t="shared" si="271"/>
        <v>0.16075830065400629</v>
      </c>
      <c r="BB492">
        <v>6</v>
      </c>
      <c r="BC492">
        <v>0.5</v>
      </c>
      <c r="BD492" t="s">
        <v>354</v>
      </c>
      <c r="BE492">
        <v>2</v>
      </c>
      <c r="BF492" t="b">
        <v>1</v>
      </c>
      <c r="BG492">
        <v>1657386726</v>
      </c>
      <c r="BH492">
        <v>422.18162962962998</v>
      </c>
      <c r="BI492">
        <v>461.73200000000003</v>
      </c>
      <c r="BJ492">
        <v>23.888240740740699</v>
      </c>
      <c r="BK492">
        <v>16.329914814814799</v>
      </c>
      <c r="BL492">
        <v>413.35492592592601</v>
      </c>
      <c r="BM492">
        <v>23.524622222222199</v>
      </c>
      <c r="BN492">
        <v>499.99299999999999</v>
      </c>
      <c r="BO492">
        <v>72.555229629629594</v>
      </c>
      <c r="BP492">
        <v>4.7621081481481503E-2</v>
      </c>
      <c r="BQ492">
        <v>25.925192592592602</v>
      </c>
      <c r="BR492">
        <v>25.811714814814799</v>
      </c>
      <c r="BS492">
        <v>999.9</v>
      </c>
      <c r="BT492">
        <v>0</v>
      </c>
      <c r="BU492">
        <v>0</v>
      </c>
      <c r="BV492">
        <v>10011.296296296299</v>
      </c>
      <c r="BW492">
        <v>0</v>
      </c>
      <c r="BX492">
        <v>606.09351851851898</v>
      </c>
      <c r="BY492">
        <v>-39.550374074074099</v>
      </c>
      <c r="BZ492">
        <v>432.513592592593</v>
      </c>
      <c r="CA492">
        <v>469.39714814814801</v>
      </c>
      <c r="CB492">
        <v>7.5583144444444503</v>
      </c>
      <c r="CC492">
        <v>461.73200000000003</v>
      </c>
      <c r="CD492">
        <v>16.329914814814799</v>
      </c>
      <c r="CE492">
        <v>1.73321666666667</v>
      </c>
      <c r="CF492">
        <v>1.18482111111111</v>
      </c>
      <c r="CG492">
        <v>15.1971666666667</v>
      </c>
      <c r="CH492">
        <v>9.4121874074074103</v>
      </c>
      <c r="CI492">
        <v>1999.98074074074</v>
      </c>
      <c r="CJ492">
        <v>0.97999599999999998</v>
      </c>
      <c r="CK492">
        <v>2.0004000000000001E-2</v>
      </c>
      <c r="CL492">
        <v>0</v>
      </c>
      <c r="CM492">
        <v>2.2608333333333301</v>
      </c>
      <c r="CN492">
        <v>0</v>
      </c>
      <c r="CO492">
        <v>14098.3</v>
      </c>
      <c r="CP492">
        <v>17299.9592592593</v>
      </c>
      <c r="CQ492">
        <v>40.701000000000001</v>
      </c>
      <c r="CR492">
        <v>41.513777777777797</v>
      </c>
      <c r="CS492">
        <v>40.576000000000001</v>
      </c>
      <c r="CT492">
        <v>39.974333333333298</v>
      </c>
      <c r="CU492">
        <v>39.965000000000003</v>
      </c>
      <c r="CV492">
        <v>1959.97074074074</v>
      </c>
      <c r="CW492">
        <v>40.01</v>
      </c>
      <c r="CX492">
        <v>0</v>
      </c>
      <c r="CY492">
        <v>1657386708.7</v>
      </c>
      <c r="CZ492">
        <v>0</v>
      </c>
      <c r="DA492">
        <v>0</v>
      </c>
      <c r="DB492" t="s">
        <v>355</v>
      </c>
      <c r="DC492">
        <v>1657313570</v>
      </c>
      <c r="DD492">
        <v>1657313571.5</v>
      </c>
      <c r="DE492">
        <v>0</v>
      </c>
      <c r="DF492">
        <v>-0.183</v>
      </c>
      <c r="DG492">
        <v>-4.0000000000000001E-3</v>
      </c>
      <c r="DH492">
        <v>8.7509999999999994</v>
      </c>
      <c r="DI492">
        <v>0.37</v>
      </c>
      <c r="DJ492">
        <v>417</v>
      </c>
      <c r="DK492">
        <v>25</v>
      </c>
      <c r="DL492">
        <v>0.7</v>
      </c>
      <c r="DM492">
        <v>0.09</v>
      </c>
      <c r="DN492">
        <v>-35.9912804878049</v>
      </c>
      <c r="DO492">
        <v>-52.199124041811899</v>
      </c>
      <c r="DP492">
        <v>5.2949265451603402</v>
      </c>
      <c r="DQ492">
        <v>0</v>
      </c>
      <c r="DR492">
        <v>7.5593090243902399</v>
      </c>
      <c r="DS492">
        <v>-6.6340766550391202E-3</v>
      </c>
      <c r="DT492">
        <v>8.9808204320959706E-3</v>
      </c>
      <c r="DU492">
        <v>1</v>
      </c>
      <c r="DV492">
        <v>1</v>
      </c>
      <c r="DW492">
        <v>2</v>
      </c>
      <c r="DX492" t="s">
        <v>362</v>
      </c>
      <c r="DY492">
        <v>2.9700299999999999</v>
      </c>
      <c r="DZ492">
        <v>2.7017199999999999</v>
      </c>
      <c r="EA492">
        <v>7.5242600000000007E-2</v>
      </c>
      <c r="EB492">
        <v>8.2117899999999994E-2</v>
      </c>
      <c r="EC492">
        <v>8.3041299999999998E-2</v>
      </c>
      <c r="ED492">
        <v>6.3883899999999993E-2</v>
      </c>
      <c r="EE492">
        <v>35905.9</v>
      </c>
      <c r="EF492">
        <v>38989.1</v>
      </c>
      <c r="EG492">
        <v>35202.9</v>
      </c>
      <c r="EH492">
        <v>38543.300000000003</v>
      </c>
      <c r="EI492">
        <v>45805.7</v>
      </c>
      <c r="EJ492">
        <v>52073.599999999999</v>
      </c>
      <c r="EK492">
        <v>55056.7</v>
      </c>
      <c r="EL492">
        <v>61775.4</v>
      </c>
      <c r="EM492">
        <v>1.9466000000000001</v>
      </c>
      <c r="EN492">
        <v>2.1</v>
      </c>
      <c r="EO492">
        <v>9.3430299999999994E-2</v>
      </c>
      <c r="EP492">
        <v>0</v>
      </c>
      <c r="EQ492">
        <v>24.288900000000002</v>
      </c>
      <c r="ER492">
        <v>999.9</v>
      </c>
      <c r="ES492">
        <v>47.808999999999997</v>
      </c>
      <c r="ET492">
        <v>34.191000000000003</v>
      </c>
      <c r="EU492">
        <v>35.584000000000003</v>
      </c>
      <c r="EV492">
        <v>52.5259</v>
      </c>
      <c r="EW492">
        <v>37.243600000000001</v>
      </c>
      <c r="EX492">
        <v>2</v>
      </c>
      <c r="EY492">
        <v>0.16211400000000001</v>
      </c>
      <c r="EZ492">
        <v>0.66076299999999999</v>
      </c>
      <c r="FA492">
        <v>20.1492</v>
      </c>
      <c r="FB492">
        <v>5.1993200000000002</v>
      </c>
      <c r="FC492">
        <v>12.0099</v>
      </c>
      <c r="FD492">
        <v>4.976</v>
      </c>
      <c r="FE492">
        <v>3.294</v>
      </c>
      <c r="FF492">
        <v>9999</v>
      </c>
      <c r="FG492">
        <v>9999</v>
      </c>
      <c r="FH492">
        <v>573.6</v>
      </c>
      <c r="FI492">
        <v>9999</v>
      </c>
      <c r="FJ492">
        <v>1.86304</v>
      </c>
      <c r="FK492">
        <v>1.8678900000000001</v>
      </c>
      <c r="FL492">
        <v>1.86768</v>
      </c>
      <c r="FM492">
        <v>1.86887</v>
      </c>
      <c r="FN492">
        <v>1.8696600000000001</v>
      </c>
      <c r="FO492">
        <v>1.8656900000000001</v>
      </c>
      <c r="FP492">
        <v>1.86676</v>
      </c>
      <c r="FQ492">
        <v>1.8681300000000001</v>
      </c>
      <c r="FR492">
        <v>5</v>
      </c>
      <c r="FS492">
        <v>0</v>
      </c>
      <c r="FT492">
        <v>0</v>
      </c>
      <c r="FU492">
        <v>0</v>
      </c>
      <c r="FV492" t="s">
        <v>357</v>
      </c>
      <c r="FW492" t="s">
        <v>358</v>
      </c>
      <c r="FX492" t="s">
        <v>359</v>
      </c>
      <c r="FY492" t="s">
        <v>359</v>
      </c>
      <c r="FZ492" t="s">
        <v>359</v>
      </c>
      <c r="GA492" t="s">
        <v>359</v>
      </c>
      <c r="GB492">
        <v>0</v>
      </c>
      <c r="GC492">
        <v>100</v>
      </c>
      <c r="GD492">
        <v>100</v>
      </c>
      <c r="GE492">
        <v>9.0060000000000002</v>
      </c>
      <c r="GF492">
        <v>0.36399999999999999</v>
      </c>
      <c r="GG492">
        <v>5.0446826473162103</v>
      </c>
      <c r="GH492">
        <v>9.3557340467446508E-3</v>
      </c>
      <c r="GI492">
        <v>-4.1557999062529601E-7</v>
      </c>
      <c r="GJ492">
        <v>-1.9941505403715501E-10</v>
      </c>
      <c r="GK492">
        <v>-8.39205935762245E-2</v>
      </c>
      <c r="GL492">
        <v>-2.26915189044729E-2</v>
      </c>
      <c r="GM492">
        <v>1.9225399193251399E-3</v>
      </c>
      <c r="GN492">
        <v>-6.3442304722481101E-6</v>
      </c>
      <c r="GO492">
        <v>-2</v>
      </c>
      <c r="GP492">
        <v>1994</v>
      </c>
      <c r="GQ492">
        <v>1</v>
      </c>
      <c r="GR492">
        <v>31</v>
      </c>
      <c r="GS492">
        <v>1219.4000000000001</v>
      </c>
      <c r="GT492">
        <v>1219.4000000000001</v>
      </c>
      <c r="GU492">
        <v>1.5112300000000001</v>
      </c>
      <c r="GV492">
        <v>2.6831100000000001</v>
      </c>
      <c r="GW492">
        <v>2.2485400000000002</v>
      </c>
      <c r="GX492">
        <v>2.7526899999999999</v>
      </c>
      <c r="GY492">
        <v>1.9958499999999999</v>
      </c>
      <c r="GZ492">
        <v>2.34497</v>
      </c>
      <c r="HA492">
        <v>37.027000000000001</v>
      </c>
      <c r="HB492">
        <v>14.534800000000001</v>
      </c>
      <c r="HC492">
        <v>18</v>
      </c>
      <c r="HD492">
        <v>499.97699999999998</v>
      </c>
      <c r="HE492">
        <v>604.88900000000001</v>
      </c>
      <c r="HF492">
        <v>22.206700000000001</v>
      </c>
      <c r="HG492">
        <v>29.420200000000001</v>
      </c>
      <c r="HH492">
        <v>29.998799999999999</v>
      </c>
      <c r="HI492">
        <v>29.471599999999999</v>
      </c>
      <c r="HJ492">
        <v>29.404599999999999</v>
      </c>
      <c r="HK492">
        <v>30.263200000000001</v>
      </c>
      <c r="HL492">
        <v>51.083599999999997</v>
      </c>
      <c r="HM492">
        <v>0</v>
      </c>
      <c r="HN492">
        <v>22.288599999999999</v>
      </c>
      <c r="HO492">
        <v>507.755</v>
      </c>
      <c r="HP492">
        <v>16.334900000000001</v>
      </c>
      <c r="HQ492">
        <v>102.111</v>
      </c>
      <c r="HR492">
        <v>102.85599999999999</v>
      </c>
    </row>
    <row r="493" spans="1:226" x14ac:dyDescent="0.2">
      <c r="A493">
        <v>477</v>
      </c>
      <c r="B493">
        <v>1657386738.5</v>
      </c>
      <c r="C493">
        <v>7500</v>
      </c>
      <c r="D493" t="s">
        <v>1312</v>
      </c>
      <c r="E493" t="s">
        <v>1313</v>
      </c>
      <c r="F493">
        <v>5</v>
      </c>
      <c r="G493" t="s">
        <v>1479</v>
      </c>
      <c r="H493" t="s">
        <v>353</v>
      </c>
      <c r="I493">
        <v>1657386730.7142899</v>
      </c>
      <c r="J493">
        <f t="shared" si="238"/>
        <v>6.4720134057249844E-3</v>
      </c>
      <c r="K493">
        <f t="shared" si="239"/>
        <v>6.4720134057249847</v>
      </c>
      <c r="L493">
        <f t="shared" si="240"/>
        <v>18.688552749334285</v>
      </c>
      <c r="M493">
        <f t="shared" si="241"/>
        <v>434.99599999999998</v>
      </c>
      <c r="N493">
        <f t="shared" si="242"/>
        <v>311.09628267866054</v>
      </c>
      <c r="O493">
        <f t="shared" si="243"/>
        <v>22.586925775473407</v>
      </c>
      <c r="P493">
        <f t="shared" si="244"/>
        <v>31.582577200951501</v>
      </c>
      <c r="Q493">
        <f t="shared" si="245"/>
        <v>0.28797310736874859</v>
      </c>
      <c r="R493">
        <f t="shared" si="246"/>
        <v>2.4046269802116567</v>
      </c>
      <c r="S493">
        <f t="shared" si="247"/>
        <v>0.27009398052784539</v>
      </c>
      <c r="T493">
        <f t="shared" si="248"/>
        <v>0.17032252238562473</v>
      </c>
      <c r="U493">
        <f t="shared" si="249"/>
        <v>321.51344400000039</v>
      </c>
      <c r="V493">
        <f t="shared" si="250"/>
        <v>26.192757785339644</v>
      </c>
      <c r="W493">
        <f t="shared" si="251"/>
        <v>26.192757785339644</v>
      </c>
      <c r="X493">
        <f t="shared" si="252"/>
        <v>3.4129378556827943</v>
      </c>
      <c r="Y493">
        <f t="shared" si="253"/>
        <v>51.606693884055318</v>
      </c>
      <c r="Z493">
        <f t="shared" si="254"/>
        <v>1.7348640321327582</v>
      </c>
      <c r="AA493">
        <f t="shared" si="255"/>
        <v>3.3617034953459228</v>
      </c>
      <c r="AB493">
        <f t="shared" si="256"/>
        <v>1.6780738235500361</v>
      </c>
      <c r="AC493">
        <f t="shared" si="257"/>
        <v>-285.41579119247183</v>
      </c>
      <c r="AD493">
        <f t="shared" si="258"/>
        <v>-33.153676684450275</v>
      </c>
      <c r="AE493">
        <f t="shared" si="259"/>
        <v>-2.9477561253241196</v>
      </c>
      <c r="AF493">
        <f t="shared" si="260"/>
        <v>-3.7800022458469584E-3</v>
      </c>
      <c r="AG493">
        <f t="shared" si="261"/>
        <v>32.280125631398541</v>
      </c>
      <c r="AH493">
        <f t="shared" si="262"/>
        <v>6.4607687257968855</v>
      </c>
      <c r="AI493">
        <f t="shared" si="263"/>
        <v>18.688552749334285</v>
      </c>
      <c r="AJ493">
        <v>502.75183523099997</v>
      </c>
      <c r="AK493">
        <v>467.73370909090897</v>
      </c>
      <c r="AL493">
        <v>3.2037710144530802</v>
      </c>
      <c r="AM493">
        <v>65.360719101315794</v>
      </c>
      <c r="AN493">
        <f t="shared" si="264"/>
        <v>6.4720134057249847</v>
      </c>
      <c r="AO493">
        <v>16.3256217974089</v>
      </c>
      <c r="AP493">
        <v>23.9054412121212</v>
      </c>
      <c r="AQ493">
        <v>1.8031922980252699E-4</v>
      </c>
      <c r="AR493">
        <v>77.472819413852804</v>
      </c>
      <c r="AS493">
        <v>0</v>
      </c>
      <c r="AT493">
        <v>0</v>
      </c>
      <c r="AU493">
        <f t="shared" si="265"/>
        <v>1</v>
      </c>
      <c r="AV493">
        <f t="shared" si="266"/>
        <v>0</v>
      </c>
      <c r="AW493">
        <f t="shared" si="267"/>
        <v>38538.592474823308</v>
      </c>
      <c r="AX493">
        <f t="shared" si="268"/>
        <v>1999.9803571428599</v>
      </c>
      <c r="AY493">
        <f t="shared" si="269"/>
        <v>1681.1838000000023</v>
      </c>
      <c r="AZ493">
        <f t="shared" si="270"/>
        <v>0.84060015589438819</v>
      </c>
      <c r="BA493">
        <f t="shared" si="271"/>
        <v>0.1607583008761693</v>
      </c>
      <c r="BB493">
        <v>6</v>
      </c>
      <c r="BC493">
        <v>0.5</v>
      </c>
      <c r="BD493" t="s">
        <v>354</v>
      </c>
      <c r="BE493">
        <v>2</v>
      </c>
      <c r="BF493" t="b">
        <v>1</v>
      </c>
      <c r="BG493">
        <v>1657386730.7142899</v>
      </c>
      <c r="BH493">
        <v>434.99599999999998</v>
      </c>
      <c r="BI493">
        <v>477.10396428571403</v>
      </c>
      <c r="BJ493">
        <v>23.8947857142857</v>
      </c>
      <c r="BK493">
        <v>16.327239285714299</v>
      </c>
      <c r="BL493">
        <v>426.05621428571402</v>
      </c>
      <c r="BM493">
        <v>23.5308178571429</v>
      </c>
      <c r="BN493">
        <v>500.008035714286</v>
      </c>
      <c r="BO493">
        <v>72.556650000000005</v>
      </c>
      <c r="BP493">
        <v>4.7643375000000002E-2</v>
      </c>
      <c r="BQ493">
        <v>25.937017857142902</v>
      </c>
      <c r="BR493">
        <v>25.817928571428599</v>
      </c>
      <c r="BS493">
        <v>999.9</v>
      </c>
      <c r="BT493">
        <v>0</v>
      </c>
      <c r="BU493">
        <v>0</v>
      </c>
      <c r="BV493">
        <v>10009.8214285714</v>
      </c>
      <c r="BW493">
        <v>0</v>
      </c>
      <c r="BX493">
        <v>660.55589285714302</v>
      </c>
      <c r="BY493">
        <v>-42.108046428571399</v>
      </c>
      <c r="BZ493">
        <v>445.64460714285701</v>
      </c>
      <c r="CA493">
        <v>485.02296428571401</v>
      </c>
      <c r="CB493">
        <v>7.5675428571428602</v>
      </c>
      <c r="CC493">
        <v>477.10396428571403</v>
      </c>
      <c r="CD493">
        <v>16.327239285714299</v>
      </c>
      <c r="CE493">
        <v>1.7337253571428599</v>
      </c>
      <c r="CF493">
        <v>1.18464964285714</v>
      </c>
      <c r="CG493">
        <v>15.2017285714286</v>
      </c>
      <c r="CH493">
        <v>9.4100385714285704</v>
      </c>
      <c r="CI493">
        <v>1999.9803571428599</v>
      </c>
      <c r="CJ493">
        <v>0.97999599999999998</v>
      </c>
      <c r="CK493">
        <v>2.0004000000000001E-2</v>
      </c>
      <c r="CL493">
        <v>0</v>
      </c>
      <c r="CM493">
        <v>2.2431392857142902</v>
      </c>
      <c r="CN493">
        <v>0</v>
      </c>
      <c r="CO493">
        <v>14241.4142857143</v>
      </c>
      <c r="CP493">
        <v>17299.964285714301</v>
      </c>
      <c r="CQ493">
        <v>40.671500000000002</v>
      </c>
      <c r="CR493">
        <v>41.493250000000003</v>
      </c>
      <c r="CS493">
        <v>40.561999999999998</v>
      </c>
      <c r="CT493">
        <v>39.954999999999998</v>
      </c>
      <c r="CU493">
        <v>39.945999999999998</v>
      </c>
      <c r="CV493">
        <v>1959.9703571428599</v>
      </c>
      <c r="CW493">
        <v>40.01</v>
      </c>
      <c r="CX493">
        <v>0</v>
      </c>
      <c r="CY493">
        <v>1657386713.5</v>
      </c>
      <c r="CZ493">
        <v>0</v>
      </c>
      <c r="DA493">
        <v>0</v>
      </c>
      <c r="DB493" t="s">
        <v>355</v>
      </c>
      <c r="DC493">
        <v>1657313570</v>
      </c>
      <c r="DD493">
        <v>1657313571.5</v>
      </c>
      <c r="DE493">
        <v>0</v>
      </c>
      <c r="DF493">
        <v>-0.183</v>
      </c>
      <c r="DG493">
        <v>-4.0000000000000001E-3</v>
      </c>
      <c r="DH493">
        <v>8.7509999999999994</v>
      </c>
      <c r="DI493">
        <v>0.37</v>
      </c>
      <c r="DJ493">
        <v>417</v>
      </c>
      <c r="DK493">
        <v>25</v>
      </c>
      <c r="DL493">
        <v>0.7</v>
      </c>
      <c r="DM493">
        <v>0.09</v>
      </c>
      <c r="DN493">
        <v>-39.849568292682903</v>
      </c>
      <c r="DO493">
        <v>-35.714303832752599</v>
      </c>
      <c r="DP493">
        <v>3.6110595529357199</v>
      </c>
      <c r="DQ493">
        <v>0</v>
      </c>
      <c r="DR493">
        <v>7.5616607317073203</v>
      </c>
      <c r="DS493">
        <v>9.5105853658546902E-2</v>
      </c>
      <c r="DT493">
        <v>1.11487418934187E-2</v>
      </c>
      <c r="DU493">
        <v>1</v>
      </c>
      <c r="DV493">
        <v>1</v>
      </c>
      <c r="DW493">
        <v>2</v>
      </c>
      <c r="DX493" t="s">
        <v>362</v>
      </c>
      <c r="DY493">
        <v>2.9707499999999998</v>
      </c>
      <c r="DZ493">
        <v>2.7015199999999999</v>
      </c>
      <c r="EA493">
        <v>7.7281500000000003E-2</v>
      </c>
      <c r="EB493">
        <v>8.42165E-2</v>
      </c>
      <c r="EC493">
        <v>8.3064499999999999E-2</v>
      </c>
      <c r="ED493">
        <v>6.3880599999999996E-2</v>
      </c>
      <c r="EE493">
        <v>35828.400000000001</v>
      </c>
      <c r="EF493">
        <v>38900.800000000003</v>
      </c>
      <c r="EG493">
        <v>35204.400000000001</v>
      </c>
      <c r="EH493">
        <v>38544.199999999997</v>
      </c>
      <c r="EI493">
        <v>45805.8</v>
      </c>
      <c r="EJ493">
        <v>52075</v>
      </c>
      <c r="EK493">
        <v>55058.2</v>
      </c>
      <c r="EL493">
        <v>61776.7</v>
      </c>
      <c r="EM493">
        <v>1.9468000000000001</v>
      </c>
      <c r="EN493">
        <v>2.0998000000000001</v>
      </c>
      <c r="EO493">
        <v>9.4771400000000006E-2</v>
      </c>
      <c r="EP493">
        <v>0</v>
      </c>
      <c r="EQ493">
        <v>24.272600000000001</v>
      </c>
      <c r="ER493">
        <v>999.9</v>
      </c>
      <c r="ES493">
        <v>47.808999999999997</v>
      </c>
      <c r="ET493">
        <v>34.191000000000003</v>
      </c>
      <c r="EU493">
        <v>35.578499999999998</v>
      </c>
      <c r="EV493">
        <v>52.505899999999997</v>
      </c>
      <c r="EW493">
        <v>37.2196</v>
      </c>
      <c r="EX493">
        <v>2</v>
      </c>
      <c r="EY493">
        <v>0.16097600000000001</v>
      </c>
      <c r="EZ493">
        <v>0.61821400000000004</v>
      </c>
      <c r="FA493">
        <v>20.1494</v>
      </c>
      <c r="FB493">
        <v>5.1981200000000003</v>
      </c>
      <c r="FC493">
        <v>12.0099</v>
      </c>
      <c r="FD493">
        <v>4.9756</v>
      </c>
      <c r="FE493">
        <v>3.2938000000000001</v>
      </c>
      <c r="FF493">
        <v>9999</v>
      </c>
      <c r="FG493">
        <v>9999</v>
      </c>
      <c r="FH493">
        <v>573.6</v>
      </c>
      <c r="FI493">
        <v>9999</v>
      </c>
      <c r="FJ493">
        <v>1.8631</v>
      </c>
      <c r="FK493">
        <v>1.8678600000000001</v>
      </c>
      <c r="FL493">
        <v>1.86768</v>
      </c>
      <c r="FM493">
        <v>1.86887</v>
      </c>
      <c r="FN493">
        <v>1.8696600000000001</v>
      </c>
      <c r="FO493">
        <v>1.8656900000000001</v>
      </c>
      <c r="FP493">
        <v>1.86676</v>
      </c>
      <c r="FQ493">
        <v>1.8681300000000001</v>
      </c>
      <c r="FR493">
        <v>5</v>
      </c>
      <c r="FS493">
        <v>0</v>
      </c>
      <c r="FT493">
        <v>0</v>
      </c>
      <c r="FU493">
        <v>0</v>
      </c>
      <c r="FV493" t="s">
        <v>357</v>
      </c>
      <c r="FW493" t="s">
        <v>358</v>
      </c>
      <c r="FX493" t="s">
        <v>359</v>
      </c>
      <c r="FY493" t="s">
        <v>359</v>
      </c>
      <c r="FZ493" t="s">
        <v>359</v>
      </c>
      <c r="GA493" t="s">
        <v>359</v>
      </c>
      <c r="GB493">
        <v>0</v>
      </c>
      <c r="GC493">
        <v>100</v>
      </c>
      <c r="GD493">
        <v>100</v>
      </c>
      <c r="GE493">
        <v>9.1430000000000007</v>
      </c>
      <c r="GF493">
        <v>0.3644</v>
      </c>
      <c r="GG493">
        <v>5.0446826473162103</v>
      </c>
      <c r="GH493">
        <v>9.3557340467446508E-3</v>
      </c>
      <c r="GI493">
        <v>-4.1557999062529601E-7</v>
      </c>
      <c r="GJ493">
        <v>-1.9941505403715501E-10</v>
      </c>
      <c r="GK493">
        <v>-8.39205935762245E-2</v>
      </c>
      <c r="GL493">
        <v>-2.26915189044729E-2</v>
      </c>
      <c r="GM493">
        <v>1.9225399193251399E-3</v>
      </c>
      <c r="GN493">
        <v>-6.3442304722481101E-6</v>
      </c>
      <c r="GO493">
        <v>-2</v>
      </c>
      <c r="GP493">
        <v>1994</v>
      </c>
      <c r="GQ493">
        <v>1</v>
      </c>
      <c r="GR493">
        <v>31</v>
      </c>
      <c r="GS493">
        <v>1219.5</v>
      </c>
      <c r="GT493">
        <v>1219.5</v>
      </c>
      <c r="GU493">
        <v>1.5527299999999999</v>
      </c>
      <c r="GV493">
        <v>2.67456</v>
      </c>
      <c r="GW493">
        <v>2.2485400000000002</v>
      </c>
      <c r="GX493">
        <v>2.7526899999999999</v>
      </c>
      <c r="GY493">
        <v>1.9958499999999999</v>
      </c>
      <c r="GZ493">
        <v>2.35229</v>
      </c>
      <c r="HA493">
        <v>37.027000000000001</v>
      </c>
      <c r="HB493">
        <v>14.534800000000001</v>
      </c>
      <c r="HC493">
        <v>18</v>
      </c>
      <c r="HD493">
        <v>500.00099999999998</v>
      </c>
      <c r="HE493">
        <v>604.62199999999996</v>
      </c>
      <c r="HF493">
        <v>22.336200000000002</v>
      </c>
      <c r="HG493">
        <v>29.407499999999999</v>
      </c>
      <c r="HH493">
        <v>29.998899999999999</v>
      </c>
      <c r="HI493">
        <v>29.459</v>
      </c>
      <c r="HJ493">
        <v>29.394600000000001</v>
      </c>
      <c r="HK493">
        <v>31.0703</v>
      </c>
      <c r="HL493">
        <v>51.083599999999997</v>
      </c>
      <c r="HM493">
        <v>0</v>
      </c>
      <c r="HN493">
        <v>22.4099</v>
      </c>
      <c r="HO493">
        <v>521.19500000000005</v>
      </c>
      <c r="HP493">
        <v>16.332599999999999</v>
      </c>
      <c r="HQ493">
        <v>102.114</v>
      </c>
      <c r="HR493">
        <v>102.858</v>
      </c>
    </row>
    <row r="494" spans="1:226" x14ac:dyDescent="0.2">
      <c r="A494">
        <v>478</v>
      </c>
      <c r="B494">
        <v>1657386743.5</v>
      </c>
      <c r="C494">
        <v>7505</v>
      </c>
      <c r="D494" t="s">
        <v>1314</v>
      </c>
      <c r="E494" t="s">
        <v>1315</v>
      </c>
      <c r="F494">
        <v>5</v>
      </c>
      <c r="G494" t="s">
        <v>1479</v>
      </c>
      <c r="H494" t="s">
        <v>353</v>
      </c>
      <c r="I494">
        <v>1657386736</v>
      </c>
      <c r="J494">
        <f t="shared" si="238"/>
        <v>6.4792458786667754E-3</v>
      </c>
      <c r="K494">
        <f t="shared" si="239"/>
        <v>6.4792458786667755</v>
      </c>
      <c r="L494">
        <f t="shared" si="240"/>
        <v>19.087770828919233</v>
      </c>
      <c r="M494">
        <f t="shared" si="241"/>
        <v>450.61866666666702</v>
      </c>
      <c r="N494">
        <f t="shared" si="242"/>
        <v>323.776860616845</v>
      </c>
      <c r="O494">
        <f t="shared" si="243"/>
        <v>23.508074386655501</v>
      </c>
      <c r="P494">
        <f t="shared" si="244"/>
        <v>32.717523778054698</v>
      </c>
      <c r="Q494">
        <f t="shared" si="245"/>
        <v>0.28788210754548799</v>
      </c>
      <c r="R494">
        <f t="shared" si="246"/>
        <v>2.4024745262894771</v>
      </c>
      <c r="S494">
        <f t="shared" si="247"/>
        <v>0.26999896067217877</v>
      </c>
      <c r="T494">
        <f t="shared" si="248"/>
        <v>0.17026342509457171</v>
      </c>
      <c r="U494">
        <f t="shared" si="249"/>
        <v>321.51551499999948</v>
      </c>
      <c r="V494">
        <f t="shared" si="250"/>
        <v>26.20805916249827</v>
      </c>
      <c r="W494">
        <f t="shared" si="251"/>
        <v>26.20805916249827</v>
      </c>
      <c r="X494">
        <f t="shared" si="252"/>
        <v>3.4160248027416484</v>
      </c>
      <c r="Y494">
        <f t="shared" si="253"/>
        <v>51.572440362892479</v>
      </c>
      <c r="Z494">
        <f t="shared" si="254"/>
        <v>1.7354932136204335</v>
      </c>
      <c r="AA494">
        <f t="shared" si="255"/>
        <v>3.3651562761206071</v>
      </c>
      <c r="AB494">
        <f t="shared" si="256"/>
        <v>1.6805315891212149</v>
      </c>
      <c r="AC494">
        <f t="shared" si="257"/>
        <v>-285.73474324920477</v>
      </c>
      <c r="AD494">
        <f t="shared" si="258"/>
        <v>-32.859771297274442</v>
      </c>
      <c r="AE494">
        <f t="shared" si="259"/>
        <v>-2.924720805061543</v>
      </c>
      <c r="AF494">
        <f t="shared" si="260"/>
        <v>-3.720351541282696E-3</v>
      </c>
      <c r="AG494">
        <f t="shared" si="261"/>
        <v>33.739977168716308</v>
      </c>
      <c r="AH494">
        <f t="shared" si="262"/>
        <v>6.4698657823616328</v>
      </c>
      <c r="AI494">
        <f t="shared" si="263"/>
        <v>19.087770828919233</v>
      </c>
      <c r="AJ494">
        <v>519.19196648289005</v>
      </c>
      <c r="AK494">
        <v>483.82211515151499</v>
      </c>
      <c r="AL494">
        <v>3.16851271564687</v>
      </c>
      <c r="AM494">
        <v>65.360719101315794</v>
      </c>
      <c r="AN494">
        <f t="shared" si="264"/>
        <v>6.4792458786667755</v>
      </c>
      <c r="AO494">
        <v>16.3242159242638</v>
      </c>
      <c r="AP494">
        <v>23.9127072727273</v>
      </c>
      <c r="AQ494">
        <v>1.1003101255031301E-4</v>
      </c>
      <c r="AR494">
        <v>77.472819413852804</v>
      </c>
      <c r="AS494">
        <v>0</v>
      </c>
      <c r="AT494">
        <v>0</v>
      </c>
      <c r="AU494">
        <f t="shared" si="265"/>
        <v>1</v>
      </c>
      <c r="AV494">
        <f t="shared" si="266"/>
        <v>0</v>
      </c>
      <c r="AW494">
        <f t="shared" si="267"/>
        <v>38483.773279538844</v>
      </c>
      <c r="AX494">
        <f t="shared" si="268"/>
        <v>1999.9933333333299</v>
      </c>
      <c r="AY494">
        <f t="shared" si="269"/>
        <v>1681.1946999999973</v>
      </c>
      <c r="AZ494">
        <f t="shared" si="270"/>
        <v>0.84060015200050675</v>
      </c>
      <c r="BA494">
        <f t="shared" si="271"/>
        <v>0.16075829336097788</v>
      </c>
      <c r="BB494">
        <v>6</v>
      </c>
      <c r="BC494">
        <v>0.5</v>
      </c>
      <c r="BD494" t="s">
        <v>354</v>
      </c>
      <c r="BE494">
        <v>2</v>
      </c>
      <c r="BF494" t="b">
        <v>1</v>
      </c>
      <c r="BG494">
        <v>1657386736</v>
      </c>
      <c r="BH494">
        <v>450.61866666666702</v>
      </c>
      <c r="BI494">
        <v>494.60411111111102</v>
      </c>
      <c r="BJ494">
        <v>23.902959259259301</v>
      </c>
      <c r="BK494">
        <v>16.324881481481501</v>
      </c>
      <c r="BL494">
        <v>441.54137037036998</v>
      </c>
      <c r="BM494">
        <v>23.538548148148202</v>
      </c>
      <c r="BN494">
        <v>500.01203703703698</v>
      </c>
      <c r="BO494">
        <v>72.558111111111103</v>
      </c>
      <c r="BP494">
        <v>4.7677770370370402E-2</v>
      </c>
      <c r="BQ494">
        <v>25.954359259259299</v>
      </c>
      <c r="BR494">
        <v>25.831162962962999</v>
      </c>
      <c r="BS494">
        <v>999.9</v>
      </c>
      <c r="BT494">
        <v>0</v>
      </c>
      <c r="BU494">
        <v>0</v>
      </c>
      <c r="BV494">
        <v>9995.3703703703704</v>
      </c>
      <c r="BW494">
        <v>0</v>
      </c>
      <c r="BX494">
        <v>695.33018518518497</v>
      </c>
      <c r="BY494">
        <v>-43.9854814814815</v>
      </c>
      <c r="BZ494">
        <v>461.65355555555601</v>
      </c>
      <c r="CA494">
        <v>502.81225925925901</v>
      </c>
      <c r="CB494">
        <v>7.5780851851851798</v>
      </c>
      <c r="CC494">
        <v>494.60411111111102</v>
      </c>
      <c r="CD494">
        <v>16.324881481481501</v>
      </c>
      <c r="CE494">
        <v>1.7343533333333301</v>
      </c>
      <c r="CF494">
        <v>1.1845022222222199</v>
      </c>
      <c r="CG494">
        <v>15.207366666666699</v>
      </c>
      <c r="CH494">
        <v>9.4081840740740699</v>
      </c>
      <c r="CI494">
        <v>1999.9933333333299</v>
      </c>
      <c r="CJ494">
        <v>0.97999611111111096</v>
      </c>
      <c r="CK494">
        <v>2.00038851851852E-2</v>
      </c>
      <c r="CL494">
        <v>0</v>
      </c>
      <c r="CM494">
        <v>2.2611370370370398</v>
      </c>
      <c r="CN494">
        <v>0</v>
      </c>
      <c r="CO494">
        <v>14386.362962963</v>
      </c>
      <c r="CP494">
        <v>17300.077777777798</v>
      </c>
      <c r="CQ494">
        <v>40.659444444444397</v>
      </c>
      <c r="CR494">
        <v>41.476666666666702</v>
      </c>
      <c r="CS494">
        <v>40.561999999999998</v>
      </c>
      <c r="CT494">
        <v>39.916333333333299</v>
      </c>
      <c r="CU494">
        <v>39.927814814814802</v>
      </c>
      <c r="CV494">
        <v>1959.9833333333299</v>
      </c>
      <c r="CW494">
        <v>40.01</v>
      </c>
      <c r="CX494">
        <v>0</v>
      </c>
      <c r="CY494">
        <v>1657386718.3</v>
      </c>
      <c r="CZ494">
        <v>0</v>
      </c>
      <c r="DA494">
        <v>0</v>
      </c>
      <c r="DB494" t="s">
        <v>355</v>
      </c>
      <c r="DC494">
        <v>1657313570</v>
      </c>
      <c r="DD494">
        <v>1657313571.5</v>
      </c>
      <c r="DE494">
        <v>0</v>
      </c>
      <c r="DF494">
        <v>-0.183</v>
      </c>
      <c r="DG494">
        <v>-4.0000000000000001E-3</v>
      </c>
      <c r="DH494">
        <v>8.7509999999999994</v>
      </c>
      <c r="DI494">
        <v>0.37</v>
      </c>
      <c r="DJ494">
        <v>417</v>
      </c>
      <c r="DK494">
        <v>25</v>
      </c>
      <c r="DL494">
        <v>0.7</v>
      </c>
      <c r="DM494">
        <v>0.09</v>
      </c>
      <c r="DN494">
        <v>-42.828297560975599</v>
      </c>
      <c r="DO494">
        <v>-22.052098954703801</v>
      </c>
      <c r="DP494">
        <v>2.2633950250149302</v>
      </c>
      <c r="DQ494">
        <v>0</v>
      </c>
      <c r="DR494">
        <v>7.5712758536585403</v>
      </c>
      <c r="DS494">
        <v>0.125913240418117</v>
      </c>
      <c r="DT494">
        <v>1.31411463240576E-2</v>
      </c>
      <c r="DU494">
        <v>0</v>
      </c>
      <c r="DV494">
        <v>0</v>
      </c>
      <c r="DW494">
        <v>2</v>
      </c>
      <c r="DX494" t="s">
        <v>356</v>
      </c>
      <c r="DY494">
        <v>2.9708899999999998</v>
      </c>
      <c r="DZ494">
        <v>2.7014900000000002</v>
      </c>
      <c r="EA494">
        <v>7.9270999999999994E-2</v>
      </c>
      <c r="EB494">
        <v>8.6249500000000007E-2</v>
      </c>
      <c r="EC494">
        <v>8.3114199999999999E-2</v>
      </c>
      <c r="ED494">
        <v>6.3875600000000005E-2</v>
      </c>
      <c r="EE494">
        <v>35751.800000000003</v>
      </c>
      <c r="EF494">
        <v>38815.5</v>
      </c>
      <c r="EG494">
        <v>35205</v>
      </c>
      <c r="EH494">
        <v>38545.1</v>
      </c>
      <c r="EI494">
        <v>45804.800000000003</v>
      </c>
      <c r="EJ494">
        <v>52076.5</v>
      </c>
      <c r="EK494">
        <v>55059.8</v>
      </c>
      <c r="EL494">
        <v>61778</v>
      </c>
      <c r="EM494">
        <v>1.9476</v>
      </c>
      <c r="EN494">
        <v>2.1002000000000001</v>
      </c>
      <c r="EO494">
        <v>9.7155599999999995E-2</v>
      </c>
      <c r="EP494">
        <v>0</v>
      </c>
      <c r="EQ494">
        <v>24.260300000000001</v>
      </c>
      <c r="ER494">
        <v>999.9</v>
      </c>
      <c r="ES494">
        <v>47.808999999999997</v>
      </c>
      <c r="ET494">
        <v>34.191000000000003</v>
      </c>
      <c r="EU494">
        <v>35.582099999999997</v>
      </c>
      <c r="EV494">
        <v>52.935899999999997</v>
      </c>
      <c r="EW494">
        <v>37.307699999999997</v>
      </c>
      <c r="EX494">
        <v>2</v>
      </c>
      <c r="EY494">
        <v>0.16006100000000001</v>
      </c>
      <c r="EZ494">
        <v>0.86451</v>
      </c>
      <c r="FA494">
        <v>20.147500000000001</v>
      </c>
      <c r="FB494">
        <v>5.1945300000000003</v>
      </c>
      <c r="FC494">
        <v>12.0099</v>
      </c>
      <c r="FD494">
        <v>4.9740000000000002</v>
      </c>
      <c r="FE494">
        <v>3.2936000000000001</v>
      </c>
      <c r="FF494">
        <v>9999</v>
      </c>
      <c r="FG494">
        <v>9999</v>
      </c>
      <c r="FH494">
        <v>573.6</v>
      </c>
      <c r="FI494">
        <v>9999</v>
      </c>
      <c r="FJ494">
        <v>1.8630100000000001</v>
      </c>
      <c r="FK494">
        <v>1.86795</v>
      </c>
      <c r="FL494">
        <v>1.86768</v>
      </c>
      <c r="FM494">
        <v>1.86887</v>
      </c>
      <c r="FN494">
        <v>1.8696600000000001</v>
      </c>
      <c r="FO494">
        <v>1.8656900000000001</v>
      </c>
      <c r="FP494">
        <v>1.86676</v>
      </c>
      <c r="FQ494">
        <v>1.8681300000000001</v>
      </c>
      <c r="FR494">
        <v>5</v>
      </c>
      <c r="FS494">
        <v>0</v>
      </c>
      <c r="FT494">
        <v>0</v>
      </c>
      <c r="FU494">
        <v>0</v>
      </c>
      <c r="FV494" t="s">
        <v>357</v>
      </c>
      <c r="FW494" t="s">
        <v>358</v>
      </c>
      <c r="FX494" t="s">
        <v>359</v>
      </c>
      <c r="FY494" t="s">
        <v>359</v>
      </c>
      <c r="FZ494" t="s">
        <v>359</v>
      </c>
      <c r="GA494" t="s">
        <v>359</v>
      </c>
      <c r="GB494">
        <v>0</v>
      </c>
      <c r="GC494">
        <v>100</v>
      </c>
      <c r="GD494">
        <v>100</v>
      </c>
      <c r="GE494">
        <v>9.2799999999999994</v>
      </c>
      <c r="GF494">
        <v>0.3654</v>
      </c>
      <c r="GG494">
        <v>5.0446826473162103</v>
      </c>
      <c r="GH494">
        <v>9.3557340467446508E-3</v>
      </c>
      <c r="GI494">
        <v>-4.1557999062529601E-7</v>
      </c>
      <c r="GJ494">
        <v>-1.9941505403715501E-10</v>
      </c>
      <c r="GK494">
        <v>-8.39205935762245E-2</v>
      </c>
      <c r="GL494">
        <v>-2.26915189044729E-2</v>
      </c>
      <c r="GM494">
        <v>1.9225399193251399E-3</v>
      </c>
      <c r="GN494">
        <v>-6.3442304722481101E-6</v>
      </c>
      <c r="GO494">
        <v>-2</v>
      </c>
      <c r="GP494">
        <v>1994</v>
      </c>
      <c r="GQ494">
        <v>1</v>
      </c>
      <c r="GR494">
        <v>31</v>
      </c>
      <c r="GS494">
        <v>1219.5999999999999</v>
      </c>
      <c r="GT494">
        <v>1219.5</v>
      </c>
      <c r="GU494">
        <v>1.5930200000000001</v>
      </c>
      <c r="GV494">
        <v>2.5915499999999998</v>
      </c>
      <c r="GW494">
        <v>2.2485400000000002</v>
      </c>
      <c r="GX494">
        <v>2.7526899999999999</v>
      </c>
      <c r="GY494">
        <v>1.9958499999999999</v>
      </c>
      <c r="GZ494">
        <v>2.33521</v>
      </c>
      <c r="HA494">
        <v>37.0032</v>
      </c>
      <c r="HB494">
        <v>14.534800000000001</v>
      </c>
      <c r="HC494">
        <v>18</v>
      </c>
      <c r="HD494">
        <v>500.45</v>
      </c>
      <c r="HE494">
        <v>604.80600000000004</v>
      </c>
      <c r="HF494">
        <v>22.457100000000001</v>
      </c>
      <c r="HG494">
        <v>29.3949</v>
      </c>
      <c r="HH494">
        <v>29.999199999999998</v>
      </c>
      <c r="HI494">
        <v>29.448899999999998</v>
      </c>
      <c r="HJ494">
        <v>29.382100000000001</v>
      </c>
      <c r="HK494">
        <v>31.886600000000001</v>
      </c>
      <c r="HL494">
        <v>51.083599999999997</v>
      </c>
      <c r="HM494">
        <v>0</v>
      </c>
      <c r="HN494">
        <v>22.515799999999999</v>
      </c>
      <c r="HO494">
        <v>541.33900000000006</v>
      </c>
      <c r="HP494">
        <v>16.370899999999999</v>
      </c>
      <c r="HQ494">
        <v>102.117</v>
      </c>
      <c r="HR494">
        <v>102.86</v>
      </c>
    </row>
    <row r="495" spans="1:226" x14ac:dyDescent="0.2">
      <c r="A495">
        <v>479</v>
      </c>
      <c r="B495">
        <v>1657386748.5</v>
      </c>
      <c r="C495">
        <v>7510</v>
      </c>
      <c r="D495" t="s">
        <v>1316</v>
      </c>
      <c r="E495" t="s">
        <v>1317</v>
      </c>
      <c r="F495">
        <v>5</v>
      </c>
      <c r="G495" t="s">
        <v>1479</v>
      </c>
      <c r="H495" t="s">
        <v>353</v>
      </c>
      <c r="I495">
        <v>1657386740.7142899</v>
      </c>
      <c r="J495">
        <f t="shared" si="238"/>
        <v>6.4944531058907864E-3</v>
      </c>
      <c r="K495">
        <f t="shared" si="239"/>
        <v>6.4944531058907868</v>
      </c>
      <c r="L495">
        <f t="shared" si="240"/>
        <v>19.899960894154166</v>
      </c>
      <c r="M495">
        <f t="shared" si="241"/>
        <v>465.12928571428603</v>
      </c>
      <c r="N495">
        <f t="shared" si="242"/>
        <v>333.17084374774612</v>
      </c>
      <c r="O495">
        <f t="shared" si="243"/>
        <v>24.190266559323788</v>
      </c>
      <c r="P495">
        <f t="shared" si="244"/>
        <v>33.771266655300082</v>
      </c>
      <c r="Q495">
        <f t="shared" si="245"/>
        <v>0.28819450467814195</v>
      </c>
      <c r="R495">
        <f t="shared" si="246"/>
        <v>2.4053715531948763</v>
      </c>
      <c r="S495">
        <f t="shared" si="247"/>
        <v>0.27029396612103368</v>
      </c>
      <c r="T495">
        <f t="shared" si="248"/>
        <v>0.17044928643114987</v>
      </c>
      <c r="U495">
        <f t="shared" si="249"/>
        <v>321.51720600000016</v>
      </c>
      <c r="V495">
        <f t="shared" si="250"/>
        <v>26.221670470531873</v>
      </c>
      <c r="W495">
        <f t="shared" si="251"/>
        <v>26.221670470531873</v>
      </c>
      <c r="X495">
        <f t="shared" si="252"/>
        <v>3.4187728389809386</v>
      </c>
      <c r="Y495">
        <f t="shared" si="253"/>
        <v>51.535586470918361</v>
      </c>
      <c r="Z495">
        <f t="shared" si="254"/>
        <v>1.7361668052351271</v>
      </c>
      <c r="AA495">
        <f t="shared" si="255"/>
        <v>3.368869792943658</v>
      </c>
      <c r="AB495">
        <f t="shared" si="256"/>
        <v>1.6826060337458115</v>
      </c>
      <c r="AC495">
        <f t="shared" si="257"/>
        <v>-286.40538196978366</v>
      </c>
      <c r="AD495">
        <f t="shared" si="258"/>
        <v>-32.248112825730232</v>
      </c>
      <c r="AE495">
        <f t="shared" si="259"/>
        <v>-2.8672861219190611</v>
      </c>
      <c r="AF495">
        <f t="shared" si="260"/>
        <v>-3.574917432786151E-3</v>
      </c>
      <c r="AG495">
        <f t="shared" si="261"/>
        <v>34.759595559715031</v>
      </c>
      <c r="AH495">
        <f t="shared" si="262"/>
        <v>6.4792125841263672</v>
      </c>
      <c r="AI495">
        <f t="shared" si="263"/>
        <v>19.899960894154166</v>
      </c>
      <c r="AJ495">
        <v>536.48219244748304</v>
      </c>
      <c r="AK495">
        <v>499.92489696969699</v>
      </c>
      <c r="AL495">
        <v>3.22014856689059</v>
      </c>
      <c r="AM495">
        <v>65.360719101315794</v>
      </c>
      <c r="AN495">
        <f t="shared" si="264"/>
        <v>6.4944531058907868</v>
      </c>
      <c r="AO495">
        <v>16.321257952788201</v>
      </c>
      <c r="AP495">
        <v>23.924656969697001</v>
      </c>
      <c r="AQ495">
        <v>7.5145606942473903E-4</v>
      </c>
      <c r="AR495">
        <v>77.472819413852804</v>
      </c>
      <c r="AS495">
        <v>0</v>
      </c>
      <c r="AT495">
        <v>0</v>
      </c>
      <c r="AU495">
        <f t="shared" si="265"/>
        <v>1</v>
      </c>
      <c r="AV495">
        <f t="shared" si="266"/>
        <v>0</v>
      </c>
      <c r="AW495">
        <f t="shared" si="267"/>
        <v>38552.202566762535</v>
      </c>
      <c r="AX495">
        <f t="shared" si="268"/>
        <v>2000.0039285714299</v>
      </c>
      <c r="AY495">
        <f t="shared" si="269"/>
        <v>1681.203600000001</v>
      </c>
      <c r="AZ495">
        <f t="shared" si="270"/>
        <v>0.84060014882113621</v>
      </c>
      <c r="BA495">
        <f t="shared" si="271"/>
        <v>0.16075828722479293</v>
      </c>
      <c r="BB495">
        <v>6</v>
      </c>
      <c r="BC495">
        <v>0.5</v>
      </c>
      <c r="BD495" t="s">
        <v>354</v>
      </c>
      <c r="BE495">
        <v>2</v>
      </c>
      <c r="BF495" t="b">
        <v>1</v>
      </c>
      <c r="BG495">
        <v>1657386740.7142899</v>
      </c>
      <c r="BH495">
        <v>465.12928571428603</v>
      </c>
      <c r="BI495">
        <v>510.45664285714298</v>
      </c>
      <c r="BJ495">
        <v>23.912103571428599</v>
      </c>
      <c r="BK495">
        <v>16.323060714285699</v>
      </c>
      <c r="BL495">
        <v>455.92453571428598</v>
      </c>
      <c r="BM495">
        <v>23.5471928571429</v>
      </c>
      <c r="BN495">
        <v>500.00621428571401</v>
      </c>
      <c r="BO495">
        <v>72.558739285714296</v>
      </c>
      <c r="BP495">
        <v>4.7453642857142903E-2</v>
      </c>
      <c r="BQ495">
        <v>25.972992857142899</v>
      </c>
      <c r="BR495">
        <v>25.848071428571401</v>
      </c>
      <c r="BS495">
        <v>999.9</v>
      </c>
      <c r="BT495">
        <v>0</v>
      </c>
      <c r="BU495">
        <v>0</v>
      </c>
      <c r="BV495">
        <v>10014.464285714301</v>
      </c>
      <c r="BW495">
        <v>0</v>
      </c>
      <c r="BX495">
        <v>690.99032142857095</v>
      </c>
      <c r="BY495">
        <v>-45.327389285714297</v>
      </c>
      <c r="BZ495">
        <v>476.52410714285702</v>
      </c>
      <c r="CA495">
        <v>518.92700000000002</v>
      </c>
      <c r="CB495">
        <v>7.5890446428571403</v>
      </c>
      <c r="CC495">
        <v>510.45664285714298</v>
      </c>
      <c r="CD495">
        <v>16.323060714285699</v>
      </c>
      <c r="CE495">
        <v>1.73503214285714</v>
      </c>
      <c r="CF495">
        <v>1.18438</v>
      </c>
      <c r="CG495">
        <v>15.21345</v>
      </c>
      <c r="CH495">
        <v>9.4066592857142908</v>
      </c>
      <c r="CI495">
        <v>2000.0039285714299</v>
      </c>
      <c r="CJ495">
        <v>0.97999610714285701</v>
      </c>
      <c r="CK495">
        <v>2.00038892857143E-2</v>
      </c>
      <c r="CL495">
        <v>0</v>
      </c>
      <c r="CM495">
        <v>2.30438928571429</v>
      </c>
      <c r="CN495">
        <v>0</v>
      </c>
      <c r="CO495">
        <v>14485.017857142901</v>
      </c>
      <c r="CP495">
        <v>17300.174999999999</v>
      </c>
      <c r="CQ495">
        <v>40.640500000000003</v>
      </c>
      <c r="CR495">
        <v>41.457250000000002</v>
      </c>
      <c r="CS495">
        <v>40.546500000000002</v>
      </c>
      <c r="CT495">
        <v>39.897142857142903</v>
      </c>
      <c r="CU495">
        <v>39.908214285714301</v>
      </c>
      <c r="CV495">
        <v>1959.9939285714299</v>
      </c>
      <c r="CW495">
        <v>40.01</v>
      </c>
      <c r="CX495">
        <v>0</v>
      </c>
      <c r="CY495">
        <v>1657386723.7</v>
      </c>
      <c r="CZ495">
        <v>0</v>
      </c>
      <c r="DA495">
        <v>0</v>
      </c>
      <c r="DB495" t="s">
        <v>355</v>
      </c>
      <c r="DC495">
        <v>1657313570</v>
      </c>
      <c r="DD495">
        <v>1657313571.5</v>
      </c>
      <c r="DE495">
        <v>0</v>
      </c>
      <c r="DF495">
        <v>-0.183</v>
      </c>
      <c r="DG495">
        <v>-4.0000000000000001E-3</v>
      </c>
      <c r="DH495">
        <v>8.7509999999999994</v>
      </c>
      <c r="DI495">
        <v>0.37</v>
      </c>
      <c r="DJ495">
        <v>417</v>
      </c>
      <c r="DK495">
        <v>25</v>
      </c>
      <c r="DL495">
        <v>0.7</v>
      </c>
      <c r="DM495">
        <v>0.09</v>
      </c>
      <c r="DN495">
        <v>-44.188407317073199</v>
      </c>
      <c r="DO495">
        <v>-17.0854850174217</v>
      </c>
      <c r="DP495">
        <v>1.77806240025899</v>
      </c>
      <c r="DQ495">
        <v>0</v>
      </c>
      <c r="DR495">
        <v>7.5808175609756097</v>
      </c>
      <c r="DS495">
        <v>0.129684668989581</v>
      </c>
      <c r="DT495">
        <v>1.35673344759709E-2</v>
      </c>
      <c r="DU495">
        <v>0</v>
      </c>
      <c r="DV495">
        <v>0</v>
      </c>
      <c r="DW495">
        <v>2</v>
      </c>
      <c r="DX495" t="s">
        <v>356</v>
      </c>
      <c r="DY495">
        <v>2.97119</v>
      </c>
      <c r="DZ495">
        <v>2.7012399999999999</v>
      </c>
      <c r="EA495">
        <v>8.1286200000000003E-2</v>
      </c>
      <c r="EB495">
        <v>8.8180099999999997E-2</v>
      </c>
      <c r="EC495">
        <v>8.3122299999999996E-2</v>
      </c>
      <c r="ED495">
        <v>6.3872700000000004E-2</v>
      </c>
      <c r="EE495">
        <v>35674.6</v>
      </c>
      <c r="EF495">
        <v>38735.1</v>
      </c>
      <c r="EG495">
        <v>35205.9</v>
      </c>
      <c r="EH495">
        <v>38546.6</v>
      </c>
      <c r="EI495">
        <v>45804.800000000003</v>
      </c>
      <c r="EJ495">
        <v>52078.7</v>
      </c>
      <c r="EK495">
        <v>55060.3</v>
      </c>
      <c r="EL495">
        <v>61780.4</v>
      </c>
      <c r="EM495">
        <v>1.9476</v>
      </c>
      <c r="EN495">
        <v>2.101</v>
      </c>
      <c r="EO495">
        <v>9.9390699999999998E-2</v>
      </c>
      <c r="EP495">
        <v>0</v>
      </c>
      <c r="EQ495">
        <v>24.2501</v>
      </c>
      <c r="ER495">
        <v>999.9</v>
      </c>
      <c r="ES495">
        <v>47.808999999999997</v>
      </c>
      <c r="ET495">
        <v>34.210999999999999</v>
      </c>
      <c r="EU495">
        <v>35.623199999999997</v>
      </c>
      <c r="EV495">
        <v>52.375900000000001</v>
      </c>
      <c r="EW495">
        <v>37.267600000000002</v>
      </c>
      <c r="EX495">
        <v>2</v>
      </c>
      <c r="EY495">
        <v>0.15900400000000001</v>
      </c>
      <c r="EZ495">
        <v>0.65135100000000001</v>
      </c>
      <c r="FA495">
        <v>20.149100000000001</v>
      </c>
      <c r="FB495">
        <v>5.1993200000000002</v>
      </c>
      <c r="FC495">
        <v>12.0099</v>
      </c>
      <c r="FD495">
        <v>4.976</v>
      </c>
      <c r="FE495">
        <v>3.294</v>
      </c>
      <c r="FF495">
        <v>9999</v>
      </c>
      <c r="FG495">
        <v>9999</v>
      </c>
      <c r="FH495">
        <v>573.6</v>
      </c>
      <c r="FI495">
        <v>9999</v>
      </c>
      <c r="FJ495">
        <v>1.8630100000000001</v>
      </c>
      <c r="FK495">
        <v>1.8678900000000001</v>
      </c>
      <c r="FL495">
        <v>1.86768</v>
      </c>
      <c r="FM495">
        <v>1.8688</v>
      </c>
      <c r="FN495">
        <v>1.8696600000000001</v>
      </c>
      <c r="FO495">
        <v>1.8656900000000001</v>
      </c>
      <c r="FP495">
        <v>1.86676</v>
      </c>
      <c r="FQ495">
        <v>1.8681300000000001</v>
      </c>
      <c r="FR495">
        <v>5</v>
      </c>
      <c r="FS495">
        <v>0</v>
      </c>
      <c r="FT495">
        <v>0</v>
      </c>
      <c r="FU495">
        <v>0</v>
      </c>
      <c r="FV495" t="s">
        <v>357</v>
      </c>
      <c r="FW495" t="s">
        <v>358</v>
      </c>
      <c r="FX495" t="s">
        <v>359</v>
      </c>
      <c r="FY495" t="s">
        <v>359</v>
      </c>
      <c r="FZ495" t="s">
        <v>359</v>
      </c>
      <c r="GA495" t="s">
        <v>359</v>
      </c>
      <c r="GB495">
        <v>0</v>
      </c>
      <c r="GC495">
        <v>100</v>
      </c>
      <c r="GD495">
        <v>100</v>
      </c>
      <c r="GE495">
        <v>9.4190000000000005</v>
      </c>
      <c r="GF495">
        <v>0.36570000000000003</v>
      </c>
      <c r="GG495">
        <v>5.0446826473162103</v>
      </c>
      <c r="GH495">
        <v>9.3557340467446508E-3</v>
      </c>
      <c r="GI495">
        <v>-4.1557999062529601E-7</v>
      </c>
      <c r="GJ495">
        <v>-1.9941505403715501E-10</v>
      </c>
      <c r="GK495">
        <v>-8.39205935762245E-2</v>
      </c>
      <c r="GL495">
        <v>-2.26915189044729E-2</v>
      </c>
      <c r="GM495">
        <v>1.9225399193251399E-3</v>
      </c>
      <c r="GN495">
        <v>-6.3442304722481101E-6</v>
      </c>
      <c r="GO495">
        <v>-2</v>
      </c>
      <c r="GP495">
        <v>1994</v>
      </c>
      <c r="GQ495">
        <v>1</v>
      </c>
      <c r="GR495">
        <v>31</v>
      </c>
      <c r="GS495">
        <v>1219.5999999999999</v>
      </c>
      <c r="GT495">
        <v>1219.5999999999999</v>
      </c>
      <c r="GU495">
        <v>1.6333</v>
      </c>
      <c r="GV495">
        <v>2.66357</v>
      </c>
      <c r="GW495">
        <v>2.2485400000000002</v>
      </c>
      <c r="GX495">
        <v>2.7514599999999998</v>
      </c>
      <c r="GY495">
        <v>1.9958499999999999</v>
      </c>
      <c r="GZ495">
        <v>2.34741</v>
      </c>
      <c r="HA495">
        <v>37.0032</v>
      </c>
      <c r="HB495">
        <v>14.5436</v>
      </c>
      <c r="HC495">
        <v>18</v>
      </c>
      <c r="HD495">
        <v>500.363</v>
      </c>
      <c r="HE495">
        <v>605.32100000000003</v>
      </c>
      <c r="HF495">
        <v>22.5595</v>
      </c>
      <c r="HG495">
        <v>29.379799999999999</v>
      </c>
      <c r="HH495">
        <v>29.999099999999999</v>
      </c>
      <c r="HI495">
        <v>29.438800000000001</v>
      </c>
      <c r="HJ495">
        <v>29.372</v>
      </c>
      <c r="HK495">
        <v>32.683399999999999</v>
      </c>
      <c r="HL495">
        <v>51.083599999999997</v>
      </c>
      <c r="HM495">
        <v>0</v>
      </c>
      <c r="HN495">
        <v>22.608699999999999</v>
      </c>
      <c r="HO495">
        <v>554.75400000000002</v>
      </c>
      <c r="HP495">
        <v>16.380700000000001</v>
      </c>
      <c r="HQ495">
        <v>102.11799999999999</v>
      </c>
      <c r="HR495">
        <v>102.864</v>
      </c>
    </row>
    <row r="496" spans="1:226" x14ac:dyDescent="0.2">
      <c r="A496">
        <v>480</v>
      </c>
      <c r="B496">
        <v>1657386753.5</v>
      </c>
      <c r="C496">
        <v>7515</v>
      </c>
      <c r="D496" t="s">
        <v>1318</v>
      </c>
      <c r="E496" t="s">
        <v>1319</v>
      </c>
      <c r="F496">
        <v>5</v>
      </c>
      <c r="G496" t="s">
        <v>1479</v>
      </c>
      <c r="H496" t="s">
        <v>353</v>
      </c>
      <c r="I496">
        <v>1657386746</v>
      </c>
      <c r="J496">
        <f t="shared" si="238"/>
        <v>6.5051001353787575E-3</v>
      </c>
      <c r="K496">
        <f t="shared" si="239"/>
        <v>6.5051001353787576</v>
      </c>
      <c r="L496">
        <f t="shared" si="240"/>
        <v>20.367699880553875</v>
      </c>
      <c r="M496">
        <f t="shared" si="241"/>
        <v>481.726962962963</v>
      </c>
      <c r="N496">
        <f t="shared" si="242"/>
        <v>346.44875700706865</v>
      </c>
      <c r="O496">
        <f t="shared" si="243"/>
        <v>25.154140698455294</v>
      </c>
      <c r="P496">
        <f t="shared" si="244"/>
        <v>34.976104141030874</v>
      </c>
      <c r="Q496">
        <f t="shared" si="245"/>
        <v>0.28824472342191293</v>
      </c>
      <c r="R496">
        <f t="shared" si="246"/>
        <v>2.4044088191976427</v>
      </c>
      <c r="S496">
        <f t="shared" si="247"/>
        <v>0.27033146198709251</v>
      </c>
      <c r="T496">
        <f t="shared" si="248"/>
        <v>0.17047374861047432</v>
      </c>
      <c r="U496">
        <f t="shared" si="249"/>
        <v>321.51947544444471</v>
      </c>
      <c r="V496">
        <f t="shared" si="250"/>
        <v>26.237528707021081</v>
      </c>
      <c r="W496">
        <f t="shared" si="251"/>
        <v>26.237528707021081</v>
      </c>
      <c r="X496">
        <f t="shared" si="252"/>
        <v>3.4219769504754018</v>
      </c>
      <c r="Y496">
        <f t="shared" si="253"/>
        <v>51.499354458540637</v>
      </c>
      <c r="Z496">
        <f t="shared" si="254"/>
        <v>1.7369064839079893</v>
      </c>
      <c r="AA496">
        <f t="shared" si="255"/>
        <v>3.3726762251093447</v>
      </c>
      <c r="AB496">
        <f t="shared" si="256"/>
        <v>1.6850704665674126</v>
      </c>
      <c r="AC496">
        <f t="shared" si="257"/>
        <v>-286.87491597020318</v>
      </c>
      <c r="AD496">
        <f t="shared" si="258"/>
        <v>-31.817422096207579</v>
      </c>
      <c r="AE496">
        <f t="shared" si="259"/>
        <v>-2.8306206501226807</v>
      </c>
      <c r="AF496">
        <f t="shared" si="260"/>
        <v>-3.4832720887294499E-3</v>
      </c>
      <c r="AG496">
        <f t="shared" si="261"/>
        <v>35.46368402625103</v>
      </c>
      <c r="AH496">
        <f t="shared" si="262"/>
        <v>6.4901733604058753</v>
      </c>
      <c r="AI496">
        <f t="shared" si="263"/>
        <v>20.367699880553875</v>
      </c>
      <c r="AJ496">
        <v>553.30976126019596</v>
      </c>
      <c r="AK496">
        <v>516.10712727272698</v>
      </c>
      <c r="AL496">
        <v>3.2399273493915999</v>
      </c>
      <c r="AM496">
        <v>65.360719101315794</v>
      </c>
      <c r="AN496">
        <f t="shared" si="264"/>
        <v>6.5051001353787576</v>
      </c>
      <c r="AO496">
        <v>16.318033179654901</v>
      </c>
      <c r="AP496">
        <v>23.9300757575758</v>
      </c>
      <c r="AQ496">
        <v>1.5993501744883899E-3</v>
      </c>
      <c r="AR496">
        <v>77.472819413852804</v>
      </c>
      <c r="AS496">
        <v>0</v>
      </c>
      <c r="AT496">
        <v>0</v>
      </c>
      <c r="AU496">
        <f t="shared" si="265"/>
        <v>1</v>
      </c>
      <c r="AV496">
        <f t="shared" si="266"/>
        <v>0</v>
      </c>
      <c r="AW496">
        <f t="shared" si="267"/>
        <v>38526.199595643266</v>
      </c>
      <c r="AX496">
        <f t="shared" si="268"/>
        <v>2000.01814814815</v>
      </c>
      <c r="AY496">
        <f t="shared" si="269"/>
        <v>1681.2155444444459</v>
      </c>
      <c r="AZ496">
        <f t="shared" si="270"/>
        <v>0.84060014455424381</v>
      </c>
      <c r="BA496">
        <f t="shared" si="271"/>
        <v>0.16075827898969064</v>
      </c>
      <c r="BB496">
        <v>6</v>
      </c>
      <c r="BC496">
        <v>0.5</v>
      </c>
      <c r="BD496" t="s">
        <v>354</v>
      </c>
      <c r="BE496">
        <v>2</v>
      </c>
      <c r="BF496" t="b">
        <v>1</v>
      </c>
      <c r="BG496">
        <v>1657386746</v>
      </c>
      <c r="BH496">
        <v>481.726962962963</v>
      </c>
      <c r="BI496">
        <v>528.03488888888899</v>
      </c>
      <c r="BJ496">
        <v>23.922466666666701</v>
      </c>
      <c r="BK496">
        <v>16.320618518518501</v>
      </c>
      <c r="BL496">
        <v>472.37677777777799</v>
      </c>
      <c r="BM496">
        <v>23.556996296296301</v>
      </c>
      <c r="BN496">
        <v>500.00307407407399</v>
      </c>
      <c r="BO496">
        <v>72.558307407407398</v>
      </c>
      <c r="BP496">
        <v>4.73527074074074E-2</v>
      </c>
      <c r="BQ496">
        <v>25.9920740740741</v>
      </c>
      <c r="BR496">
        <v>25.864062962963001</v>
      </c>
      <c r="BS496">
        <v>999.9</v>
      </c>
      <c r="BT496">
        <v>0</v>
      </c>
      <c r="BU496">
        <v>0</v>
      </c>
      <c r="BV496">
        <v>10008.148148148101</v>
      </c>
      <c r="BW496">
        <v>0</v>
      </c>
      <c r="BX496">
        <v>637.58162962963002</v>
      </c>
      <c r="BY496">
        <v>-46.307951851851897</v>
      </c>
      <c r="BZ496">
        <v>493.53366666666699</v>
      </c>
      <c r="CA496">
        <v>536.79566666666699</v>
      </c>
      <c r="CB496">
        <v>7.6018474074074103</v>
      </c>
      <c r="CC496">
        <v>528.03488888888899</v>
      </c>
      <c r="CD496">
        <v>16.320618518518501</v>
      </c>
      <c r="CE496">
        <v>1.7357737037037</v>
      </c>
      <c r="CF496">
        <v>1.1841962962963</v>
      </c>
      <c r="CG496">
        <v>15.220107407407401</v>
      </c>
      <c r="CH496">
        <v>9.4043500000000009</v>
      </c>
      <c r="CI496">
        <v>2000.01814814815</v>
      </c>
      <c r="CJ496">
        <v>0.97999611111111096</v>
      </c>
      <c r="CK496">
        <v>2.00038851851852E-2</v>
      </c>
      <c r="CL496">
        <v>0</v>
      </c>
      <c r="CM496">
        <v>2.28296296296296</v>
      </c>
      <c r="CN496">
        <v>0</v>
      </c>
      <c r="CO496">
        <v>14553.651851851901</v>
      </c>
      <c r="CP496">
        <v>17300.288888888899</v>
      </c>
      <c r="CQ496">
        <v>40.634185185185203</v>
      </c>
      <c r="CR496">
        <v>41.425592592592601</v>
      </c>
      <c r="CS496">
        <v>40.5252592592593</v>
      </c>
      <c r="CT496">
        <v>39.863333333333301</v>
      </c>
      <c r="CU496">
        <v>39.886481481481503</v>
      </c>
      <c r="CV496">
        <v>1960.00814814815</v>
      </c>
      <c r="CW496">
        <v>40.01</v>
      </c>
      <c r="CX496">
        <v>0</v>
      </c>
      <c r="CY496">
        <v>1657386728.5</v>
      </c>
      <c r="CZ496">
        <v>0</v>
      </c>
      <c r="DA496">
        <v>0</v>
      </c>
      <c r="DB496" t="s">
        <v>355</v>
      </c>
      <c r="DC496">
        <v>1657313570</v>
      </c>
      <c r="DD496">
        <v>1657313571.5</v>
      </c>
      <c r="DE496">
        <v>0</v>
      </c>
      <c r="DF496">
        <v>-0.183</v>
      </c>
      <c r="DG496">
        <v>-4.0000000000000001E-3</v>
      </c>
      <c r="DH496">
        <v>8.7509999999999994</v>
      </c>
      <c r="DI496">
        <v>0.37</v>
      </c>
      <c r="DJ496">
        <v>417</v>
      </c>
      <c r="DK496">
        <v>25</v>
      </c>
      <c r="DL496">
        <v>0.7</v>
      </c>
      <c r="DM496">
        <v>0.09</v>
      </c>
      <c r="DN496">
        <v>-45.7608707317073</v>
      </c>
      <c r="DO496">
        <v>-11.0700292682927</v>
      </c>
      <c r="DP496">
        <v>1.15632418976094</v>
      </c>
      <c r="DQ496">
        <v>0</v>
      </c>
      <c r="DR496">
        <v>7.5948560975609798</v>
      </c>
      <c r="DS496">
        <v>0.147642020905947</v>
      </c>
      <c r="DT496">
        <v>1.5264211910831601E-2</v>
      </c>
      <c r="DU496">
        <v>0</v>
      </c>
      <c r="DV496">
        <v>0</v>
      </c>
      <c r="DW496">
        <v>2</v>
      </c>
      <c r="DX496" t="s">
        <v>356</v>
      </c>
      <c r="DY496">
        <v>2.97072</v>
      </c>
      <c r="DZ496">
        <v>2.70112</v>
      </c>
      <c r="EA496">
        <v>8.3233699999999994E-2</v>
      </c>
      <c r="EB496">
        <v>9.0194300000000005E-2</v>
      </c>
      <c r="EC496">
        <v>8.3145200000000002E-2</v>
      </c>
      <c r="ED496">
        <v>6.3852900000000004E-2</v>
      </c>
      <c r="EE496">
        <v>35599.800000000003</v>
      </c>
      <c r="EF496">
        <v>38650.199999999997</v>
      </c>
      <c r="EG496">
        <v>35206.6</v>
      </c>
      <c r="EH496">
        <v>38547.199999999997</v>
      </c>
      <c r="EI496">
        <v>45804.7</v>
      </c>
      <c r="EJ496">
        <v>52080.3</v>
      </c>
      <c r="EK496">
        <v>55061.5</v>
      </c>
      <c r="EL496">
        <v>61780.9</v>
      </c>
      <c r="EM496">
        <v>1.9466000000000001</v>
      </c>
      <c r="EN496">
        <v>2.101</v>
      </c>
      <c r="EO496">
        <v>9.9688799999999994E-2</v>
      </c>
      <c r="EP496">
        <v>0</v>
      </c>
      <c r="EQ496">
        <v>24.241900000000001</v>
      </c>
      <c r="ER496">
        <v>999.9</v>
      </c>
      <c r="ES496">
        <v>47.808999999999997</v>
      </c>
      <c r="ET496">
        <v>34.191000000000003</v>
      </c>
      <c r="EU496">
        <v>35.583300000000001</v>
      </c>
      <c r="EV496">
        <v>52.895899999999997</v>
      </c>
      <c r="EW496">
        <v>37.283700000000003</v>
      </c>
      <c r="EX496">
        <v>2</v>
      </c>
      <c r="EY496">
        <v>0.158049</v>
      </c>
      <c r="EZ496">
        <v>0.69182999999999995</v>
      </c>
      <c r="FA496">
        <v>20.148700000000002</v>
      </c>
      <c r="FB496">
        <v>5.1981200000000003</v>
      </c>
      <c r="FC496">
        <v>12.0099</v>
      </c>
      <c r="FD496">
        <v>4.9756</v>
      </c>
      <c r="FE496">
        <v>3.2938000000000001</v>
      </c>
      <c r="FF496">
        <v>9999</v>
      </c>
      <c r="FG496">
        <v>9999</v>
      </c>
      <c r="FH496">
        <v>573.6</v>
      </c>
      <c r="FI496">
        <v>9999</v>
      </c>
      <c r="FJ496">
        <v>1.86307</v>
      </c>
      <c r="FK496">
        <v>1.8678900000000001</v>
      </c>
      <c r="FL496">
        <v>1.86768</v>
      </c>
      <c r="FM496">
        <v>1.8689</v>
      </c>
      <c r="FN496">
        <v>1.8696600000000001</v>
      </c>
      <c r="FO496">
        <v>1.8656900000000001</v>
      </c>
      <c r="FP496">
        <v>1.86676</v>
      </c>
      <c r="FQ496">
        <v>1.8681300000000001</v>
      </c>
      <c r="FR496">
        <v>5</v>
      </c>
      <c r="FS496">
        <v>0</v>
      </c>
      <c r="FT496">
        <v>0</v>
      </c>
      <c r="FU496">
        <v>0</v>
      </c>
      <c r="FV496" t="s">
        <v>357</v>
      </c>
      <c r="FW496" t="s">
        <v>358</v>
      </c>
      <c r="FX496" t="s">
        <v>359</v>
      </c>
      <c r="FY496" t="s">
        <v>359</v>
      </c>
      <c r="FZ496" t="s">
        <v>359</v>
      </c>
      <c r="GA496" t="s">
        <v>359</v>
      </c>
      <c r="GB496">
        <v>0</v>
      </c>
      <c r="GC496">
        <v>100</v>
      </c>
      <c r="GD496">
        <v>100</v>
      </c>
      <c r="GE496">
        <v>9.5559999999999992</v>
      </c>
      <c r="GF496">
        <v>0.36620000000000003</v>
      </c>
      <c r="GG496">
        <v>5.0446826473162103</v>
      </c>
      <c r="GH496">
        <v>9.3557340467446508E-3</v>
      </c>
      <c r="GI496">
        <v>-4.1557999062529601E-7</v>
      </c>
      <c r="GJ496">
        <v>-1.9941505403715501E-10</v>
      </c>
      <c r="GK496">
        <v>-8.39205935762245E-2</v>
      </c>
      <c r="GL496">
        <v>-2.26915189044729E-2</v>
      </c>
      <c r="GM496">
        <v>1.9225399193251399E-3</v>
      </c>
      <c r="GN496">
        <v>-6.3442304722481101E-6</v>
      </c>
      <c r="GO496">
        <v>-2</v>
      </c>
      <c r="GP496">
        <v>1994</v>
      </c>
      <c r="GQ496">
        <v>1</v>
      </c>
      <c r="GR496">
        <v>31</v>
      </c>
      <c r="GS496">
        <v>1219.7</v>
      </c>
      <c r="GT496">
        <v>1219.7</v>
      </c>
      <c r="GU496">
        <v>1.6662600000000001</v>
      </c>
      <c r="GV496">
        <v>2.6452599999999999</v>
      </c>
      <c r="GW496">
        <v>2.2485400000000002</v>
      </c>
      <c r="GX496">
        <v>2.7514599999999998</v>
      </c>
      <c r="GY496">
        <v>1.9958499999999999</v>
      </c>
      <c r="GZ496">
        <v>2.3718300000000001</v>
      </c>
      <c r="HA496">
        <v>37.0032</v>
      </c>
      <c r="HB496">
        <v>14.5436</v>
      </c>
      <c r="HC496">
        <v>18</v>
      </c>
      <c r="HD496">
        <v>499.58499999999998</v>
      </c>
      <c r="HE496">
        <v>605.21</v>
      </c>
      <c r="HF496">
        <v>22.6496</v>
      </c>
      <c r="HG496">
        <v>29.367100000000001</v>
      </c>
      <c r="HH496">
        <v>29.999300000000002</v>
      </c>
      <c r="HI496">
        <v>29.426100000000002</v>
      </c>
      <c r="HJ496">
        <v>29.361999999999998</v>
      </c>
      <c r="HK496">
        <v>33.484099999999998</v>
      </c>
      <c r="HL496">
        <v>51.083599999999997</v>
      </c>
      <c r="HM496">
        <v>0</v>
      </c>
      <c r="HN496">
        <v>22.697500000000002</v>
      </c>
      <c r="HO496">
        <v>574.87599999999998</v>
      </c>
      <c r="HP496">
        <v>16.386500000000002</v>
      </c>
      <c r="HQ496">
        <v>102.121</v>
      </c>
      <c r="HR496">
        <v>102.866</v>
      </c>
    </row>
    <row r="497" spans="1:226" x14ac:dyDescent="0.2">
      <c r="A497">
        <v>481</v>
      </c>
      <c r="B497">
        <v>1657386758.5</v>
      </c>
      <c r="C497">
        <v>7520</v>
      </c>
      <c r="D497" t="s">
        <v>1320</v>
      </c>
      <c r="E497" t="s">
        <v>1321</v>
      </c>
      <c r="F497">
        <v>5</v>
      </c>
      <c r="G497" t="s">
        <v>1479</v>
      </c>
      <c r="H497" t="s">
        <v>353</v>
      </c>
      <c r="I497">
        <v>1657386750.7142899</v>
      </c>
      <c r="J497">
        <f t="shared" si="238"/>
        <v>6.5197053548688511E-3</v>
      </c>
      <c r="K497">
        <f t="shared" si="239"/>
        <v>6.5197053548688508</v>
      </c>
      <c r="L497">
        <f t="shared" si="240"/>
        <v>21.073158573431272</v>
      </c>
      <c r="M497">
        <f t="shared" si="241"/>
        <v>496.52850000000001</v>
      </c>
      <c r="N497">
        <f t="shared" si="242"/>
        <v>356.75609530497621</v>
      </c>
      <c r="O497">
        <f t="shared" si="243"/>
        <v>25.90221515034894</v>
      </c>
      <c r="P497">
        <f t="shared" si="244"/>
        <v>36.050366635741796</v>
      </c>
      <c r="Q497">
        <f t="shared" si="245"/>
        <v>0.28858490826622818</v>
      </c>
      <c r="R497">
        <f t="shared" si="246"/>
        <v>2.4055383919801949</v>
      </c>
      <c r="S497">
        <f t="shared" si="247"/>
        <v>0.27063862066177469</v>
      </c>
      <c r="T497">
        <f t="shared" si="248"/>
        <v>0.17066845703985389</v>
      </c>
      <c r="U497">
        <f t="shared" si="249"/>
        <v>321.52108199999924</v>
      </c>
      <c r="V497">
        <f t="shared" si="250"/>
        <v>26.250081103040628</v>
      </c>
      <c r="W497">
        <f t="shared" si="251"/>
        <v>26.250081103040628</v>
      </c>
      <c r="X497">
        <f t="shared" si="252"/>
        <v>3.4245149853955446</v>
      </c>
      <c r="Y497">
        <f t="shared" si="253"/>
        <v>51.468579370505509</v>
      </c>
      <c r="Z497">
        <f t="shared" si="254"/>
        <v>1.7376373604385216</v>
      </c>
      <c r="AA497">
        <f t="shared" si="255"/>
        <v>3.3761129249941741</v>
      </c>
      <c r="AB497">
        <f t="shared" si="256"/>
        <v>1.686877624957023</v>
      </c>
      <c r="AC497">
        <f t="shared" si="257"/>
        <v>-287.51900614971635</v>
      </c>
      <c r="AD497">
        <f t="shared" si="258"/>
        <v>-31.228124477536976</v>
      </c>
      <c r="AE497">
        <f t="shared" si="259"/>
        <v>-2.7773040113302585</v>
      </c>
      <c r="AF497">
        <f t="shared" si="260"/>
        <v>-3.3526385843565265E-3</v>
      </c>
      <c r="AG497">
        <f t="shared" si="261"/>
        <v>36.137943534524602</v>
      </c>
      <c r="AH497">
        <f t="shared" si="262"/>
        <v>6.5012179310503795</v>
      </c>
      <c r="AI497">
        <f t="shared" si="263"/>
        <v>21.073158573431272</v>
      </c>
      <c r="AJ497">
        <v>570.33993697849701</v>
      </c>
      <c r="AK497">
        <v>532.24883636363597</v>
      </c>
      <c r="AL497">
        <v>3.2478510781643801</v>
      </c>
      <c r="AM497">
        <v>65.360719101315794</v>
      </c>
      <c r="AN497">
        <f t="shared" si="264"/>
        <v>6.5197053548688508</v>
      </c>
      <c r="AO497">
        <v>16.314571919712801</v>
      </c>
      <c r="AP497">
        <v>23.955904848484799</v>
      </c>
      <c r="AQ497">
        <v>-1.2057553988169001E-3</v>
      </c>
      <c r="AR497">
        <v>77.472819413852804</v>
      </c>
      <c r="AS497">
        <v>0</v>
      </c>
      <c r="AT497">
        <v>0</v>
      </c>
      <c r="AU497">
        <f t="shared" si="265"/>
        <v>1</v>
      </c>
      <c r="AV497">
        <f t="shared" si="266"/>
        <v>0</v>
      </c>
      <c r="AW497">
        <f t="shared" si="267"/>
        <v>38551.578390144314</v>
      </c>
      <c r="AX497">
        <f t="shared" si="268"/>
        <v>2000.02821428571</v>
      </c>
      <c r="AY497">
        <f t="shared" si="269"/>
        <v>1681.2239999999963</v>
      </c>
      <c r="AZ497">
        <f t="shared" si="270"/>
        <v>0.84060014153371765</v>
      </c>
      <c r="BA497">
        <f t="shared" si="271"/>
        <v>0.16075827316007504</v>
      </c>
      <c r="BB497">
        <v>6</v>
      </c>
      <c r="BC497">
        <v>0.5</v>
      </c>
      <c r="BD497" t="s">
        <v>354</v>
      </c>
      <c r="BE497">
        <v>2</v>
      </c>
      <c r="BF497" t="b">
        <v>1</v>
      </c>
      <c r="BG497">
        <v>1657386750.7142899</v>
      </c>
      <c r="BH497">
        <v>496.52850000000001</v>
      </c>
      <c r="BI497">
        <v>543.76557142857098</v>
      </c>
      <c r="BJ497">
        <v>23.932807142857101</v>
      </c>
      <c r="BK497">
        <v>16.3183964285714</v>
      </c>
      <c r="BL497">
        <v>487.048857142857</v>
      </c>
      <c r="BM497">
        <v>23.5667714285714</v>
      </c>
      <c r="BN497">
        <v>500.02232142857099</v>
      </c>
      <c r="BO497">
        <v>72.557689285714304</v>
      </c>
      <c r="BP497">
        <v>4.7139310714285697E-2</v>
      </c>
      <c r="BQ497">
        <v>26.009285714285699</v>
      </c>
      <c r="BR497">
        <v>25.875582142857098</v>
      </c>
      <c r="BS497">
        <v>999.9</v>
      </c>
      <c r="BT497">
        <v>0</v>
      </c>
      <c r="BU497">
        <v>0</v>
      </c>
      <c r="BV497">
        <v>10015.714285714301</v>
      </c>
      <c r="BW497">
        <v>0</v>
      </c>
      <c r="BX497">
        <v>603.14992857142897</v>
      </c>
      <c r="BY497">
        <v>-47.237121428571399</v>
      </c>
      <c r="BZ497">
        <v>508.70335714285699</v>
      </c>
      <c r="CA497">
        <v>552.78617857142899</v>
      </c>
      <c r="CB497">
        <v>7.61440428571429</v>
      </c>
      <c r="CC497">
        <v>543.76557142857098</v>
      </c>
      <c r="CD497">
        <v>16.3183964285714</v>
      </c>
      <c r="CE497">
        <v>1.7365089285714299</v>
      </c>
      <c r="CF497">
        <v>1.1840246428571399</v>
      </c>
      <c r="CG497">
        <v>15.226699999999999</v>
      </c>
      <c r="CH497">
        <v>9.4022014285714306</v>
      </c>
      <c r="CI497">
        <v>2000.02821428571</v>
      </c>
      <c r="CJ497">
        <v>0.97999610714285701</v>
      </c>
      <c r="CK497">
        <v>2.00038892857143E-2</v>
      </c>
      <c r="CL497">
        <v>0</v>
      </c>
      <c r="CM497">
        <v>2.3025392857142899</v>
      </c>
      <c r="CN497">
        <v>0</v>
      </c>
      <c r="CO497">
        <v>14626.814285714299</v>
      </c>
      <c r="CP497">
        <v>17300.382142857099</v>
      </c>
      <c r="CQ497">
        <v>40.622750000000003</v>
      </c>
      <c r="CR497">
        <v>41.401571428571401</v>
      </c>
      <c r="CS497">
        <v>40.5066428571429</v>
      </c>
      <c r="CT497">
        <v>39.843499999999999</v>
      </c>
      <c r="CU497">
        <v>39.865964285714298</v>
      </c>
      <c r="CV497">
        <v>1960.01821428571</v>
      </c>
      <c r="CW497">
        <v>40.01</v>
      </c>
      <c r="CX497">
        <v>0</v>
      </c>
      <c r="CY497">
        <v>1657386733.3</v>
      </c>
      <c r="CZ497">
        <v>0</v>
      </c>
      <c r="DA497">
        <v>0</v>
      </c>
      <c r="DB497" t="s">
        <v>355</v>
      </c>
      <c r="DC497">
        <v>1657313570</v>
      </c>
      <c r="DD497">
        <v>1657313571.5</v>
      </c>
      <c r="DE497">
        <v>0</v>
      </c>
      <c r="DF497">
        <v>-0.183</v>
      </c>
      <c r="DG497">
        <v>-4.0000000000000001E-3</v>
      </c>
      <c r="DH497">
        <v>8.7509999999999994</v>
      </c>
      <c r="DI497">
        <v>0.37</v>
      </c>
      <c r="DJ497">
        <v>417</v>
      </c>
      <c r="DK497">
        <v>25</v>
      </c>
      <c r="DL497">
        <v>0.7</v>
      </c>
      <c r="DM497">
        <v>0.09</v>
      </c>
      <c r="DN497">
        <v>-46.537104878048801</v>
      </c>
      <c r="DO497">
        <v>-10.6491407665506</v>
      </c>
      <c r="DP497">
        <v>1.10668913870712</v>
      </c>
      <c r="DQ497">
        <v>0</v>
      </c>
      <c r="DR497">
        <v>7.6042512195121903</v>
      </c>
      <c r="DS497">
        <v>0.15236822299653199</v>
      </c>
      <c r="DT497">
        <v>1.5715890388645199E-2</v>
      </c>
      <c r="DU497">
        <v>0</v>
      </c>
      <c r="DV497">
        <v>0</v>
      </c>
      <c r="DW497">
        <v>2</v>
      </c>
      <c r="DX497" t="s">
        <v>356</v>
      </c>
      <c r="DY497">
        <v>2.9712100000000001</v>
      </c>
      <c r="DZ497">
        <v>2.7012700000000001</v>
      </c>
      <c r="EA497">
        <v>8.5172600000000001E-2</v>
      </c>
      <c r="EB497">
        <v>9.2136399999999993E-2</v>
      </c>
      <c r="EC497">
        <v>8.3177299999999996E-2</v>
      </c>
      <c r="ED497">
        <v>6.3856899999999994E-2</v>
      </c>
      <c r="EE497">
        <v>35525.1</v>
      </c>
      <c r="EF497">
        <v>38568.9</v>
      </c>
      <c r="EG497">
        <v>35207.1</v>
      </c>
      <c r="EH497">
        <v>38548.300000000003</v>
      </c>
      <c r="EI497">
        <v>45803.8</v>
      </c>
      <c r="EJ497">
        <v>52081.7</v>
      </c>
      <c r="EK497">
        <v>55062.400000000001</v>
      </c>
      <c r="EL497">
        <v>61782.7</v>
      </c>
      <c r="EM497">
        <v>1.948</v>
      </c>
      <c r="EN497">
        <v>2.1008</v>
      </c>
      <c r="EO497">
        <v>0.102073</v>
      </c>
      <c r="EP497">
        <v>0</v>
      </c>
      <c r="EQ497">
        <v>24.233799999999999</v>
      </c>
      <c r="ER497">
        <v>999.9</v>
      </c>
      <c r="ES497">
        <v>47.808999999999997</v>
      </c>
      <c r="ET497">
        <v>34.180999999999997</v>
      </c>
      <c r="EU497">
        <v>35.559600000000003</v>
      </c>
      <c r="EV497">
        <v>52.545900000000003</v>
      </c>
      <c r="EW497">
        <v>37.223599999999998</v>
      </c>
      <c r="EX497">
        <v>2</v>
      </c>
      <c r="EY497">
        <v>0.15691099999999999</v>
      </c>
      <c r="EZ497">
        <v>0.66052299999999997</v>
      </c>
      <c r="FA497">
        <v>20.149100000000001</v>
      </c>
      <c r="FB497">
        <v>5.1993200000000002</v>
      </c>
      <c r="FC497">
        <v>12.0099</v>
      </c>
      <c r="FD497">
        <v>4.976</v>
      </c>
      <c r="FE497">
        <v>3.294</v>
      </c>
      <c r="FF497">
        <v>9999</v>
      </c>
      <c r="FG497">
        <v>9999</v>
      </c>
      <c r="FH497">
        <v>573.6</v>
      </c>
      <c r="FI497">
        <v>9999</v>
      </c>
      <c r="FJ497">
        <v>1.86307</v>
      </c>
      <c r="FK497">
        <v>1.86795</v>
      </c>
      <c r="FL497">
        <v>1.86768</v>
      </c>
      <c r="FM497">
        <v>1.8688400000000001</v>
      </c>
      <c r="FN497">
        <v>1.8696600000000001</v>
      </c>
      <c r="FO497">
        <v>1.8656900000000001</v>
      </c>
      <c r="FP497">
        <v>1.86676</v>
      </c>
      <c r="FQ497">
        <v>1.8681300000000001</v>
      </c>
      <c r="FR497">
        <v>5</v>
      </c>
      <c r="FS497">
        <v>0</v>
      </c>
      <c r="FT497">
        <v>0</v>
      </c>
      <c r="FU497">
        <v>0</v>
      </c>
      <c r="FV497" t="s">
        <v>357</v>
      </c>
      <c r="FW497" t="s">
        <v>358</v>
      </c>
      <c r="FX497" t="s">
        <v>359</v>
      </c>
      <c r="FY497" t="s">
        <v>359</v>
      </c>
      <c r="FZ497" t="s">
        <v>359</v>
      </c>
      <c r="GA497" t="s">
        <v>359</v>
      </c>
      <c r="GB497">
        <v>0</v>
      </c>
      <c r="GC497">
        <v>100</v>
      </c>
      <c r="GD497">
        <v>100</v>
      </c>
      <c r="GE497">
        <v>9.6940000000000008</v>
      </c>
      <c r="GF497">
        <v>0.36680000000000001</v>
      </c>
      <c r="GG497">
        <v>5.0446826473162103</v>
      </c>
      <c r="GH497">
        <v>9.3557340467446508E-3</v>
      </c>
      <c r="GI497">
        <v>-4.1557999062529601E-7</v>
      </c>
      <c r="GJ497">
        <v>-1.9941505403715501E-10</v>
      </c>
      <c r="GK497">
        <v>-8.39205935762245E-2</v>
      </c>
      <c r="GL497">
        <v>-2.26915189044729E-2</v>
      </c>
      <c r="GM497">
        <v>1.9225399193251399E-3</v>
      </c>
      <c r="GN497">
        <v>-6.3442304722481101E-6</v>
      </c>
      <c r="GO497">
        <v>-2</v>
      </c>
      <c r="GP497">
        <v>1994</v>
      </c>
      <c r="GQ497">
        <v>1</v>
      </c>
      <c r="GR497">
        <v>31</v>
      </c>
      <c r="GS497">
        <v>1219.8</v>
      </c>
      <c r="GT497">
        <v>1219.8</v>
      </c>
      <c r="GU497">
        <v>1.71143</v>
      </c>
      <c r="GV497">
        <v>2.66113</v>
      </c>
      <c r="GW497">
        <v>2.2485400000000002</v>
      </c>
      <c r="GX497">
        <v>2.7539099999999999</v>
      </c>
      <c r="GY497">
        <v>1.9958499999999999</v>
      </c>
      <c r="GZ497">
        <v>2.34131</v>
      </c>
      <c r="HA497">
        <v>36.979399999999998</v>
      </c>
      <c r="HB497">
        <v>14.534800000000001</v>
      </c>
      <c r="HC497">
        <v>18</v>
      </c>
      <c r="HD497">
        <v>500.435</v>
      </c>
      <c r="HE497">
        <v>604.928</v>
      </c>
      <c r="HF497">
        <v>22.735299999999999</v>
      </c>
      <c r="HG497">
        <v>29.352</v>
      </c>
      <c r="HH497">
        <v>29.999300000000002</v>
      </c>
      <c r="HI497">
        <v>29.416</v>
      </c>
      <c r="HJ497">
        <v>29.349499999999999</v>
      </c>
      <c r="HK497">
        <v>34.257399999999997</v>
      </c>
      <c r="HL497">
        <v>51.083599999999997</v>
      </c>
      <c r="HM497">
        <v>0</v>
      </c>
      <c r="HN497">
        <v>22.776399999999999</v>
      </c>
      <c r="HO497">
        <v>588.26900000000001</v>
      </c>
      <c r="HP497">
        <v>16.385200000000001</v>
      </c>
      <c r="HQ497">
        <v>102.122</v>
      </c>
      <c r="HR497">
        <v>102.869</v>
      </c>
    </row>
    <row r="498" spans="1:226" x14ac:dyDescent="0.2">
      <c r="A498">
        <v>482</v>
      </c>
      <c r="B498">
        <v>1657386763.5</v>
      </c>
      <c r="C498">
        <v>7525</v>
      </c>
      <c r="D498" t="s">
        <v>1322</v>
      </c>
      <c r="E498" t="s">
        <v>1323</v>
      </c>
      <c r="F498">
        <v>5</v>
      </c>
      <c r="G498" t="s">
        <v>1479</v>
      </c>
      <c r="H498" t="s">
        <v>353</v>
      </c>
      <c r="I498">
        <v>1657386756</v>
      </c>
      <c r="J498">
        <f t="shared" si="238"/>
        <v>6.5200073006819554E-3</v>
      </c>
      <c r="K498">
        <f t="shared" si="239"/>
        <v>6.5200073006819554</v>
      </c>
      <c r="L498">
        <f t="shared" si="240"/>
        <v>21.32341494626349</v>
      </c>
      <c r="M498">
        <f t="shared" si="241"/>
        <v>513.20933333333301</v>
      </c>
      <c r="N498">
        <f t="shared" si="242"/>
        <v>371.13355420068757</v>
      </c>
      <c r="O498">
        <f t="shared" si="243"/>
        <v>26.946295892250419</v>
      </c>
      <c r="P498">
        <f t="shared" si="244"/>
        <v>37.261763034194949</v>
      </c>
      <c r="Q498">
        <f t="shared" si="245"/>
        <v>0.28808643171899828</v>
      </c>
      <c r="R498">
        <f t="shared" si="246"/>
        <v>2.4021351109396143</v>
      </c>
      <c r="S498">
        <f t="shared" si="247"/>
        <v>0.27017637624022706</v>
      </c>
      <c r="T498">
        <f t="shared" si="248"/>
        <v>0.17037651410785376</v>
      </c>
      <c r="U498">
        <f t="shared" si="249"/>
        <v>321.51858877777732</v>
      </c>
      <c r="V498">
        <f t="shared" si="250"/>
        <v>26.267737567254532</v>
      </c>
      <c r="W498">
        <f t="shared" si="251"/>
        <v>26.267737567254532</v>
      </c>
      <c r="X498">
        <f t="shared" si="252"/>
        <v>3.4280878210739725</v>
      </c>
      <c r="Y498">
        <f t="shared" si="253"/>
        <v>51.434553806325667</v>
      </c>
      <c r="Z498">
        <f t="shared" si="254"/>
        <v>1.7382832535829962</v>
      </c>
      <c r="AA498">
        <f t="shared" si="255"/>
        <v>3.379602086426992</v>
      </c>
      <c r="AB498">
        <f t="shared" si="256"/>
        <v>1.6898045674909763</v>
      </c>
      <c r="AC498">
        <f t="shared" si="257"/>
        <v>-287.53232196007423</v>
      </c>
      <c r="AD498">
        <f t="shared" si="258"/>
        <v>-31.209551229370604</v>
      </c>
      <c r="AE498">
        <f t="shared" si="259"/>
        <v>-2.780074128894154</v>
      </c>
      <c r="AF498">
        <f t="shared" si="260"/>
        <v>-3.3585405616776143E-3</v>
      </c>
      <c r="AG498">
        <f t="shared" si="261"/>
        <v>36.746115865771387</v>
      </c>
      <c r="AH498">
        <f t="shared" si="262"/>
        <v>6.5100651413329924</v>
      </c>
      <c r="AI498">
        <f t="shared" si="263"/>
        <v>21.32341494626349</v>
      </c>
      <c r="AJ498">
        <v>586.95650152334895</v>
      </c>
      <c r="AK498">
        <v>548.52457575757603</v>
      </c>
      <c r="AL498">
        <v>3.2564250617033501</v>
      </c>
      <c r="AM498">
        <v>65.360719101315794</v>
      </c>
      <c r="AN498">
        <f t="shared" si="264"/>
        <v>6.5200073006819554</v>
      </c>
      <c r="AO498">
        <v>16.314753517029899</v>
      </c>
      <c r="AP498">
        <v>23.9518533333333</v>
      </c>
      <c r="AQ498">
        <v>-2.58039803343706E-5</v>
      </c>
      <c r="AR498">
        <v>77.472819413852804</v>
      </c>
      <c r="AS498">
        <v>0</v>
      </c>
      <c r="AT498">
        <v>0</v>
      </c>
      <c r="AU498">
        <f t="shared" si="265"/>
        <v>1</v>
      </c>
      <c r="AV498">
        <f t="shared" si="266"/>
        <v>0</v>
      </c>
      <c r="AW498">
        <f t="shared" si="267"/>
        <v>38466.159815542233</v>
      </c>
      <c r="AX498">
        <f t="shared" si="268"/>
        <v>2000.01259259259</v>
      </c>
      <c r="AY498">
        <f t="shared" si="269"/>
        <v>1681.2108777777755</v>
      </c>
      <c r="AZ498">
        <f t="shared" si="270"/>
        <v>0.84060014622130153</v>
      </c>
      <c r="BA498">
        <f t="shared" si="271"/>
        <v>0.16075828220711202</v>
      </c>
      <c r="BB498">
        <v>6</v>
      </c>
      <c r="BC498">
        <v>0.5</v>
      </c>
      <c r="BD498" t="s">
        <v>354</v>
      </c>
      <c r="BE498">
        <v>2</v>
      </c>
      <c r="BF498" t="b">
        <v>1</v>
      </c>
      <c r="BG498">
        <v>1657386756</v>
      </c>
      <c r="BH498">
        <v>513.20933333333301</v>
      </c>
      <c r="BI498">
        <v>561.31625925925903</v>
      </c>
      <c r="BJ498">
        <v>23.9415185185185</v>
      </c>
      <c r="BK498">
        <v>16.316099999999999</v>
      </c>
      <c r="BL498">
        <v>503.58418518518499</v>
      </c>
      <c r="BM498">
        <v>23.5750148148148</v>
      </c>
      <c r="BN498">
        <v>499.97551851851898</v>
      </c>
      <c r="BO498">
        <v>72.557937037036993</v>
      </c>
      <c r="BP498">
        <v>4.7451474074074101E-2</v>
      </c>
      <c r="BQ498">
        <v>26.0267444444444</v>
      </c>
      <c r="BR498">
        <v>25.891466666666702</v>
      </c>
      <c r="BS498">
        <v>999.9</v>
      </c>
      <c r="BT498">
        <v>0</v>
      </c>
      <c r="BU498">
        <v>0</v>
      </c>
      <c r="BV498">
        <v>9993.1481481481496</v>
      </c>
      <c r="BW498">
        <v>0</v>
      </c>
      <c r="BX498">
        <v>581.79681481481498</v>
      </c>
      <c r="BY498">
        <v>-48.107007407407401</v>
      </c>
      <c r="BZ498">
        <v>525.79774074074101</v>
      </c>
      <c r="CA498">
        <v>570.62674074074096</v>
      </c>
      <c r="CB498">
        <v>7.6254233333333303</v>
      </c>
      <c r="CC498">
        <v>561.31625925925903</v>
      </c>
      <c r="CD498">
        <v>16.316099999999999</v>
      </c>
      <c r="CE498">
        <v>1.7371462962963</v>
      </c>
      <c r="CF498">
        <v>1.1838614814814801</v>
      </c>
      <c r="CG498">
        <v>15.232422222222199</v>
      </c>
      <c r="CH498">
        <v>9.4001507407407399</v>
      </c>
      <c r="CI498">
        <v>2000.01259259259</v>
      </c>
      <c r="CJ498">
        <v>0.97999577777777802</v>
      </c>
      <c r="CK498">
        <v>2.0004237037037E-2</v>
      </c>
      <c r="CL498">
        <v>0</v>
      </c>
      <c r="CM498">
        <v>2.27914444444444</v>
      </c>
      <c r="CN498">
        <v>0</v>
      </c>
      <c r="CO498">
        <v>14716.0740740741</v>
      </c>
      <c r="CP498">
        <v>17300.240740740701</v>
      </c>
      <c r="CQ498">
        <v>40.601666666666702</v>
      </c>
      <c r="CR498">
        <v>41.377259259259297</v>
      </c>
      <c r="CS498">
        <v>40.497666666666703</v>
      </c>
      <c r="CT498">
        <v>39.814444444444398</v>
      </c>
      <c r="CU498">
        <v>39.842333333333301</v>
      </c>
      <c r="CV498">
        <v>1960.00259259259</v>
      </c>
      <c r="CW498">
        <v>40.01</v>
      </c>
      <c r="CX498">
        <v>0</v>
      </c>
      <c r="CY498">
        <v>1657386738.7</v>
      </c>
      <c r="CZ498">
        <v>0</v>
      </c>
      <c r="DA498">
        <v>0</v>
      </c>
      <c r="DB498" t="s">
        <v>355</v>
      </c>
      <c r="DC498">
        <v>1657313570</v>
      </c>
      <c r="DD498">
        <v>1657313571.5</v>
      </c>
      <c r="DE498">
        <v>0</v>
      </c>
      <c r="DF498">
        <v>-0.183</v>
      </c>
      <c r="DG498">
        <v>-4.0000000000000001E-3</v>
      </c>
      <c r="DH498">
        <v>8.7509999999999994</v>
      </c>
      <c r="DI498">
        <v>0.37</v>
      </c>
      <c r="DJ498">
        <v>417</v>
      </c>
      <c r="DK498">
        <v>25</v>
      </c>
      <c r="DL498">
        <v>0.7</v>
      </c>
      <c r="DM498">
        <v>0.09</v>
      </c>
      <c r="DN498">
        <v>-47.605995121951203</v>
      </c>
      <c r="DO498">
        <v>-9.7877289198606494</v>
      </c>
      <c r="DP498">
        <v>1.0124730367867101</v>
      </c>
      <c r="DQ498">
        <v>0</v>
      </c>
      <c r="DR498">
        <v>7.6184548780487802</v>
      </c>
      <c r="DS498">
        <v>0.12440027874566199</v>
      </c>
      <c r="DT498">
        <v>1.3065071125780901E-2</v>
      </c>
      <c r="DU498">
        <v>0</v>
      </c>
      <c r="DV498">
        <v>0</v>
      </c>
      <c r="DW498">
        <v>2</v>
      </c>
      <c r="DX498" t="s">
        <v>356</v>
      </c>
      <c r="DY498">
        <v>2.9700899999999999</v>
      </c>
      <c r="DZ498">
        <v>2.7014800000000001</v>
      </c>
      <c r="EA498">
        <v>8.7070999999999996E-2</v>
      </c>
      <c r="EB498">
        <v>9.4093800000000005E-2</v>
      </c>
      <c r="EC498">
        <v>8.3184300000000003E-2</v>
      </c>
      <c r="ED498">
        <v>6.3860200000000006E-2</v>
      </c>
      <c r="EE498">
        <v>35452</v>
      </c>
      <c r="EF498">
        <v>38487.5</v>
      </c>
      <c r="EG498">
        <v>35207.599999999999</v>
      </c>
      <c r="EH498">
        <v>38550</v>
      </c>
      <c r="EI498">
        <v>45803.5</v>
      </c>
      <c r="EJ498">
        <v>52083.4</v>
      </c>
      <c r="EK498">
        <v>55062.400000000001</v>
      </c>
      <c r="EL498">
        <v>61784.9</v>
      </c>
      <c r="EM498">
        <v>1.9476</v>
      </c>
      <c r="EN498">
        <v>2.1015999999999999</v>
      </c>
      <c r="EO498">
        <v>0.10281800000000001</v>
      </c>
      <c r="EP498">
        <v>0</v>
      </c>
      <c r="EQ498">
        <v>24.221499999999999</v>
      </c>
      <c r="ER498">
        <v>999.9</v>
      </c>
      <c r="ES498">
        <v>47.808999999999997</v>
      </c>
      <c r="ET498">
        <v>34.180999999999997</v>
      </c>
      <c r="EU498">
        <v>35.562899999999999</v>
      </c>
      <c r="EV498">
        <v>52.7059</v>
      </c>
      <c r="EW498">
        <v>37.355800000000002</v>
      </c>
      <c r="EX498">
        <v>2</v>
      </c>
      <c r="EY498">
        <v>0.15615899999999999</v>
      </c>
      <c r="EZ498">
        <v>0.78549000000000002</v>
      </c>
      <c r="FA498">
        <v>20.148399999999999</v>
      </c>
      <c r="FB498">
        <v>5.1981200000000003</v>
      </c>
      <c r="FC498">
        <v>12.0099</v>
      </c>
      <c r="FD498">
        <v>4.9752000000000001</v>
      </c>
      <c r="FE498">
        <v>3.2938000000000001</v>
      </c>
      <c r="FF498">
        <v>9999</v>
      </c>
      <c r="FG498">
        <v>9999</v>
      </c>
      <c r="FH498">
        <v>573.6</v>
      </c>
      <c r="FI498">
        <v>9999</v>
      </c>
      <c r="FJ498">
        <v>1.86304</v>
      </c>
      <c r="FK498">
        <v>1.8678300000000001</v>
      </c>
      <c r="FL498">
        <v>1.86768</v>
      </c>
      <c r="FM498">
        <v>1.8689</v>
      </c>
      <c r="FN498">
        <v>1.8696600000000001</v>
      </c>
      <c r="FO498">
        <v>1.8656900000000001</v>
      </c>
      <c r="FP498">
        <v>1.86676</v>
      </c>
      <c r="FQ498">
        <v>1.8681300000000001</v>
      </c>
      <c r="FR498">
        <v>5</v>
      </c>
      <c r="FS498">
        <v>0</v>
      </c>
      <c r="FT498">
        <v>0</v>
      </c>
      <c r="FU498">
        <v>0</v>
      </c>
      <c r="FV498" t="s">
        <v>357</v>
      </c>
      <c r="FW498" t="s">
        <v>358</v>
      </c>
      <c r="FX498" t="s">
        <v>359</v>
      </c>
      <c r="FY498" t="s">
        <v>359</v>
      </c>
      <c r="FZ498" t="s">
        <v>359</v>
      </c>
      <c r="GA498" t="s">
        <v>359</v>
      </c>
      <c r="GB498">
        <v>0</v>
      </c>
      <c r="GC498">
        <v>100</v>
      </c>
      <c r="GD498">
        <v>100</v>
      </c>
      <c r="GE498">
        <v>9.8309999999999995</v>
      </c>
      <c r="GF498">
        <v>0.3669</v>
      </c>
      <c r="GG498">
        <v>5.0446826473162103</v>
      </c>
      <c r="GH498">
        <v>9.3557340467446508E-3</v>
      </c>
      <c r="GI498">
        <v>-4.1557999062529601E-7</v>
      </c>
      <c r="GJ498">
        <v>-1.9941505403715501E-10</v>
      </c>
      <c r="GK498">
        <v>-8.39205935762245E-2</v>
      </c>
      <c r="GL498">
        <v>-2.26915189044729E-2</v>
      </c>
      <c r="GM498">
        <v>1.9225399193251399E-3</v>
      </c>
      <c r="GN498">
        <v>-6.3442304722481101E-6</v>
      </c>
      <c r="GO498">
        <v>-2</v>
      </c>
      <c r="GP498">
        <v>1994</v>
      </c>
      <c r="GQ498">
        <v>1</v>
      </c>
      <c r="GR498">
        <v>31</v>
      </c>
      <c r="GS498">
        <v>1219.9000000000001</v>
      </c>
      <c r="GT498">
        <v>1219.9000000000001</v>
      </c>
      <c r="GU498">
        <v>1.7517100000000001</v>
      </c>
      <c r="GV498">
        <v>2.5573700000000001</v>
      </c>
      <c r="GW498">
        <v>2.2485400000000002</v>
      </c>
      <c r="GX498">
        <v>2.7514599999999998</v>
      </c>
      <c r="GY498">
        <v>1.9958499999999999</v>
      </c>
      <c r="GZ498">
        <v>2.34375</v>
      </c>
      <c r="HA498">
        <v>36.979399999999998</v>
      </c>
      <c r="HB498">
        <v>14.534800000000001</v>
      </c>
      <c r="HC498">
        <v>18</v>
      </c>
      <c r="HD498">
        <v>500.06</v>
      </c>
      <c r="HE498">
        <v>605.43700000000001</v>
      </c>
      <c r="HF498">
        <v>22.811499999999999</v>
      </c>
      <c r="HG498">
        <v>29.339400000000001</v>
      </c>
      <c r="HH498">
        <v>29.999500000000001</v>
      </c>
      <c r="HI498">
        <v>29.403400000000001</v>
      </c>
      <c r="HJ498">
        <v>29.339500000000001</v>
      </c>
      <c r="HK498">
        <v>35.064300000000003</v>
      </c>
      <c r="HL498">
        <v>51.083599999999997</v>
      </c>
      <c r="HM498">
        <v>0</v>
      </c>
      <c r="HN498">
        <v>22.8371</v>
      </c>
      <c r="HO498">
        <v>608.36500000000001</v>
      </c>
      <c r="HP498">
        <v>16.389800000000001</v>
      </c>
      <c r="HQ498">
        <v>102.123</v>
      </c>
      <c r="HR498">
        <v>102.873</v>
      </c>
    </row>
    <row r="499" spans="1:226" x14ac:dyDescent="0.2">
      <c r="A499">
        <v>483</v>
      </c>
      <c r="B499">
        <v>1657386768.5</v>
      </c>
      <c r="C499">
        <v>7530</v>
      </c>
      <c r="D499" t="s">
        <v>1324</v>
      </c>
      <c r="E499" t="s">
        <v>1325</v>
      </c>
      <c r="F499">
        <v>5</v>
      </c>
      <c r="G499" t="s">
        <v>1479</v>
      </c>
      <c r="H499" t="s">
        <v>353</v>
      </c>
      <c r="I499">
        <v>1657386760.7142899</v>
      </c>
      <c r="J499">
        <f t="shared" si="238"/>
        <v>6.5324551582932513E-3</v>
      </c>
      <c r="K499">
        <f t="shared" si="239"/>
        <v>6.5324551582932511</v>
      </c>
      <c r="L499">
        <f t="shared" si="240"/>
        <v>22.062992583661636</v>
      </c>
      <c r="M499">
        <f t="shared" si="241"/>
        <v>528.09667857142904</v>
      </c>
      <c r="N499">
        <f t="shared" si="242"/>
        <v>381.2859482104214</v>
      </c>
      <c r="O499">
        <f t="shared" si="243"/>
        <v>27.683586029831162</v>
      </c>
      <c r="P499">
        <f t="shared" si="244"/>
        <v>38.342902228413841</v>
      </c>
      <c r="Q499">
        <f t="shared" si="245"/>
        <v>0.28832171864647443</v>
      </c>
      <c r="R499">
        <f t="shared" si="246"/>
        <v>2.4035838224534807</v>
      </c>
      <c r="S499">
        <f t="shared" si="247"/>
        <v>0.27039346396107322</v>
      </c>
      <c r="T499">
        <f t="shared" si="248"/>
        <v>0.17051371611391469</v>
      </c>
      <c r="U499">
        <f t="shared" si="249"/>
        <v>321.51532499999951</v>
      </c>
      <c r="V499">
        <f t="shared" si="250"/>
        <v>26.279485992879593</v>
      </c>
      <c r="W499">
        <f t="shared" si="251"/>
        <v>26.279485992879593</v>
      </c>
      <c r="X499">
        <f t="shared" si="252"/>
        <v>3.4304669515612032</v>
      </c>
      <c r="Y499">
        <f t="shared" si="253"/>
        <v>51.402368297100089</v>
      </c>
      <c r="Z499">
        <f t="shared" si="254"/>
        <v>1.7388198559467607</v>
      </c>
      <c r="AA499">
        <f t="shared" si="255"/>
        <v>3.3827621441420197</v>
      </c>
      <c r="AB499">
        <f t="shared" si="256"/>
        <v>1.6916470956144425</v>
      </c>
      <c r="AC499">
        <f t="shared" si="257"/>
        <v>-288.08127248073237</v>
      </c>
      <c r="AD499">
        <f t="shared" si="258"/>
        <v>-30.703568029962934</v>
      </c>
      <c r="AE499">
        <f t="shared" si="259"/>
        <v>-2.7337314087794065</v>
      </c>
      <c r="AF499">
        <f t="shared" si="260"/>
        <v>-3.2469194752131614E-3</v>
      </c>
      <c r="AG499">
        <f t="shared" si="261"/>
        <v>37.408231203441026</v>
      </c>
      <c r="AH499">
        <f t="shared" si="262"/>
        <v>6.5179887718382004</v>
      </c>
      <c r="AI499">
        <f t="shared" si="263"/>
        <v>22.062992583661636</v>
      </c>
      <c r="AJ499">
        <v>604.47677928431699</v>
      </c>
      <c r="AK499">
        <v>564.83952727272697</v>
      </c>
      <c r="AL499">
        <v>3.33628308451752</v>
      </c>
      <c r="AM499">
        <v>65.360719101315794</v>
      </c>
      <c r="AN499">
        <f t="shared" si="264"/>
        <v>6.5324551582932511</v>
      </c>
      <c r="AO499">
        <v>16.3114816156228</v>
      </c>
      <c r="AP499">
        <v>23.961859393939399</v>
      </c>
      <c r="AQ499">
        <v>2.10110385068787E-4</v>
      </c>
      <c r="AR499">
        <v>77.472819413852804</v>
      </c>
      <c r="AS499">
        <v>0</v>
      </c>
      <c r="AT499">
        <v>0</v>
      </c>
      <c r="AU499">
        <f t="shared" si="265"/>
        <v>1</v>
      </c>
      <c r="AV499">
        <f t="shared" si="266"/>
        <v>0</v>
      </c>
      <c r="AW499">
        <f t="shared" si="267"/>
        <v>38499.537351543186</v>
      </c>
      <c r="AX499">
        <f t="shared" si="268"/>
        <v>1999.9921428571399</v>
      </c>
      <c r="AY499">
        <f t="shared" si="269"/>
        <v>1681.1936999999973</v>
      </c>
      <c r="AZ499">
        <f t="shared" si="270"/>
        <v>0.84060015235774133</v>
      </c>
      <c r="BA499">
        <f t="shared" si="271"/>
        <v>0.1607582940504409</v>
      </c>
      <c r="BB499">
        <v>6</v>
      </c>
      <c r="BC499">
        <v>0.5</v>
      </c>
      <c r="BD499" t="s">
        <v>354</v>
      </c>
      <c r="BE499">
        <v>2</v>
      </c>
      <c r="BF499" t="b">
        <v>1</v>
      </c>
      <c r="BG499">
        <v>1657386760.7142899</v>
      </c>
      <c r="BH499">
        <v>528.09667857142904</v>
      </c>
      <c r="BI499">
        <v>577.11850000000004</v>
      </c>
      <c r="BJ499">
        <v>23.948760714285701</v>
      </c>
      <c r="BK499">
        <v>16.314274999999999</v>
      </c>
      <c r="BL499">
        <v>518.342035714286</v>
      </c>
      <c r="BM499">
        <v>23.5818571428571</v>
      </c>
      <c r="BN499">
        <v>499.985821428571</v>
      </c>
      <c r="BO499">
        <v>72.558360714285698</v>
      </c>
      <c r="BP499">
        <v>4.74779214285714E-2</v>
      </c>
      <c r="BQ499">
        <v>26.042542857142902</v>
      </c>
      <c r="BR499">
        <v>25.905750000000001</v>
      </c>
      <c r="BS499">
        <v>999.9</v>
      </c>
      <c r="BT499">
        <v>0</v>
      </c>
      <c r="BU499">
        <v>0</v>
      </c>
      <c r="BV499">
        <v>10002.6785714286</v>
      </c>
      <c r="BW499">
        <v>0</v>
      </c>
      <c r="BX499">
        <v>573.52671428571398</v>
      </c>
      <c r="BY499">
        <v>-49.021860714285701</v>
      </c>
      <c r="BZ499">
        <v>541.05432142857103</v>
      </c>
      <c r="CA499">
        <v>586.68996428571404</v>
      </c>
      <c r="CB499">
        <v>7.63449178571428</v>
      </c>
      <c r="CC499">
        <v>577.11850000000004</v>
      </c>
      <c r="CD499">
        <v>16.314274999999999</v>
      </c>
      <c r="CE499">
        <v>1.7376817857142901</v>
      </c>
      <c r="CF499">
        <v>1.1837357142857099</v>
      </c>
      <c r="CG499">
        <v>15.2372178571429</v>
      </c>
      <c r="CH499">
        <v>9.3985699999999994</v>
      </c>
      <c r="CI499">
        <v>1999.9921428571399</v>
      </c>
      <c r="CJ499">
        <v>0.97999557142857097</v>
      </c>
      <c r="CK499">
        <v>2.0004457142857101E-2</v>
      </c>
      <c r="CL499">
        <v>0</v>
      </c>
      <c r="CM499">
        <v>2.35824285714286</v>
      </c>
      <c r="CN499">
        <v>0</v>
      </c>
      <c r="CO499">
        <v>14796.7535714286</v>
      </c>
      <c r="CP499">
        <v>17300.064285714299</v>
      </c>
      <c r="CQ499">
        <v>40.582250000000002</v>
      </c>
      <c r="CR499">
        <v>41.361499999999999</v>
      </c>
      <c r="CS499">
        <v>40.493250000000003</v>
      </c>
      <c r="CT499">
        <v>39.785428571428596</v>
      </c>
      <c r="CU499">
        <v>39.823250000000002</v>
      </c>
      <c r="CV499">
        <v>1959.9821428571399</v>
      </c>
      <c r="CW499">
        <v>40.01</v>
      </c>
      <c r="CX499">
        <v>0</v>
      </c>
      <c r="CY499">
        <v>1657386743.5</v>
      </c>
      <c r="CZ499">
        <v>0</v>
      </c>
      <c r="DA499">
        <v>0</v>
      </c>
      <c r="DB499" t="s">
        <v>355</v>
      </c>
      <c r="DC499">
        <v>1657313570</v>
      </c>
      <c r="DD499">
        <v>1657313571.5</v>
      </c>
      <c r="DE499">
        <v>0</v>
      </c>
      <c r="DF499">
        <v>-0.183</v>
      </c>
      <c r="DG499">
        <v>-4.0000000000000001E-3</v>
      </c>
      <c r="DH499">
        <v>8.7509999999999994</v>
      </c>
      <c r="DI499">
        <v>0.37</v>
      </c>
      <c r="DJ499">
        <v>417</v>
      </c>
      <c r="DK499">
        <v>25</v>
      </c>
      <c r="DL499">
        <v>0.7</v>
      </c>
      <c r="DM499">
        <v>0.09</v>
      </c>
      <c r="DN499">
        <v>-48.536468292682898</v>
      </c>
      <c r="DO499">
        <v>-11.1554655052265</v>
      </c>
      <c r="DP499">
        <v>1.1459152840689999</v>
      </c>
      <c r="DQ499">
        <v>0</v>
      </c>
      <c r="DR499">
        <v>7.6292956097560998</v>
      </c>
      <c r="DS499">
        <v>0.11383714285716599</v>
      </c>
      <c r="DT499">
        <v>1.1977133304308499E-2</v>
      </c>
      <c r="DU499">
        <v>0</v>
      </c>
      <c r="DV499">
        <v>0</v>
      </c>
      <c r="DW499">
        <v>2</v>
      </c>
      <c r="DX499" t="s">
        <v>356</v>
      </c>
      <c r="DY499">
        <v>2.9713799999999999</v>
      </c>
      <c r="DZ499">
        <v>2.7011400000000001</v>
      </c>
      <c r="EA499">
        <v>8.8999400000000006E-2</v>
      </c>
      <c r="EB499">
        <v>9.6001500000000003E-2</v>
      </c>
      <c r="EC499">
        <v>8.3234500000000003E-2</v>
      </c>
      <c r="ED499">
        <v>6.3844300000000007E-2</v>
      </c>
      <c r="EE499">
        <v>35378.400000000001</v>
      </c>
      <c r="EF499">
        <v>38406.9</v>
      </c>
      <c r="EG499">
        <v>35208.800000000003</v>
      </c>
      <c r="EH499">
        <v>38550.300000000003</v>
      </c>
      <c r="EI499">
        <v>45802.5</v>
      </c>
      <c r="EJ499">
        <v>52084.800000000003</v>
      </c>
      <c r="EK499">
        <v>55064.1</v>
      </c>
      <c r="EL499">
        <v>61785.5</v>
      </c>
      <c r="EM499">
        <v>1.948</v>
      </c>
      <c r="EN499">
        <v>2.1019999999999999</v>
      </c>
      <c r="EO499">
        <v>0.10252</v>
      </c>
      <c r="EP499">
        <v>0</v>
      </c>
      <c r="EQ499">
        <v>24.2134</v>
      </c>
      <c r="ER499">
        <v>999.9</v>
      </c>
      <c r="ES499">
        <v>47.808999999999997</v>
      </c>
      <c r="ET499">
        <v>34.180999999999997</v>
      </c>
      <c r="EU499">
        <v>35.564100000000003</v>
      </c>
      <c r="EV499">
        <v>52.505899999999997</v>
      </c>
      <c r="EW499">
        <v>37.243600000000001</v>
      </c>
      <c r="EX499">
        <v>2</v>
      </c>
      <c r="EY499">
        <v>0.15512200000000001</v>
      </c>
      <c r="EZ499">
        <v>0.73501099999999997</v>
      </c>
      <c r="FA499">
        <v>20.148800000000001</v>
      </c>
      <c r="FB499">
        <v>5.1981200000000003</v>
      </c>
      <c r="FC499">
        <v>12.0099</v>
      </c>
      <c r="FD499">
        <v>4.9756</v>
      </c>
      <c r="FE499">
        <v>3.294</v>
      </c>
      <c r="FF499">
        <v>9999</v>
      </c>
      <c r="FG499">
        <v>9999</v>
      </c>
      <c r="FH499">
        <v>573.6</v>
      </c>
      <c r="FI499">
        <v>9999</v>
      </c>
      <c r="FJ499">
        <v>1.8631</v>
      </c>
      <c r="FK499">
        <v>1.8678900000000001</v>
      </c>
      <c r="FL499">
        <v>1.86765</v>
      </c>
      <c r="FM499">
        <v>1.8688</v>
      </c>
      <c r="FN499">
        <v>1.8696600000000001</v>
      </c>
      <c r="FO499">
        <v>1.8656900000000001</v>
      </c>
      <c r="FP499">
        <v>1.86676</v>
      </c>
      <c r="FQ499">
        <v>1.8681300000000001</v>
      </c>
      <c r="FR499">
        <v>5</v>
      </c>
      <c r="FS499">
        <v>0</v>
      </c>
      <c r="FT499">
        <v>0</v>
      </c>
      <c r="FU499">
        <v>0</v>
      </c>
      <c r="FV499" t="s">
        <v>357</v>
      </c>
      <c r="FW499" t="s">
        <v>358</v>
      </c>
      <c r="FX499" t="s">
        <v>359</v>
      </c>
      <c r="FY499" t="s">
        <v>359</v>
      </c>
      <c r="FZ499" t="s">
        <v>359</v>
      </c>
      <c r="GA499" t="s">
        <v>359</v>
      </c>
      <c r="GB499">
        <v>0</v>
      </c>
      <c r="GC499">
        <v>100</v>
      </c>
      <c r="GD499">
        <v>100</v>
      </c>
      <c r="GE499">
        <v>9.9700000000000006</v>
      </c>
      <c r="GF499">
        <v>0.36799999999999999</v>
      </c>
      <c r="GG499">
        <v>5.0446826473162103</v>
      </c>
      <c r="GH499">
        <v>9.3557340467446508E-3</v>
      </c>
      <c r="GI499">
        <v>-4.1557999062529601E-7</v>
      </c>
      <c r="GJ499">
        <v>-1.9941505403715501E-10</v>
      </c>
      <c r="GK499">
        <v>-8.39205935762245E-2</v>
      </c>
      <c r="GL499">
        <v>-2.26915189044729E-2</v>
      </c>
      <c r="GM499">
        <v>1.9225399193251399E-3</v>
      </c>
      <c r="GN499">
        <v>-6.3442304722481101E-6</v>
      </c>
      <c r="GO499">
        <v>-2</v>
      </c>
      <c r="GP499">
        <v>1994</v>
      </c>
      <c r="GQ499">
        <v>1</v>
      </c>
      <c r="GR499">
        <v>31</v>
      </c>
      <c r="GS499">
        <v>1220</v>
      </c>
      <c r="GT499">
        <v>1220</v>
      </c>
      <c r="GU499">
        <v>1.79077</v>
      </c>
      <c r="GV499">
        <v>2.6281699999999999</v>
      </c>
      <c r="GW499">
        <v>2.2485400000000002</v>
      </c>
      <c r="GX499">
        <v>2.7526899999999999</v>
      </c>
      <c r="GY499">
        <v>1.9958499999999999</v>
      </c>
      <c r="GZ499">
        <v>2.33765</v>
      </c>
      <c r="HA499">
        <v>36.955599999999997</v>
      </c>
      <c r="HB499">
        <v>14.5261</v>
      </c>
      <c r="HC499">
        <v>18</v>
      </c>
      <c r="HD499">
        <v>500.21899999999999</v>
      </c>
      <c r="HE499">
        <v>605.62</v>
      </c>
      <c r="HF499">
        <v>22.8688</v>
      </c>
      <c r="HG499">
        <v>29.324200000000001</v>
      </c>
      <c r="HH499">
        <v>29.999500000000001</v>
      </c>
      <c r="HI499">
        <v>29.390799999999999</v>
      </c>
      <c r="HJ499">
        <v>29.326899999999998</v>
      </c>
      <c r="HK499">
        <v>35.836300000000001</v>
      </c>
      <c r="HL499">
        <v>50.7973</v>
      </c>
      <c r="HM499">
        <v>0</v>
      </c>
      <c r="HN499">
        <v>22.895499999999998</v>
      </c>
      <c r="HO499">
        <v>621.85900000000004</v>
      </c>
      <c r="HP499">
        <v>16.384599999999999</v>
      </c>
      <c r="HQ499">
        <v>102.126</v>
      </c>
      <c r="HR499">
        <v>102.873</v>
      </c>
    </row>
    <row r="500" spans="1:226" x14ac:dyDescent="0.2">
      <c r="A500">
        <v>484</v>
      </c>
      <c r="B500">
        <v>1657386773.5</v>
      </c>
      <c r="C500">
        <v>7535</v>
      </c>
      <c r="D500" t="s">
        <v>1326</v>
      </c>
      <c r="E500" t="s">
        <v>1327</v>
      </c>
      <c r="F500">
        <v>5</v>
      </c>
      <c r="G500" t="s">
        <v>1479</v>
      </c>
      <c r="H500" t="s">
        <v>353</v>
      </c>
      <c r="I500">
        <v>1657386766</v>
      </c>
      <c r="J500">
        <f t="shared" si="238"/>
        <v>6.5201693242042209E-3</v>
      </c>
      <c r="K500">
        <f t="shared" si="239"/>
        <v>6.5201693242042209</v>
      </c>
      <c r="L500">
        <f t="shared" si="240"/>
        <v>22.632844721135765</v>
      </c>
      <c r="M500">
        <f t="shared" si="241"/>
        <v>544.93988888888896</v>
      </c>
      <c r="N500">
        <f t="shared" si="242"/>
        <v>393.83880012055783</v>
      </c>
      <c r="O500">
        <f t="shared" si="243"/>
        <v>28.595178907548053</v>
      </c>
      <c r="P500">
        <f t="shared" si="244"/>
        <v>39.566070209098584</v>
      </c>
      <c r="Q500">
        <f t="shared" si="245"/>
        <v>0.28749034821787611</v>
      </c>
      <c r="R500">
        <f t="shared" si="246"/>
        <v>2.4015890292393056</v>
      </c>
      <c r="S500">
        <f t="shared" si="247"/>
        <v>0.26964808401931428</v>
      </c>
      <c r="T500">
        <f t="shared" si="248"/>
        <v>0.17004075176239761</v>
      </c>
      <c r="U500">
        <f t="shared" si="249"/>
        <v>321.51173188888896</v>
      </c>
      <c r="V500">
        <f t="shared" si="250"/>
        <v>26.289191737453653</v>
      </c>
      <c r="W500">
        <f t="shared" si="251"/>
        <v>26.289191737453653</v>
      </c>
      <c r="X500">
        <f t="shared" si="252"/>
        <v>3.4324335137214916</v>
      </c>
      <c r="Y500">
        <f t="shared" si="253"/>
        <v>51.399768673585974</v>
      </c>
      <c r="Z500">
        <f t="shared" si="254"/>
        <v>1.7393191947512514</v>
      </c>
      <c r="AA500">
        <f t="shared" si="255"/>
        <v>3.3839047132620204</v>
      </c>
      <c r="AB500">
        <f t="shared" si="256"/>
        <v>1.6931143189702402</v>
      </c>
      <c r="AC500">
        <f t="shared" si="257"/>
        <v>-287.53946719740617</v>
      </c>
      <c r="AD500">
        <f t="shared" si="258"/>
        <v>-31.195563446684503</v>
      </c>
      <c r="AE500">
        <f t="shared" si="259"/>
        <v>-2.7800587840701216</v>
      </c>
      <c r="AF500">
        <f t="shared" si="260"/>
        <v>-3.3575392718603325E-3</v>
      </c>
      <c r="AG500">
        <f t="shared" si="261"/>
        <v>38.03244190898684</v>
      </c>
      <c r="AH500">
        <f t="shared" si="262"/>
        <v>6.5178894527473323</v>
      </c>
      <c r="AI500">
        <f t="shared" si="263"/>
        <v>22.632844721135765</v>
      </c>
      <c r="AJ500">
        <v>621.39069554499599</v>
      </c>
      <c r="AK500">
        <v>581.30595151515104</v>
      </c>
      <c r="AL500">
        <v>3.2707417469637199</v>
      </c>
      <c r="AM500">
        <v>65.360719101315794</v>
      </c>
      <c r="AN500">
        <f t="shared" si="264"/>
        <v>6.5201693242042209</v>
      </c>
      <c r="AO500">
        <v>16.322177717589899</v>
      </c>
      <c r="AP500">
        <v>23.960460000000001</v>
      </c>
      <c r="AQ500">
        <v>-2.00495178160388E-4</v>
      </c>
      <c r="AR500">
        <v>77.472819413852804</v>
      </c>
      <c r="AS500">
        <v>0</v>
      </c>
      <c r="AT500">
        <v>0</v>
      </c>
      <c r="AU500">
        <f t="shared" si="265"/>
        <v>1</v>
      </c>
      <c r="AV500">
        <f t="shared" si="266"/>
        <v>0</v>
      </c>
      <c r="AW500">
        <f t="shared" si="267"/>
        <v>38450.064836744743</v>
      </c>
      <c r="AX500">
        <f t="shared" si="268"/>
        <v>1999.9696296296299</v>
      </c>
      <c r="AY500">
        <f t="shared" si="269"/>
        <v>1681.1747888888892</v>
      </c>
      <c r="AZ500">
        <f t="shared" si="270"/>
        <v>0.84060015911352737</v>
      </c>
      <c r="BA500">
        <f t="shared" si="271"/>
        <v>0.16075830708910765</v>
      </c>
      <c r="BB500">
        <v>6</v>
      </c>
      <c r="BC500">
        <v>0.5</v>
      </c>
      <c r="BD500" t="s">
        <v>354</v>
      </c>
      <c r="BE500">
        <v>2</v>
      </c>
      <c r="BF500" t="b">
        <v>1</v>
      </c>
      <c r="BG500">
        <v>1657386766</v>
      </c>
      <c r="BH500">
        <v>544.93988888888896</v>
      </c>
      <c r="BI500">
        <v>594.84525925925902</v>
      </c>
      <c r="BJ500">
        <v>23.9554851851852</v>
      </c>
      <c r="BK500">
        <v>16.3207407407407</v>
      </c>
      <c r="BL500">
        <v>535.03911111111097</v>
      </c>
      <c r="BM500">
        <v>23.588218518518499</v>
      </c>
      <c r="BN500">
        <v>499.95781481481498</v>
      </c>
      <c r="BO500">
        <v>72.558592592592603</v>
      </c>
      <c r="BP500">
        <v>4.7709525925925901E-2</v>
      </c>
      <c r="BQ500">
        <v>26.048251851851798</v>
      </c>
      <c r="BR500">
        <v>25.9073037037037</v>
      </c>
      <c r="BS500">
        <v>999.9</v>
      </c>
      <c r="BT500">
        <v>0</v>
      </c>
      <c r="BU500">
        <v>0</v>
      </c>
      <c r="BV500">
        <v>9989.4444444444507</v>
      </c>
      <c r="BW500">
        <v>0</v>
      </c>
      <c r="BX500">
        <v>691.892444444445</v>
      </c>
      <c r="BY500">
        <v>-49.9054111111111</v>
      </c>
      <c r="BZ500">
        <v>558.31462962962996</v>
      </c>
      <c r="CA500">
        <v>604.71481481481499</v>
      </c>
      <c r="CB500">
        <v>7.6347414814814796</v>
      </c>
      <c r="CC500">
        <v>594.84525925925902</v>
      </c>
      <c r="CD500">
        <v>16.3207407407407</v>
      </c>
      <c r="CE500">
        <v>1.73817555555556</v>
      </c>
      <c r="CF500">
        <v>1.1842096296296301</v>
      </c>
      <c r="CG500">
        <v>15.2416296296296</v>
      </c>
      <c r="CH500">
        <v>9.4045074074074098</v>
      </c>
      <c r="CI500">
        <v>1999.9696296296299</v>
      </c>
      <c r="CJ500">
        <v>0.97999522222222202</v>
      </c>
      <c r="CK500">
        <v>2.00048296296296E-2</v>
      </c>
      <c r="CL500">
        <v>0</v>
      </c>
      <c r="CM500">
        <v>2.2992814814814801</v>
      </c>
      <c r="CN500">
        <v>0</v>
      </c>
      <c r="CO500">
        <v>15043.5111111111</v>
      </c>
      <c r="CP500">
        <v>17299.866666666701</v>
      </c>
      <c r="CQ500">
        <v>40.561999999999998</v>
      </c>
      <c r="CR500">
        <v>41.34</v>
      </c>
      <c r="CS500">
        <v>40.472000000000001</v>
      </c>
      <c r="CT500">
        <v>39.763777777777797</v>
      </c>
      <c r="CU500">
        <v>39.811999999999998</v>
      </c>
      <c r="CV500">
        <v>1959.9596296296299</v>
      </c>
      <c r="CW500">
        <v>40.01</v>
      </c>
      <c r="CX500">
        <v>0</v>
      </c>
      <c r="CY500">
        <v>1657386748.3</v>
      </c>
      <c r="CZ500">
        <v>0</v>
      </c>
      <c r="DA500">
        <v>0</v>
      </c>
      <c r="DB500" t="s">
        <v>355</v>
      </c>
      <c r="DC500">
        <v>1657313570</v>
      </c>
      <c r="DD500">
        <v>1657313571.5</v>
      </c>
      <c r="DE500">
        <v>0</v>
      </c>
      <c r="DF500">
        <v>-0.183</v>
      </c>
      <c r="DG500">
        <v>-4.0000000000000001E-3</v>
      </c>
      <c r="DH500">
        <v>8.7509999999999994</v>
      </c>
      <c r="DI500">
        <v>0.37</v>
      </c>
      <c r="DJ500">
        <v>417</v>
      </c>
      <c r="DK500">
        <v>25</v>
      </c>
      <c r="DL500">
        <v>0.7</v>
      </c>
      <c r="DM500">
        <v>0.09</v>
      </c>
      <c r="DN500">
        <v>-49.399114634146301</v>
      </c>
      <c r="DO500">
        <v>-10.3654452961672</v>
      </c>
      <c r="DP500">
        <v>1.07823579541654</v>
      </c>
      <c r="DQ500">
        <v>0</v>
      </c>
      <c r="DR500">
        <v>7.6326858536585398</v>
      </c>
      <c r="DS500">
        <v>2.3128013937265001E-2</v>
      </c>
      <c r="DT500">
        <v>1.25867388549607E-2</v>
      </c>
      <c r="DU500">
        <v>1</v>
      </c>
      <c r="DV500">
        <v>1</v>
      </c>
      <c r="DW500">
        <v>2</v>
      </c>
      <c r="DX500" t="s">
        <v>362</v>
      </c>
      <c r="DY500">
        <v>2.9708299999999999</v>
      </c>
      <c r="DZ500">
        <v>2.7013099999999999</v>
      </c>
      <c r="EA500">
        <v>9.0869699999999998E-2</v>
      </c>
      <c r="EB500">
        <v>9.7894700000000001E-2</v>
      </c>
      <c r="EC500">
        <v>8.3236500000000005E-2</v>
      </c>
      <c r="ED500">
        <v>6.3977699999999998E-2</v>
      </c>
      <c r="EE500">
        <v>35306.400000000001</v>
      </c>
      <c r="EF500">
        <v>38328.5</v>
      </c>
      <c r="EG500">
        <v>35209.4</v>
      </c>
      <c r="EH500">
        <v>38552.199999999997</v>
      </c>
      <c r="EI500">
        <v>45803.3</v>
      </c>
      <c r="EJ500">
        <v>52079.9</v>
      </c>
      <c r="EK500">
        <v>55065.2</v>
      </c>
      <c r="EL500">
        <v>61788.5</v>
      </c>
      <c r="EM500">
        <v>1.9481999999999999</v>
      </c>
      <c r="EN500">
        <v>2.1021999999999998</v>
      </c>
      <c r="EO500">
        <v>0.102073</v>
      </c>
      <c r="EP500">
        <v>0</v>
      </c>
      <c r="EQ500">
        <v>24.205200000000001</v>
      </c>
      <c r="ER500">
        <v>999.9</v>
      </c>
      <c r="ES500">
        <v>47.808999999999997</v>
      </c>
      <c r="ET500">
        <v>34.180999999999997</v>
      </c>
      <c r="EU500">
        <v>35.564</v>
      </c>
      <c r="EV500">
        <v>52.605899999999998</v>
      </c>
      <c r="EW500">
        <v>37.275599999999997</v>
      </c>
      <c r="EX500">
        <v>2</v>
      </c>
      <c r="EY500">
        <v>0.153618</v>
      </c>
      <c r="EZ500">
        <v>0.78634000000000004</v>
      </c>
      <c r="FA500">
        <v>20.1477</v>
      </c>
      <c r="FB500">
        <v>5.1969200000000004</v>
      </c>
      <c r="FC500">
        <v>12.0099</v>
      </c>
      <c r="FD500">
        <v>4.9748000000000001</v>
      </c>
      <c r="FE500">
        <v>3.294</v>
      </c>
      <c r="FF500">
        <v>9999</v>
      </c>
      <c r="FG500">
        <v>9999</v>
      </c>
      <c r="FH500">
        <v>573.6</v>
      </c>
      <c r="FI500">
        <v>9999</v>
      </c>
      <c r="FJ500">
        <v>1.86307</v>
      </c>
      <c r="FK500">
        <v>1.8678600000000001</v>
      </c>
      <c r="FL500">
        <v>1.86768</v>
      </c>
      <c r="FM500">
        <v>1.86887</v>
      </c>
      <c r="FN500">
        <v>1.8696600000000001</v>
      </c>
      <c r="FO500">
        <v>1.8656900000000001</v>
      </c>
      <c r="FP500">
        <v>1.86676</v>
      </c>
      <c r="FQ500">
        <v>1.8681300000000001</v>
      </c>
      <c r="FR500">
        <v>5</v>
      </c>
      <c r="FS500">
        <v>0</v>
      </c>
      <c r="FT500">
        <v>0</v>
      </c>
      <c r="FU500">
        <v>0</v>
      </c>
      <c r="FV500" t="s">
        <v>357</v>
      </c>
      <c r="FW500" t="s">
        <v>358</v>
      </c>
      <c r="FX500" t="s">
        <v>359</v>
      </c>
      <c r="FY500" t="s">
        <v>359</v>
      </c>
      <c r="FZ500" t="s">
        <v>359</v>
      </c>
      <c r="GA500" t="s">
        <v>359</v>
      </c>
      <c r="GB500">
        <v>0</v>
      </c>
      <c r="GC500">
        <v>100</v>
      </c>
      <c r="GD500">
        <v>100</v>
      </c>
      <c r="GE500">
        <v>10.108000000000001</v>
      </c>
      <c r="GF500">
        <v>0.36809999999999998</v>
      </c>
      <c r="GG500">
        <v>5.0446826473162103</v>
      </c>
      <c r="GH500">
        <v>9.3557340467446508E-3</v>
      </c>
      <c r="GI500">
        <v>-4.1557999062529601E-7</v>
      </c>
      <c r="GJ500">
        <v>-1.9941505403715501E-10</v>
      </c>
      <c r="GK500">
        <v>-8.39205935762245E-2</v>
      </c>
      <c r="GL500">
        <v>-2.26915189044729E-2</v>
      </c>
      <c r="GM500">
        <v>1.9225399193251399E-3</v>
      </c>
      <c r="GN500">
        <v>-6.3442304722481101E-6</v>
      </c>
      <c r="GO500">
        <v>-2</v>
      </c>
      <c r="GP500">
        <v>1994</v>
      </c>
      <c r="GQ500">
        <v>1</v>
      </c>
      <c r="GR500">
        <v>31</v>
      </c>
      <c r="GS500">
        <v>1220.0999999999999</v>
      </c>
      <c r="GT500">
        <v>1220</v>
      </c>
      <c r="GU500">
        <v>1.8298300000000001</v>
      </c>
      <c r="GV500">
        <v>2.5549300000000001</v>
      </c>
      <c r="GW500">
        <v>2.2485400000000002</v>
      </c>
      <c r="GX500">
        <v>2.7526899999999999</v>
      </c>
      <c r="GY500">
        <v>1.9958499999999999</v>
      </c>
      <c r="GZ500">
        <v>2.323</v>
      </c>
      <c r="HA500">
        <v>36.955599999999997</v>
      </c>
      <c r="HB500">
        <v>14.5261</v>
      </c>
      <c r="HC500">
        <v>18</v>
      </c>
      <c r="HD500">
        <v>500.26499999999999</v>
      </c>
      <c r="HE500">
        <v>605.64400000000001</v>
      </c>
      <c r="HF500">
        <v>22.9224</v>
      </c>
      <c r="HG500">
        <v>29.309200000000001</v>
      </c>
      <c r="HH500">
        <v>29.999099999999999</v>
      </c>
      <c r="HI500">
        <v>29.380800000000001</v>
      </c>
      <c r="HJ500">
        <v>29.314499999999999</v>
      </c>
      <c r="HK500">
        <v>36.6402</v>
      </c>
      <c r="HL500">
        <v>50.7973</v>
      </c>
      <c r="HM500">
        <v>0</v>
      </c>
      <c r="HN500">
        <v>22.971800000000002</v>
      </c>
      <c r="HO500">
        <v>642.01499999999999</v>
      </c>
      <c r="HP500">
        <v>16.386199999999999</v>
      </c>
      <c r="HQ500">
        <v>102.128</v>
      </c>
      <c r="HR500">
        <v>102.878</v>
      </c>
    </row>
    <row r="501" spans="1:226" x14ac:dyDescent="0.2">
      <c r="A501">
        <v>485</v>
      </c>
      <c r="B501">
        <v>1657386778.5</v>
      </c>
      <c r="C501">
        <v>7540</v>
      </c>
      <c r="D501" t="s">
        <v>1328</v>
      </c>
      <c r="E501" t="s">
        <v>1329</v>
      </c>
      <c r="F501">
        <v>5</v>
      </c>
      <c r="G501" t="s">
        <v>1479</v>
      </c>
      <c r="H501" t="s">
        <v>353</v>
      </c>
      <c r="I501">
        <v>1657386770.7142899</v>
      </c>
      <c r="J501">
        <f t="shared" si="238"/>
        <v>6.525243992678096E-3</v>
      </c>
      <c r="K501">
        <f t="shared" si="239"/>
        <v>6.5252439926780959</v>
      </c>
      <c r="L501">
        <f t="shared" si="240"/>
        <v>23.115461616197635</v>
      </c>
      <c r="M501">
        <f t="shared" si="241"/>
        <v>560.01889285714299</v>
      </c>
      <c r="N501">
        <f t="shared" si="242"/>
        <v>405.65887573562958</v>
      </c>
      <c r="O501">
        <f t="shared" si="243"/>
        <v>29.453269873164842</v>
      </c>
      <c r="P501">
        <f t="shared" si="244"/>
        <v>40.660733862857512</v>
      </c>
      <c r="Q501">
        <f t="shared" si="245"/>
        <v>0.28770221870814794</v>
      </c>
      <c r="R501">
        <f t="shared" si="246"/>
        <v>2.4021030752056656</v>
      </c>
      <c r="S501">
        <f t="shared" si="247"/>
        <v>0.26983809225413163</v>
      </c>
      <c r="T501">
        <f t="shared" si="248"/>
        <v>0.17016131272327573</v>
      </c>
      <c r="U501">
        <f t="shared" si="249"/>
        <v>321.51659967857142</v>
      </c>
      <c r="V501">
        <f t="shared" si="250"/>
        <v>26.293142653515879</v>
      </c>
      <c r="W501">
        <f t="shared" si="251"/>
        <v>26.293142653515879</v>
      </c>
      <c r="X501">
        <f t="shared" si="252"/>
        <v>3.4332343237986254</v>
      </c>
      <c r="Y501">
        <f t="shared" si="253"/>
        <v>51.403618380478164</v>
      </c>
      <c r="Z501">
        <f t="shared" si="254"/>
        <v>1.7400207732607913</v>
      </c>
      <c r="AA501">
        <f t="shared" si="255"/>
        <v>3.3850161293735082</v>
      </c>
      <c r="AB501">
        <f t="shared" si="256"/>
        <v>1.6932135505378341</v>
      </c>
      <c r="AC501">
        <f t="shared" si="257"/>
        <v>-287.76326007710401</v>
      </c>
      <c r="AD501">
        <f t="shared" si="258"/>
        <v>-30.994933126564202</v>
      </c>
      <c r="AE501">
        <f t="shared" si="259"/>
        <v>-2.7617196585913399</v>
      </c>
      <c r="AF501">
        <f t="shared" si="260"/>
        <v>-3.3131836881317156E-3</v>
      </c>
      <c r="AG501">
        <f t="shared" si="261"/>
        <v>38.703673762012315</v>
      </c>
      <c r="AH501">
        <f t="shared" si="262"/>
        <v>6.5158795815812791</v>
      </c>
      <c r="AI501">
        <f t="shared" si="263"/>
        <v>23.115461616197635</v>
      </c>
      <c r="AJ501">
        <v>638.94977835873306</v>
      </c>
      <c r="AK501">
        <v>597.91414545454495</v>
      </c>
      <c r="AL501">
        <v>3.3666966461044199</v>
      </c>
      <c r="AM501">
        <v>65.360719101315794</v>
      </c>
      <c r="AN501">
        <f t="shared" si="264"/>
        <v>6.5252439926780959</v>
      </c>
      <c r="AO501">
        <v>16.3541011062838</v>
      </c>
      <c r="AP501">
        <v>23.9868533333333</v>
      </c>
      <c r="AQ501">
        <v>2.1304786875342798E-3</v>
      </c>
      <c r="AR501">
        <v>77.472819413852804</v>
      </c>
      <c r="AS501">
        <v>0</v>
      </c>
      <c r="AT501">
        <v>0</v>
      </c>
      <c r="AU501">
        <f t="shared" si="265"/>
        <v>1</v>
      </c>
      <c r="AV501">
        <f t="shared" si="266"/>
        <v>0</v>
      </c>
      <c r="AW501">
        <f t="shared" si="267"/>
        <v>38461.908936318156</v>
      </c>
      <c r="AX501">
        <f t="shared" si="268"/>
        <v>2000</v>
      </c>
      <c r="AY501">
        <f t="shared" si="269"/>
        <v>1681.2003107142857</v>
      </c>
      <c r="AZ501">
        <f t="shared" si="270"/>
        <v>0.84060015535714283</v>
      </c>
      <c r="BA501">
        <f t="shared" si="271"/>
        <v>0.16075829983928572</v>
      </c>
      <c r="BB501">
        <v>6</v>
      </c>
      <c r="BC501">
        <v>0.5</v>
      </c>
      <c r="BD501" t="s">
        <v>354</v>
      </c>
      <c r="BE501">
        <v>2</v>
      </c>
      <c r="BF501" t="b">
        <v>1</v>
      </c>
      <c r="BG501">
        <v>1657386770.7142899</v>
      </c>
      <c r="BH501">
        <v>560.01889285714299</v>
      </c>
      <c r="BI501">
        <v>610.84153571428601</v>
      </c>
      <c r="BJ501">
        <v>23.965246428571401</v>
      </c>
      <c r="BK501">
        <v>16.333664285714299</v>
      </c>
      <c r="BL501">
        <v>549.98775000000001</v>
      </c>
      <c r="BM501">
        <v>23.597442857142902</v>
      </c>
      <c r="BN501">
        <v>500.00574999999998</v>
      </c>
      <c r="BO501">
        <v>72.558510714285703</v>
      </c>
      <c r="BP501">
        <v>4.7493085714285697E-2</v>
      </c>
      <c r="BQ501">
        <v>26.053803571428599</v>
      </c>
      <c r="BR501">
        <v>25.8979178571429</v>
      </c>
      <c r="BS501">
        <v>999.9</v>
      </c>
      <c r="BT501">
        <v>0</v>
      </c>
      <c r="BU501">
        <v>0</v>
      </c>
      <c r="BV501">
        <v>9992.8571428571395</v>
      </c>
      <c r="BW501">
        <v>0</v>
      </c>
      <c r="BX501">
        <v>1075.7471071428599</v>
      </c>
      <c r="BY501">
        <v>-50.822575000000001</v>
      </c>
      <c r="BZ501">
        <v>573.76957142857202</v>
      </c>
      <c r="CA501">
        <v>620.98467857142896</v>
      </c>
      <c r="CB501">
        <v>7.63157</v>
      </c>
      <c r="CC501">
        <v>610.84153571428601</v>
      </c>
      <c r="CD501">
        <v>16.333664285714299</v>
      </c>
      <c r="CE501">
        <v>1.7388821428571399</v>
      </c>
      <c r="CF501">
        <v>1.1851471428571401</v>
      </c>
      <c r="CG501">
        <v>15.247949999999999</v>
      </c>
      <c r="CH501">
        <v>9.4162560714285704</v>
      </c>
      <c r="CI501">
        <v>2000</v>
      </c>
      <c r="CJ501">
        <v>0.97999503571428603</v>
      </c>
      <c r="CK501">
        <v>2.00050285714286E-2</v>
      </c>
      <c r="CL501">
        <v>0</v>
      </c>
      <c r="CM501">
        <v>2.3672428571428599</v>
      </c>
      <c r="CN501">
        <v>0</v>
      </c>
      <c r="CO501">
        <v>15508.7928571429</v>
      </c>
      <c r="CP501">
        <v>17300.135714285701</v>
      </c>
      <c r="CQ501">
        <v>40.561999999999998</v>
      </c>
      <c r="CR501">
        <v>41.320999999999998</v>
      </c>
      <c r="CS501">
        <v>40.452750000000002</v>
      </c>
      <c r="CT501">
        <v>39.75</v>
      </c>
      <c r="CU501">
        <v>39.8075714285714</v>
      </c>
      <c r="CV501">
        <v>1959.9896428571401</v>
      </c>
      <c r="CW501">
        <v>40.010357142857103</v>
      </c>
      <c r="CX501">
        <v>0</v>
      </c>
      <c r="CY501">
        <v>1657386753.7</v>
      </c>
      <c r="CZ501">
        <v>0</v>
      </c>
      <c r="DA501">
        <v>0</v>
      </c>
      <c r="DB501" t="s">
        <v>355</v>
      </c>
      <c r="DC501">
        <v>1657313570</v>
      </c>
      <c r="DD501">
        <v>1657313571.5</v>
      </c>
      <c r="DE501">
        <v>0</v>
      </c>
      <c r="DF501">
        <v>-0.183</v>
      </c>
      <c r="DG501">
        <v>-4.0000000000000001E-3</v>
      </c>
      <c r="DH501">
        <v>8.7509999999999994</v>
      </c>
      <c r="DI501">
        <v>0.37</v>
      </c>
      <c r="DJ501">
        <v>417</v>
      </c>
      <c r="DK501">
        <v>25</v>
      </c>
      <c r="DL501">
        <v>0.7</v>
      </c>
      <c r="DM501">
        <v>0.09</v>
      </c>
      <c r="DN501">
        <v>-50.127585365853697</v>
      </c>
      <c r="DO501">
        <v>-10.6304425087108</v>
      </c>
      <c r="DP501">
        <v>1.10243349615493</v>
      </c>
      <c r="DQ501">
        <v>0</v>
      </c>
      <c r="DR501">
        <v>7.6323765853658498</v>
      </c>
      <c r="DS501">
        <v>-5.4429198606242499E-2</v>
      </c>
      <c r="DT501">
        <v>1.2977987857448499E-2</v>
      </c>
      <c r="DU501">
        <v>1</v>
      </c>
      <c r="DV501">
        <v>1</v>
      </c>
      <c r="DW501">
        <v>2</v>
      </c>
      <c r="DX501" t="s">
        <v>362</v>
      </c>
      <c r="DY501">
        <v>2.9710299999999998</v>
      </c>
      <c r="DZ501">
        <v>2.7019500000000001</v>
      </c>
      <c r="EA501">
        <v>9.2760499999999996E-2</v>
      </c>
      <c r="EB501">
        <v>9.9756999999999998E-2</v>
      </c>
      <c r="EC501">
        <v>8.3265500000000006E-2</v>
      </c>
      <c r="ED501">
        <v>6.3985E-2</v>
      </c>
      <c r="EE501">
        <v>35234.400000000001</v>
      </c>
      <c r="EF501">
        <v>38250.300000000003</v>
      </c>
      <c r="EG501">
        <v>35210.6</v>
      </c>
      <c r="EH501">
        <v>38553</v>
      </c>
      <c r="EI501">
        <v>45802.9</v>
      </c>
      <c r="EJ501">
        <v>52080.5</v>
      </c>
      <c r="EK501">
        <v>55066.400000000001</v>
      </c>
      <c r="EL501">
        <v>61789.599999999999</v>
      </c>
      <c r="EM501">
        <v>1.9481999999999999</v>
      </c>
      <c r="EN501">
        <v>2.1021999999999998</v>
      </c>
      <c r="EO501">
        <v>0.103116</v>
      </c>
      <c r="EP501">
        <v>0</v>
      </c>
      <c r="EQ501">
        <v>24.199100000000001</v>
      </c>
      <c r="ER501">
        <v>999.9</v>
      </c>
      <c r="ES501">
        <v>47.808999999999997</v>
      </c>
      <c r="ET501">
        <v>34.180999999999997</v>
      </c>
      <c r="EU501">
        <v>35.560499999999998</v>
      </c>
      <c r="EV501">
        <v>52.615900000000003</v>
      </c>
      <c r="EW501">
        <v>37.251600000000003</v>
      </c>
      <c r="EX501">
        <v>2</v>
      </c>
      <c r="EY501">
        <v>0.152561</v>
      </c>
      <c r="EZ501">
        <v>0.52507599999999999</v>
      </c>
      <c r="FA501">
        <v>20.149799999999999</v>
      </c>
      <c r="FB501">
        <v>5.1981200000000003</v>
      </c>
      <c r="FC501">
        <v>12.0099</v>
      </c>
      <c r="FD501">
        <v>4.9756</v>
      </c>
      <c r="FE501">
        <v>3.294</v>
      </c>
      <c r="FF501">
        <v>9999</v>
      </c>
      <c r="FG501">
        <v>9999</v>
      </c>
      <c r="FH501">
        <v>573.6</v>
      </c>
      <c r="FI501">
        <v>9999</v>
      </c>
      <c r="FJ501">
        <v>1.86304</v>
      </c>
      <c r="FK501">
        <v>1.86798</v>
      </c>
      <c r="FL501">
        <v>1.86768</v>
      </c>
      <c r="FM501">
        <v>1.8688</v>
      </c>
      <c r="FN501">
        <v>1.8696600000000001</v>
      </c>
      <c r="FO501">
        <v>1.8656900000000001</v>
      </c>
      <c r="FP501">
        <v>1.86676</v>
      </c>
      <c r="FQ501">
        <v>1.8681300000000001</v>
      </c>
      <c r="FR501">
        <v>5</v>
      </c>
      <c r="FS501">
        <v>0</v>
      </c>
      <c r="FT501">
        <v>0</v>
      </c>
      <c r="FU501">
        <v>0</v>
      </c>
      <c r="FV501" t="s">
        <v>357</v>
      </c>
      <c r="FW501" t="s">
        <v>358</v>
      </c>
      <c r="FX501" t="s">
        <v>359</v>
      </c>
      <c r="FY501" t="s">
        <v>359</v>
      </c>
      <c r="FZ501" t="s">
        <v>359</v>
      </c>
      <c r="GA501" t="s">
        <v>359</v>
      </c>
      <c r="GB501">
        <v>0</v>
      </c>
      <c r="GC501">
        <v>100</v>
      </c>
      <c r="GD501">
        <v>100</v>
      </c>
      <c r="GE501">
        <v>10.249000000000001</v>
      </c>
      <c r="GF501">
        <v>0.36859999999999998</v>
      </c>
      <c r="GG501">
        <v>5.0446826473162103</v>
      </c>
      <c r="GH501">
        <v>9.3557340467446508E-3</v>
      </c>
      <c r="GI501">
        <v>-4.1557999062529601E-7</v>
      </c>
      <c r="GJ501">
        <v>-1.9941505403715501E-10</v>
      </c>
      <c r="GK501">
        <v>-8.39205935762245E-2</v>
      </c>
      <c r="GL501">
        <v>-2.26915189044729E-2</v>
      </c>
      <c r="GM501">
        <v>1.9225399193251399E-3</v>
      </c>
      <c r="GN501">
        <v>-6.3442304722481101E-6</v>
      </c>
      <c r="GO501">
        <v>-2</v>
      </c>
      <c r="GP501">
        <v>1994</v>
      </c>
      <c r="GQ501">
        <v>1</v>
      </c>
      <c r="GR501">
        <v>31</v>
      </c>
      <c r="GS501">
        <v>1220.0999999999999</v>
      </c>
      <c r="GT501">
        <v>1220.0999999999999</v>
      </c>
      <c r="GU501">
        <v>1.86768</v>
      </c>
      <c r="GV501">
        <v>2.6415999999999999</v>
      </c>
      <c r="GW501">
        <v>2.2485400000000002</v>
      </c>
      <c r="GX501">
        <v>2.7526899999999999</v>
      </c>
      <c r="GY501">
        <v>1.9958499999999999</v>
      </c>
      <c r="GZ501">
        <v>2.3547400000000001</v>
      </c>
      <c r="HA501">
        <v>36.955599999999997</v>
      </c>
      <c r="HB501">
        <v>14.5436</v>
      </c>
      <c r="HC501">
        <v>18</v>
      </c>
      <c r="HD501">
        <v>500.15600000000001</v>
      </c>
      <c r="HE501">
        <v>605.53800000000001</v>
      </c>
      <c r="HF501">
        <v>22.995000000000001</v>
      </c>
      <c r="HG501">
        <v>29.296600000000002</v>
      </c>
      <c r="HH501">
        <v>29.999300000000002</v>
      </c>
      <c r="HI501">
        <v>29.368200000000002</v>
      </c>
      <c r="HJ501">
        <v>29.304500000000001</v>
      </c>
      <c r="HK501">
        <v>37.403199999999998</v>
      </c>
      <c r="HL501">
        <v>50.7973</v>
      </c>
      <c r="HM501">
        <v>0</v>
      </c>
      <c r="HN501">
        <v>23.053999999999998</v>
      </c>
      <c r="HO501">
        <v>655.46500000000003</v>
      </c>
      <c r="HP501">
        <v>16.383700000000001</v>
      </c>
      <c r="HQ501">
        <v>102.131</v>
      </c>
      <c r="HR501">
        <v>102.88</v>
      </c>
    </row>
    <row r="502" spans="1:226" x14ac:dyDescent="0.2">
      <c r="A502">
        <v>486</v>
      </c>
      <c r="B502">
        <v>1657386783.5</v>
      </c>
      <c r="C502">
        <v>7545</v>
      </c>
      <c r="D502" t="s">
        <v>1330</v>
      </c>
      <c r="E502" t="s">
        <v>1331</v>
      </c>
      <c r="F502">
        <v>5</v>
      </c>
      <c r="G502" t="s">
        <v>1479</v>
      </c>
      <c r="H502" t="s">
        <v>353</v>
      </c>
      <c r="I502">
        <v>1657386776</v>
      </c>
      <c r="J502">
        <f t="shared" si="238"/>
        <v>6.5605800847635606E-3</v>
      </c>
      <c r="K502">
        <f t="shared" si="239"/>
        <v>6.5605800847635605</v>
      </c>
      <c r="L502">
        <f t="shared" si="240"/>
        <v>23.435992016055874</v>
      </c>
      <c r="M502">
        <f t="shared" si="241"/>
        <v>577.09359259259304</v>
      </c>
      <c r="N502">
        <f t="shared" si="242"/>
        <v>421.08979837231476</v>
      </c>
      <c r="O502">
        <f t="shared" si="243"/>
        <v>30.573772369482676</v>
      </c>
      <c r="P502">
        <f t="shared" si="244"/>
        <v>41.900630706357532</v>
      </c>
      <c r="Q502">
        <f t="shared" si="245"/>
        <v>0.28960022724993117</v>
      </c>
      <c r="R502">
        <f t="shared" si="246"/>
        <v>2.400108805901831</v>
      </c>
      <c r="S502">
        <f t="shared" si="247"/>
        <v>0.27149354555667171</v>
      </c>
      <c r="T502">
        <f t="shared" si="248"/>
        <v>0.17121585527717237</v>
      </c>
      <c r="U502">
        <f t="shared" si="249"/>
        <v>321.51977622222228</v>
      </c>
      <c r="V502">
        <f t="shared" si="250"/>
        <v>26.29197308180791</v>
      </c>
      <c r="W502">
        <f t="shared" si="251"/>
        <v>26.29197308180791</v>
      </c>
      <c r="X502">
        <f t="shared" si="252"/>
        <v>3.4329972466361185</v>
      </c>
      <c r="Y502">
        <f t="shared" si="253"/>
        <v>51.40299182034844</v>
      </c>
      <c r="Z502">
        <f t="shared" si="254"/>
        <v>1.7409966265250076</v>
      </c>
      <c r="AA502">
        <f t="shared" si="255"/>
        <v>3.3869558266369526</v>
      </c>
      <c r="AB502">
        <f t="shared" si="256"/>
        <v>1.6920006201111109</v>
      </c>
      <c r="AC502">
        <f t="shared" si="257"/>
        <v>-289.32158173807301</v>
      </c>
      <c r="AD502">
        <f t="shared" si="258"/>
        <v>-29.564635816189202</v>
      </c>
      <c r="AE502">
        <f t="shared" si="259"/>
        <v>-2.6365782595517344</v>
      </c>
      <c r="AF502">
        <f t="shared" si="260"/>
        <v>-3.0195915916877425E-3</v>
      </c>
      <c r="AG502">
        <f t="shared" si="261"/>
        <v>39.168474354235876</v>
      </c>
      <c r="AH502">
        <f t="shared" si="262"/>
        <v>6.5133743940611835</v>
      </c>
      <c r="AI502">
        <f t="shared" si="263"/>
        <v>23.435992016055874</v>
      </c>
      <c r="AJ502">
        <v>655.31166321163005</v>
      </c>
      <c r="AK502">
        <v>614.35205454545496</v>
      </c>
      <c r="AL502">
        <v>3.2439869924556799</v>
      </c>
      <c r="AM502">
        <v>65.360719101315794</v>
      </c>
      <c r="AN502">
        <f t="shared" si="264"/>
        <v>6.5605800847635605</v>
      </c>
      <c r="AO502">
        <v>16.356653117486498</v>
      </c>
      <c r="AP502">
        <v>24.010653333333298</v>
      </c>
      <c r="AQ502">
        <v>6.5747641521155201E-3</v>
      </c>
      <c r="AR502">
        <v>77.472819413852804</v>
      </c>
      <c r="AS502">
        <v>0</v>
      </c>
      <c r="AT502">
        <v>0</v>
      </c>
      <c r="AU502">
        <f t="shared" si="265"/>
        <v>1</v>
      </c>
      <c r="AV502">
        <f t="shared" si="266"/>
        <v>0</v>
      </c>
      <c r="AW502">
        <f t="shared" si="267"/>
        <v>38411.947297615618</v>
      </c>
      <c r="AX502">
        <f t="shared" si="268"/>
        <v>2000.0196296296299</v>
      </c>
      <c r="AY502">
        <f t="shared" si="269"/>
        <v>1681.2168222222222</v>
      </c>
      <c r="AZ502">
        <f t="shared" si="270"/>
        <v>0.8406001607761997</v>
      </c>
      <c r="BA502">
        <f t="shared" si="271"/>
        <v>0.16075831029806559</v>
      </c>
      <c r="BB502">
        <v>6</v>
      </c>
      <c r="BC502">
        <v>0.5</v>
      </c>
      <c r="BD502" t="s">
        <v>354</v>
      </c>
      <c r="BE502">
        <v>2</v>
      </c>
      <c r="BF502" t="b">
        <v>1</v>
      </c>
      <c r="BG502">
        <v>1657386776</v>
      </c>
      <c r="BH502">
        <v>577.09359259259304</v>
      </c>
      <c r="BI502">
        <v>628.60666666666702</v>
      </c>
      <c r="BJ502">
        <v>23.9785888888889</v>
      </c>
      <c r="BK502">
        <v>16.349911111111101</v>
      </c>
      <c r="BL502">
        <v>566.915037037037</v>
      </c>
      <c r="BM502">
        <v>23.610059259259302</v>
      </c>
      <c r="BN502">
        <v>499.99696296296298</v>
      </c>
      <c r="BO502">
        <v>72.558759259259304</v>
      </c>
      <c r="BP502">
        <v>4.7541077777777802E-2</v>
      </c>
      <c r="BQ502">
        <v>26.063488888888902</v>
      </c>
      <c r="BR502">
        <v>25.890496296296298</v>
      </c>
      <c r="BS502">
        <v>999.9</v>
      </c>
      <c r="BT502">
        <v>0</v>
      </c>
      <c r="BU502">
        <v>0</v>
      </c>
      <c r="BV502">
        <v>9979.6296296296296</v>
      </c>
      <c r="BW502">
        <v>0</v>
      </c>
      <c r="BX502">
        <v>1507.9519629629599</v>
      </c>
      <c r="BY502">
        <v>-51.513062962962998</v>
      </c>
      <c r="BZ502">
        <v>591.27166666666699</v>
      </c>
      <c r="CA502">
        <v>639.05525925925895</v>
      </c>
      <c r="CB502">
        <v>7.6286648148148197</v>
      </c>
      <c r="CC502">
        <v>628.60666666666702</v>
      </c>
      <c r="CD502">
        <v>16.349911111111101</v>
      </c>
      <c r="CE502">
        <v>1.7398566666666699</v>
      </c>
      <c r="CF502">
        <v>1.1863300000000001</v>
      </c>
      <c r="CG502">
        <v>15.256662962963</v>
      </c>
      <c r="CH502">
        <v>9.4310925925925897</v>
      </c>
      <c r="CI502">
        <v>2000.0196296296299</v>
      </c>
      <c r="CJ502">
        <v>0.97999444444444495</v>
      </c>
      <c r="CK502">
        <v>2.00056592592593E-2</v>
      </c>
      <c r="CL502">
        <v>0</v>
      </c>
      <c r="CM502">
        <v>2.35602222222222</v>
      </c>
      <c r="CN502">
        <v>0</v>
      </c>
      <c r="CO502">
        <v>16014.1148148148</v>
      </c>
      <c r="CP502">
        <v>17300.3</v>
      </c>
      <c r="CQ502">
        <v>40.550518518518501</v>
      </c>
      <c r="CR502">
        <v>41.311999999999998</v>
      </c>
      <c r="CS502">
        <v>40.436999999999998</v>
      </c>
      <c r="CT502">
        <v>39.738333333333301</v>
      </c>
      <c r="CU502">
        <v>39.791333333333299</v>
      </c>
      <c r="CV502">
        <v>1960.0085185185201</v>
      </c>
      <c r="CW502">
        <v>40.011111111111099</v>
      </c>
      <c r="CX502">
        <v>0</v>
      </c>
      <c r="CY502">
        <v>1657386758.5</v>
      </c>
      <c r="CZ502">
        <v>0</v>
      </c>
      <c r="DA502">
        <v>0</v>
      </c>
      <c r="DB502" t="s">
        <v>355</v>
      </c>
      <c r="DC502">
        <v>1657313570</v>
      </c>
      <c r="DD502">
        <v>1657313571.5</v>
      </c>
      <c r="DE502">
        <v>0</v>
      </c>
      <c r="DF502">
        <v>-0.183</v>
      </c>
      <c r="DG502">
        <v>-4.0000000000000001E-3</v>
      </c>
      <c r="DH502">
        <v>8.7509999999999994</v>
      </c>
      <c r="DI502">
        <v>0.37</v>
      </c>
      <c r="DJ502">
        <v>417</v>
      </c>
      <c r="DK502">
        <v>25</v>
      </c>
      <c r="DL502">
        <v>0.7</v>
      </c>
      <c r="DM502">
        <v>0.09</v>
      </c>
      <c r="DN502">
        <v>-50.925907317073197</v>
      </c>
      <c r="DO502">
        <v>-8.9389191637630798</v>
      </c>
      <c r="DP502">
        <v>0.98910013263849295</v>
      </c>
      <c r="DQ502">
        <v>0</v>
      </c>
      <c r="DR502">
        <v>7.6325260975609703</v>
      </c>
      <c r="DS502">
        <v>-5.2646968641131699E-2</v>
      </c>
      <c r="DT502">
        <v>1.3392689647359299E-2</v>
      </c>
      <c r="DU502">
        <v>1</v>
      </c>
      <c r="DV502">
        <v>1</v>
      </c>
      <c r="DW502">
        <v>2</v>
      </c>
      <c r="DX502" t="s">
        <v>362</v>
      </c>
      <c r="DY502">
        <v>2.9710800000000002</v>
      </c>
      <c r="DZ502">
        <v>2.7006600000000001</v>
      </c>
      <c r="EA502">
        <v>9.4587099999999993E-2</v>
      </c>
      <c r="EB502">
        <v>0.101603</v>
      </c>
      <c r="EC502">
        <v>8.3341899999999997E-2</v>
      </c>
      <c r="ED502">
        <v>6.4003900000000002E-2</v>
      </c>
      <c r="EE502">
        <v>35164.300000000003</v>
      </c>
      <c r="EF502">
        <v>38172.9</v>
      </c>
      <c r="EG502">
        <v>35211.4</v>
      </c>
      <c r="EH502">
        <v>38554</v>
      </c>
      <c r="EI502">
        <v>45799.7</v>
      </c>
      <c r="EJ502">
        <v>52081.4</v>
      </c>
      <c r="EK502">
        <v>55067.1</v>
      </c>
      <c r="EL502">
        <v>61791.8</v>
      </c>
      <c r="EM502">
        <v>1.9486000000000001</v>
      </c>
      <c r="EN502">
        <v>2.1023999999999998</v>
      </c>
      <c r="EO502">
        <v>0.103563</v>
      </c>
      <c r="EP502">
        <v>0</v>
      </c>
      <c r="EQ502">
        <v>24.205200000000001</v>
      </c>
      <c r="ER502">
        <v>999.9</v>
      </c>
      <c r="ES502">
        <v>47.808999999999997</v>
      </c>
      <c r="ET502">
        <v>34.180999999999997</v>
      </c>
      <c r="EU502">
        <v>35.560699999999997</v>
      </c>
      <c r="EV502">
        <v>52.685899999999997</v>
      </c>
      <c r="EW502">
        <v>37.239600000000003</v>
      </c>
      <c r="EX502">
        <v>2</v>
      </c>
      <c r="EY502">
        <v>0.15152399999999999</v>
      </c>
      <c r="EZ502">
        <v>0.49984800000000001</v>
      </c>
      <c r="FA502">
        <v>20.148599999999998</v>
      </c>
      <c r="FB502">
        <v>5.1957300000000002</v>
      </c>
      <c r="FC502">
        <v>12.0099</v>
      </c>
      <c r="FD502">
        <v>4.9740000000000002</v>
      </c>
      <c r="FE502">
        <v>3.294</v>
      </c>
      <c r="FF502">
        <v>9999</v>
      </c>
      <c r="FG502">
        <v>9999</v>
      </c>
      <c r="FH502">
        <v>573.6</v>
      </c>
      <c r="FI502">
        <v>9999</v>
      </c>
      <c r="FJ502">
        <v>1.86304</v>
      </c>
      <c r="FK502">
        <v>1.86795</v>
      </c>
      <c r="FL502">
        <v>1.86768</v>
      </c>
      <c r="FM502">
        <v>1.8687400000000001</v>
      </c>
      <c r="FN502">
        <v>1.8696600000000001</v>
      </c>
      <c r="FO502">
        <v>1.86572</v>
      </c>
      <c r="FP502">
        <v>1.86676</v>
      </c>
      <c r="FQ502">
        <v>1.8681300000000001</v>
      </c>
      <c r="FR502">
        <v>5</v>
      </c>
      <c r="FS502">
        <v>0</v>
      </c>
      <c r="FT502">
        <v>0</v>
      </c>
      <c r="FU502">
        <v>0</v>
      </c>
      <c r="FV502" t="s">
        <v>357</v>
      </c>
      <c r="FW502" t="s">
        <v>358</v>
      </c>
      <c r="FX502" t="s">
        <v>359</v>
      </c>
      <c r="FY502" t="s">
        <v>359</v>
      </c>
      <c r="FZ502" t="s">
        <v>359</v>
      </c>
      <c r="GA502" t="s">
        <v>359</v>
      </c>
      <c r="GB502">
        <v>0</v>
      </c>
      <c r="GC502">
        <v>100</v>
      </c>
      <c r="GD502">
        <v>100</v>
      </c>
      <c r="GE502">
        <v>10.385999999999999</v>
      </c>
      <c r="GF502">
        <v>0.37019999999999997</v>
      </c>
      <c r="GG502">
        <v>5.0446826473162103</v>
      </c>
      <c r="GH502">
        <v>9.3557340467446508E-3</v>
      </c>
      <c r="GI502">
        <v>-4.1557999062529601E-7</v>
      </c>
      <c r="GJ502">
        <v>-1.9941505403715501E-10</v>
      </c>
      <c r="GK502">
        <v>-8.39205935762245E-2</v>
      </c>
      <c r="GL502">
        <v>-2.26915189044729E-2</v>
      </c>
      <c r="GM502">
        <v>1.9225399193251399E-3</v>
      </c>
      <c r="GN502">
        <v>-6.3442304722481101E-6</v>
      </c>
      <c r="GO502">
        <v>-2</v>
      </c>
      <c r="GP502">
        <v>1994</v>
      </c>
      <c r="GQ502">
        <v>1</v>
      </c>
      <c r="GR502">
        <v>31</v>
      </c>
      <c r="GS502">
        <v>1220.2</v>
      </c>
      <c r="GT502">
        <v>1220.2</v>
      </c>
      <c r="GU502">
        <v>1.9018600000000001</v>
      </c>
      <c r="GV502">
        <v>2.63916</v>
      </c>
      <c r="GW502">
        <v>2.2485400000000002</v>
      </c>
      <c r="GX502">
        <v>2.7526899999999999</v>
      </c>
      <c r="GY502">
        <v>1.9958499999999999</v>
      </c>
      <c r="GZ502">
        <v>2.35229</v>
      </c>
      <c r="HA502">
        <v>36.931699999999999</v>
      </c>
      <c r="HB502">
        <v>14.5436</v>
      </c>
      <c r="HC502">
        <v>18</v>
      </c>
      <c r="HD502">
        <v>500.315</v>
      </c>
      <c r="HE502">
        <v>605.56100000000004</v>
      </c>
      <c r="HF502">
        <v>23.078600000000002</v>
      </c>
      <c r="HG502">
        <v>29.281400000000001</v>
      </c>
      <c r="HH502">
        <v>29.999199999999998</v>
      </c>
      <c r="HI502">
        <v>29.355599999999999</v>
      </c>
      <c r="HJ502">
        <v>29.291899999999998</v>
      </c>
      <c r="HK502">
        <v>38.202800000000003</v>
      </c>
      <c r="HL502">
        <v>50.7973</v>
      </c>
      <c r="HM502">
        <v>0</v>
      </c>
      <c r="HN502">
        <v>23.125900000000001</v>
      </c>
      <c r="HO502">
        <v>675.56500000000005</v>
      </c>
      <c r="HP502">
        <v>16.474299999999999</v>
      </c>
      <c r="HQ502">
        <v>102.13200000000001</v>
      </c>
      <c r="HR502">
        <v>102.884</v>
      </c>
    </row>
    <row r="503" spans="1:226" x14ac:dyDescent="0.2">
      <c r="A503">
        <v>487</v>
      </c>
      <c r="B503">
        <v>1657386788.5</v>
      </c>
      <c r="C503">
        <v>7550</v>
      </c>
      <c r="D503" t="s">
        <v>1332</v>
      </c>
      <c r="E503" t="s">
        <v>1333</v>
      </c>
      <c r="F503">
        <v>5</v>
      </c>
      <c r="G503" t="s">
        <v>1479</v>
      </c>
      <c r="H503" t="s">
        <v>353</v>
      </c>
      <c r="I503">
        <v>1657386780.7142899</v>
      </c>
      <c r="J503">
        <f t="shared" si="238"/>
        <v>6.5671877580001266E-3</v>
      </c>
      <c r="K503">
        <f t="shared" si="239"/>
        <v>6.5671877580001263</v>
      </c>
      <c r="L503">
        <f t="shared" si="240"/>
        <v>23.931738534635578</v>
      </c>
      <c r="M503">
        <f t="shared" si="241"/>
        <v>592.29589285714303</v>
      </c>
      <c r="N503">
        <f t="shared" si="242"/>
        <v>432.70323757906777</v>
      </c>
      <c r="O503">
        <f t="shared" si="243"/>
        <v>31.417451431692406</v>
      </c>
      <c r="P503">
        <f t="shared" si="244"/>
        <v>43.005057117535124</v>
      </c>
      <c r="Q503">
        <f t="shared" si="245"/>
        <v>0.28927976904042746</v>
      </c>
      <c r="R503">
        <f t="shared" si="246"/>
        <v>2.4021329550106398</v>
      </c>
      <c r="S503">
        <f t="shared" si="247"/>
        <v>0.27122600171623445</v>
      </c>
      <c r="T503">
        <f t="shared" si="248"/>
        <v>0.17104433382446768</v>
      </c>
      <c r="U503">
        <f t="shared" si="249"/>
        <v>321.52337207142926</v>
      </c>
      <c r="V503">
        <f t="shared" si="250"/>
        <v>26.315347644096828</v>
      </c>
      <c r="W503">
        <f t="shared" si="251"/>
        <v>26.315347644096828</v>
      </c>
      <c r="X503">
        <f t="shared" si="252"/>
        <v>3.4377380831251285</v>
      </c>
      <c r="Y503">
        <f t="shared" si="253"/>
        <v>51.366928361656406</v>
      </c>
      <c r="Z503">
        <f t="shared" si="254"/>
        <v>1.742410809891207</v>
      </c>
      <c r="AA503">
        <f t="shared" si="255"/>
        <v>3.3920868260284278</v>
      </c>
      <c r="AB503">
        <f t="shared" si="256"/>
        <v>1.6953272732339215</v>
      </c>
      <c r="AC503">
        <f t="shared" si="257"/>
        <v>-289.6129801278056</v>
      </c>
      <c r="AD503">
        <f t="shared" si="258"/>
        <v>-29.301777866485455</v>
      </c>
      <c r="AE503">
        <f t="shared" si="259"/>
        <v>-2.6115757087077878</v>
      </c>
      <c r="AF503">
        <f t="shared" si="260"/>
        <v>-2.9616315695797368E-3</v>
      </c>
      <c r="AG503">
        <f t="shared" si="261"/>
        <v>39.731366851660567</v>
      </c>
      <c r="AH503">
        <f t="shared" si="262"/>
        <v>6.5160118245077134</v>
      </c>
      <c r="AI503">
        <f t="shared" si="263"/>
        <v>23.931738534635578</v>
      </c>
      <c r="AJ503">
        <v>673.11039202455402</v>
      </c>
      <c r="AK503">
        <v>631.09889090909098</v>
      </c>
      <c r="AL503">
        <v>3.3613558870812299</v>
      </c>
      <c r="AM503">
        <v>65.360719101315794</v>
      </c>
      <c r="AN503">
        <f t="shared" si="264"/>
        <v>6.5671877580001263</v>
      </c>
      <c r="AO503">
        <v>16.359079052495101</v>
      </c>
      <c r="AP503">
        <v>24.041639393939398</v>
      </c>
      <c r="AQ503">
        <v>1.9138962204063E-3</v>
      </c>
      <c r="AR503">
        <v>77.472819413852804</v>
      </c>
      <c r="AS503">
        <v>0</v>
      </c>
      <c r="AT503">
        <v>0</v>
      </c>
      <c r="AU503">
        <f t="shared" si="265"/>
        <v>1</v>
      </c>
      <c r="AV503">
        <f t="shared" si="266"/>
        <v>0</v>
      </c>
      <c r="AW503">
        <f t="shared" si="267"/>
        <v>38458.132720020498</v>
      </c>
      <c r="AX503">
        <f t="shared" si="268"/>
        <v>2000.04178571429</v>
      </c>
      <c r="AY503">
        <f t="shared" si="269"/>
        <v>1681.2354642857176</v>
      </c>
      <c r="AZ503">
        <f t="shared" si="270"/>
        <v>0.84060016960359929</v>
      </c>
      <c r="BA503">
        <f t="shared" si="271"/>
        <v>0.16075832733494674</v>
      </c>
      <c r="BB503">
        <v>6</v>
      </c>
      <c r="BC503">
        <v>0.5</v>
      </c>
      <c r="BD503" t="s">
        <v>354</v>
      </c>
      <c r="BE503">
        <v>2</v>
      </c>
      <c r="BF503" t="b">
        <v>1</v>
      </c>
      <c r="BG503">
        <v>1657386780.7142899</v>
      </c>
      <c r="BH503">
        <v>592.29589285714303</v>
      </c>
      <c r="BI503">
        <v>644.60514285714305</v>
      </c>
      <c r="BJ503">
        <v>23.997707142857099</v>
      </c>
      <c r="BK503">
        <v>16.366089285714299</v>
      </c>
      <c r="BL503">
        <v>581.98657142857098</v>
      </c>
      <c r="BM503">
        <v>23.628128571428601</v>
      </c>
      <c r="BN503">
        <v>499.99692857142901</v>
      </c>
      <c r="BO503">
        <v>72.559946428571394</v>
      </c>
      <c r="BP503">
        <v>4.7440582142857103E-2</v>
      </c>
      <c r="BQ503">
        <v>26.089085714285702</v>
      </c>
      <c r="BR503">
        <v>25.901264285714301</v>
      </c>
      <c r="BS503">
        <v>999.9</v>
      </c>
      <c r="BT503">
        <v>0</v>
      </c>
      <c r="BU503">
        <v>0</v>
      </c>
      <c r="BV503">
        <v>9992.8571428571395</v>
      </c>
      <c r="BW503">
        <v>0</v>
      </c>
      <c r="BX503">
        <v>1761.24464285714</v>
      </c>
      <c r="BY503">
        <v>-52.309132142857102</v>
      </c>
      <c r="BZ503">
        <v>606.85950000000003</v>
      </c>
      <c r="CA503">
        <v>655.33046428571402</v>
      </c>
      <c r="CB503">
        <v>7.6316153571428602</v>
      </c>
      <c r="CC503">
        <v>644.60514285714305</v>
      </c>
      <c r="CD503">
        <v>16.366089285714299</v>
      </c>
      <c r="CE503">
        <v>1.7412732142857099</v>
      </c>
      <c r="CF503">
        <v>1.18752285714286</v>
      </c>
      <c r="CG503">
        <v>15.2693178571429</v>
      </c>
      <c r="CH503">
        <v>9.4460242857142909</v>
      </c>
      <c r="CI503">
        <v>2000.04178571429</v>
      </c>
      <c r="CJ503">
        <v>0.97999396428571395</v>
      </c>
      <c r="CK503">
        <v>2.00061714285714E-2</v>
      </c>
      <c r="CL503">
        <v>0</v>
      </c>
      <c r="CM503">
        <v>2.44379285714286</v>
      </c>
      <c r="CN503">
        <v>0</v>
      </c>
      <c r="CO503">
        <v>16296.575000000001</v>
      </c>
      <c r="CP503">
        <v>17300.4857142857</v>
      </c>
      <c r="CQ503">
        <v>40.530999999999999</v>
      </c>
      <c r="CR503">
        <v>41.311999999999998</v>
      </c>
      <c r="CS503">
        <v>40.436999999999998</v>
      </c>
      <c r="CT503">
        <v>39.718499999999999</v>
      </c>
      <c r="CU503">
        <v>39.772142857142903</v>
      </c>
      <c r="CV503">
        <v>1960.0296428571401</v>
      </c>
      <c r="CW503">
        <v>40.012142857142898</v>
      </c>
      <c r="CX503">
        <v>0</v>
      </c>
      <c r="CY503">
        <v>1657386763.3</v>
      </c>
      <c r="CZ503">
        <v>0</v>
      </c>
      <c r="DA503">
        <v>0</v>
      </c>
      <c r="DB503" t="s">
        <v>355</v>
      </c>
      <c r="DC503">
        <v>1657313570</v>
      </c>
      <c r="DD503">
        <v>1657313571.5</v>
      </c>
      <c r="DE503">
        <v>0</v>
      </c>
      <c r="DF503">
        <v>-0.183</v>
      </c>
      <c r="DG503">
        <v>-4.0000000000000001E-3</v>
      </c>
      <c r="DH503">
        <v>8.7509999999999994</v>
      </c>
      <c r="DI503">
        <v>0.37</v>
      </c>
      <c r="DJ503">
        <v>417</v>
      </c>
      <c r="DK503">
        <v>25</v>
      </c>
      <c r="DL503">
        <v>0.7</v>
      </c>
      <c r="DM503">
        <v>0.09</v>
      </c>
      <c r="DN503">
        <v>-51.7255170731707</v>
      </c>
      <c r="DO503">
        <v>-8.49603554006978</v>
      </c>
      <c r="DP503">
        <v>0.939137996536066</v>
      </c>
      <c r="DQ503">
        <v>0</v>
      </c>
      <c r="DR503">
        <v>7.6335890243902398</v>
      </c>
      <c r="DS503">
        <v>3.3867177700342997E-2</v>
      </c>
      <c r="DT503">
        <v>1.53729077188121E-2</v>
      </c>
      <c r="DU503">
        <v>1</v>
      </c>
      <c r="DV503">
        <v>1</v>
      </c>
      <c r="DW503">
        <v>2</v>
      </c>
      <c r="DX503" t="s">
        <v>362</v>
      </c>
      <c r="DY503">
        <v>2.9708199999999998</v>
      </c>
      <c r="DZ503">
        <v>2.7016399999999998</v>
      </c>
      <c r="EA503">
        <v>9.6435300000000002E-2</v>
      </c>
      <c r="EB503">
        <v>0.10342</v>
      </c>
      <c r="EC503">
        <v>8.34255E-2</v>
      </c>
      <c r="ED503">
        <v>6.4233700000000005E-2</v>
      </c>
      <c r="EE503">
        <v>35093.800000000003</v>
      </c>
      <c r="EF503">
        <v>38096.699999999997</v>
      </c>
      <c r="EG503">
        <v>35212.5</v>
      </c>
      <c r="EH503">
        <v>38554.9</v>
      </c>
      <c r="EI503">
        <v>45796.7</v>
      </c>
      <c r="EJ503">
        <v>52069.5</v>
      </c>
      <c r="EK503">
        <v>55068.6</v>
      </c>
      <c r="EL503">
        <v>61792.800000000003</v>
      </c>
      <c r="EM503">
        <v>1.9490000000000001</v>
      </c>
      <c r="EN503">
        <v>2.1032000000000002</v>
      </c>
      <c r="EO503">
        <v>0.10505299999999999</v>
      </c>
      <c r="EP503">
        <v>0</v>
      </c>
      <c r="EQ503">
        <v>24.221499999999999</v>
      </c>
      <c r="ER503">
        <v>999.9</v>
      </c>
      <c r="ES503">
        <v>47.808999999999997</v>
      </c>
      <c r="ET503">
        <v>34.17</v>
      </c>
      <c r="EU503">
        <v>35.537799999999997</v>
      </c>
      <c r="EV503">
        <v>52.8459</v>
      </c>
      <c r="EW503">
        <v>37.291699999999999</v>
      </c>
      <c r="EX503">
        <v>2</v>
      </c>
      <c r="EY503">
        <v>0.15024399999999999</v>
      </c>
      <c r="EZ503">
        <v>0.55474900000000005</v>
      </c>
      <c r="FA503">
        <v>20.1493</v>
      </c>
      <c r="FB503">
        <v>5.1993200000000002</v>
      </c>
      <c r="FC503">
        <v>12.0099</v>
      </c>
      <c r="FD503">
        <v>4.9756</v>
      </c>
      <c r="FE503">
        <v>3.294</v>
      </c>
      <c r="FF503">
        <v>9999</v>
      </c>
      <c r="FG503">
        <v>9999</v>
      </c>
      <c r="FH503">
        <v>573.6</v>
      </c>
      <c r="FI503">
        <v>9999</v>
      </c>
      <c r="FJ503">
        <v>1.86304</v>
      </c>
      <c r="FK503">
        <v>1.86795</v>
      </c>
      <c r="FL503">
        <v>1.86765</v>
      </c>
      <c r="FM503">
        <v>1.8688</v>
      </c>
      <c r="FN503">
        <v>1.8696600000000001</v>
      </c>
      <c r="FO503">
        <v>1.8656900000000001</v>
      </c>
      <c r="FP503">
        <v>1.86676</v>
      </c>
      <c r="FQ503">
        <v>1.8681300000000001</v>
      </c>
      <c r="FR503">
        <v>5</v>
      </c>
      <c r="FS503">
        <v>0</v>
      </c>
      <c r="FT503">
        <v>0</v>
      </c>
      <c r="FU503">
        <v>0</v>
      </c>
      <c r="FV503" t="s">
        <v>357</v>
      </c>
      <c r="FW503" t="s">
        <v>358</v>
      </c>
      <c r="FX503" t="s">
        <v>359</v>
      </c>
      <c r="FY503" t="s">
        <v>359</v>
      </c>
      <c r="FZ503" t="s">
        <v>359</v>
      </c>
      <c r="GA503" t="s">
        <v>359</v>
      </c>
      <c r="GB503">
        <v>0</v>
      </c>
      <c r="GC503">
        <v>100</v>
      </c>
      <c r="GD503">
        <v>100</v>
      </c>
      <c r="GE503">
        <v>10.526</v>
      </c>
      <c r="GF503">
        <v>0.372</v>
      </c>
      <c r="GG503">
        <v>5.0446826473162103</v>
      </c>
      <c r="GH503">
        <v>9.3557340467446508E-3</v>
      </c>
      <c r="GI503">
        <v>-4.1557999062529601E-7</v>
      </c>
      <c r="GJ503">
        <v>-1.9941505403715501E-10</v>
      </c>
      <c r="GK503">
        <v>-8.39205935762245E-2</v>
      </c>
      <c r="GL503">
        <v>-2.26915189044729E-2</v>
      </c>
      <c r="GM503">
        <v>1.9225399193251399E-3</v>
      </c>
      <c r="GN503">
        <v>-6.3442304722481101E-6</v>
      </c>
      <c r="GO503">
        <v>-2</v>
      </c>
      <c r="GP503">
        <v>1994</v>
      </c>
      <c r="GQ503">
        <v>1</v>
      </c>
      <c r="GR503">
        <v>31</v>
      </c>
      <c r="GS503">
        <v>1220.3</v>
      </c>
      <c r="GT503">
        <v>1220.3</v>
      </c>
      <c r="GU503">
        <v>1.94702</v>
      </c>
      <c r="GV503">
        <v>2.6232899999999999</v>
      </c>
      <c r="GW503">
        <v>2.2485400000000002</v>
      </c>
      <c r="GX503">
        <v>2.7526899999999999</v>
      </c>
      <c r="GY503">
        <v>1.9958499999999999</v>
      </c>
      <c r="GZ503">
        <v>2.36938</v>
      </c>
      <c r="HA503">
        <v>36.931699999999999</v>
      </c>
      <c r="HB503">
        <v>14.5436</v>
      </c>
      <c r="HC503">
        <v>18</v>
      </c>
      <c r="HD503">
        <v>500.49599999999998</v>
      </c>
      <c r="HE503">
        <v>606.077</v>
      </c>
      <c r="HF503">
        <v>23.153300000000002</v>
      </c>
      <c r="HG503">
        <v>29.268899999999999</v>
      </c>
      <c r="HH503">
        <v>29.999099999999999</v>
      </c>
      <c r="HI503">
        <v>29.345600000000001</v>
      </c>
      <c r="HJ503">
        <v>29.282</v>
      </c>
      <c r="HK503">
        <v>38.957000000000001</v>
      </c>
      <c r="HL503">
        <v>50.513500000000001</v>
      </c>
      <c r="HM503">
        <v>0</v>
      </c>
      <c r="HN503">
        <v>23.1798</v>
      </c>
      <c r="HO503">
        <v>689.024</v>
      </c>
      <c r="HP503">
        <v>16.479099999999999</v>
      </c>
      <c r="HQ503">
        <v>102.13500000000001</v>
      </c>
      <c r="HR503">
        <v>102.886</v>
      </c>
    </row>
    <row r="504" spans="1:226" x14ac:dyDescent="0.2">
      <c r="A504">
        <v>488</v>
      </c>
      <c r="B504">
        <v>1657386793.5</v>
      </c>
      <c r="C504">
        <v>7555</v>
      </c>
      <c r="D504" t="s">
        <v>1334</v>
      </c>
      <c r="E504" t="s">
        <v>1335</v>
      </c>
      <c r="F504">
        <v>5</v>
      </c>
      <c r="G504" t="s">
        <v>1479</v>
      </c>
      <c r="H504" t="s">
        <v>353</v>
      </c>
      <c r="I504">
        <v>1657386786</v>
      </c>
      <c r="J504">
        <f t="shared" si="238"/>
        <v>6.5753071587421321E-3</v>
      </c>
      <c r="K504">
        <f t="shared" si="239"/>
        <v>6.5753071587421319</v>
      </c>
      <c r="L504">
        <f t="shared" si="240"/>
        <v>24.195916026752457</v>
      </c>
      <c r="M504">
        <f t="shared" si="241"/>
        <v>609.467518518519</v>
      </c>
      <c r="N504">
        <f t="shared" si="242"/>
        <v>447.4816129650402</v>
      </c>
      <c r="O504">
        <f t="shared" si="243"/>
        <v>32.491033619582154</v>
      </c>
      <c r="P504">
        <f t="shared" si="244"/>
        <v>44.252610745316979</v>
      </c>
      <c r="Q504">
        <f t="shared" si="245"/>
        <v>0.28887766080358723</v>
      </c>
      <c r="R504">
        <f t="shared" si="246"/>
        <v>2.4029000257225026</v>
      </c>
      <c r="S504">
        <f t="shared" si="247"/>
        <v>0.27087773706559554</v>
      </c>
      <c r="T504">
        <f t="shared" si="248"/>
        <v>0.17082226090931188</v>
      </c>
      <c r="U504">
        <f t="shared" si="249"/>
        <v>321.52281755555583</v>
      </c>
      <c r="V504">
        <f t="shared" si="250"/>
        <v>26.348502535901112</v>
      </c>
      <c r="W504">
        <f t="shared" si="251"/>
        <v>26.348502535901112</v>
      </c>
      <c r="X504">
        <f t="shared" si="252"/>
        <v>3.4444723746935413</v>
      </c>
      <c r="Y504">
        <f t="shared" si="253"/>
        <v>51.333066118467585</v>
      </c>
      <c r="Z504">
        <f t="shared" si="254"/>
        <v>1.7449487075560857</v>
      </c>
      <c r="AA504">
        <f t="shared" si="255"/>
        <v>3.3992684238441053</v>
      </c>
      <c r="AB504">
        <f t="shared" si="256"/>
        <v>1.6995236671374556</v>
      </c>
      <c r="AC504">
        <f t="shared" si="257"/>
        <v>-289.97104570052801</v>
      </c>
      <c r="AD504">
        <f t="shared" si="258"/>
        <v>-28.972380763084661</v>
      </c>
      <c r="AE504">
        <f t="shared" si="259"/>
        <v>-2.5822853380049535</v>
      </c>
      <c r="AF504">
        <f t="shared" si="260"/>
        <v>-2.8942460618033294E-3</v>
      </c>
      <c r="AG504">
        <f t="shared" si="261"/>
        <v>40.08783821505623</v>
      </c>
      <c r="AH504">
        <f t="shared" si="262"/>
        <v>6.5182950294963495</v>
      </c>
      <c r="AI504">
        <f t="shared" si="263"/>
        <v>24.195916026752457</v>
      </c>
      <c r="AJ504">
        <v>689.985803965179</v>
      </c>
      <c r="AK504">
        <v>647.81873333333294</v>
      </c>
      <c r="AL504">
        <v>3.3178409268839002</v>
      </c>
      <c r="AM504">
        <v>65.360719101315794</v>
      </c>
      <c r="AN504">
        <f t="shared" si="264"/>
        <v>6.5753071587421319</v>
      </c>
      <c r="AO504">
        <v>16.449627914426902</v>
      </c>
      <c r="AP504">
        <v>24.102790909090899</v>
      </c>
      <c r="AQ504">
        <v>1.03987572465914E-2</v>
      </c>
      <c r="AR504">
        <v>77.472819413852804</v>
      </c>
      <c r="AS504">
        <v>0</v>
      </c>
      <c r="AT504">
        <v>0</v>
      </c>
      <c r="AU504">
        <f t="shared" si="265"/>
        <v>1</v>
      </c>
      <c r="AV504">
        <f t="shared" si="266"/>
        <v>0</v>
      </c>
      <c r="AW504">
        <f t="shared" si="267"/>
        <v>38472.296810522348</v>
      </c>
      <c r="AX504">
        <f t="shared" si="268"/>
        <v>2000.03814814815</v>
      </c>
      <c r="AY504">
        <f t="shared" si="269"/>
        <v>1681.2324222222239</v>
      </c>
      <c r="AZ504">
        <f t="shared" si="270"/>
        <v>0.84060017744105997</v>
      </c>
      <c r="BA504">
        <f t="shared" si="271"/>
        <v>0.16075834246124565</v>
      </c>
      <c r="BB504">
        <v>6</v>
      </c>
      <c r="BC504">
        <v>0.5</v>
      </c>
      <c r="BD504" t="s">
        <v>354</v>
      </c>
      <c r="BE504">
        <v>2</v>
      </c>
      <c r="BF504" t="b">
        <v>1</v>
      </c>
      <c r="BG504">
        <v>1657386786</v>
      </c>
      <c r="BH504">
        <v>609.467518518519</v>
      </c>
      <c r="BI504">
        <v>662.33988888888905</v>
      </c>
      <c r="BJ504">
        <v>24.032244444444402</v>
      </c>
      <c r="BK504">
        <v>16.398307407407401</v>
      </c>
      <c r="BL504">
        <v>599.010777777778</v>
      </c>
      <c r="BM504">
        <v>23.6607925925926</v>
      </c>
      <c r="BN504">
        <v>500.00248148148199</v>
      </c>
      <c r="BO504">
        <v>72.561077777777797</v>
      </c>
      <c r="BP504">
        <v>4.75673111111111E-2</v>
      </c>
      <c r="BQ504">
        <v>26.124855555555602</v>
      </c>
      <c r="BR504">
        <v>25.929062962962998</v>
      </c>
      <c r="BS504">
        <v>999.9</v>
      </c>
      <c r="BT504">
        <v>0</v>
      </c>
      <c r="BU504">
        <v>0</v>
      </c>
      <c r="BV504">
        <v>9997.7777777777792</v>
      </c>
      <c r="BW504">
        <v>0</v>
      </c>
      <c r="BX504">
        <v>1777.40962962963</v>
      </c>
      <c r="BY504">
        <v>-52.872300000000003</v>
      </c>
      <c r="BZ504">
        <v>624.47559259259197</v>
      </c>
      <c r="CA504">
        <v>673.38277777777796</v>
      </c>
      <c r="CB504">
        <v>7.6339418518518496</v>
      </c>
      <c r="CC504">
        <v>662.33988888888905</v>
      </c>
      <c r="CD504">
        <v>16.398307407407401</v>
      </c>
      <c r="CE504">
        <v>1.7438062962962999</v>
      </c>
      <c r="CF504">
        <v>1.18987814814815</v>
      </c>
      <c r="CG504">
        <v>15.2919481481481</v>
      </c>
      <c r="CH504">
        <v>9.4754662962962897</v>
      </c>
      <c r="CI504">
        <v>2000.03814814815</v>
      </c>
      <c r="CJ504">
        <v>0.97999366666666698</v>
      </c>
      <c r="CK504">
        <v>2.0006488888888899E-2</v>
      </c>
      <c r="CL504">
        <v>0</v>
      </c>
      <c r="CM504">
        <v>2.3213333333333299</v>
      </c>
      <c r="CN504">
        <v>0</v>
      </c>
      <c r="CO504">
        <v>16349.177777777801</v>
      </c>
      <c r="CP504">
        <v>17300.451851851802</v>
      </c>
      <c r="CQ504">
        <v>40.509185185185203</v>
      </c>
      <c r="CR504">
        <v>41.311999999999998</v>
      </c>
      <c r="CS504">
        <v>40.436999999999998</v>
      </c>
      <c r="CT504">
        <v>39.6963333333333</v>
      </c>
      <c r="CU504">
        <v>39.754592592592601</v>
      </c>
      <c r="CV504">
        <v>1960.02555555556</v>
      </c>
      <c r="CW504">
        <v>40.012592592592597</v>
      </c>
      <c r="CX504">
        <v>0</v>
      </c>
      <c r="CY504">
        <v>1657386768.7</v>
      </c>
      <c r="CZ504">
        <v>0</v>
      </c>
      <c r="DA504">
        <v>0</v>
      </c>
      <c r="DB504" t="s">
        <v>355</v>
      </c>
      <c r="DC504">
        <v>1657313570</v>
      </c>
      <c r="DD504">
        <v>1657313571.5</v>
      </c>
      <c r="DE504">
        <v>0</v>
      </c>
      <c r="DF504">
        <v>-0.183</v>
      </c>
      <c r="DG504">
        <v>-4.0000000000000001E-3</v>
      </c>
      <c r="DH504">
        <v>8.7509999999999994</v>
      </c>
      <c r="DI504">
        <v>0.37</v>
      </c>
      <c r="DJ504">
        <v>417</v>
      </c>
      <c r="DK504">
        <v>25</v>
      </c>
      <c r="DL504">
        <v>0.7</v>
      </c>
      <c r="DM504">
        <v>0.09</v>
      </c>
      <c r="DN504">
        <v>-52.395200000000003</v>
      </c>
      <c r="DO504">
        <v>-7.8396564459930103</v>
      </c>
      <c r="DP504">
        <v>0.88662454258394796</v>
      </c>
      <c r="DQ504">
        <v>0</v>
      </c>
      <c r="DR504">
        <v>7.6281087804877998</v>
      </c>
      <c r="DS504">
        <v>2.84055052264864E-2</v>
      </c>
      <c r="DT504">
        <v>1.60972746057307E-2</v>
      </c>
      <c r="DU504">
        <v>1</v>
      </c>
      <c r="DV504">
        <v>1</v>
      </c>
      <c r="DW504">
        <v>2</v>
      </c>
      <c r="DX504" t="s">
        <v>362</v>
      </c>
      <c r="DY504">
        <v>2.9708600000000001</v>
      </c>
      <c r="DZ504">
        <v>2.7006700000000001</v>
      </c>
      <c r="EA504">
        <v>9.8243700000000003E-2</v>
      </c>
      <c r="EB504">
        <v>0.105243</v>
      </c>
      <c r="EC504">
        <v>8.3581699999999995E-2</v>
      </c>
      <c r="ED504">
        <v>6.4265699999999995E-2</v>
      </c>
      <c r="EE504">
        <v>35023.9</v>
      </c>
      <c r="EF504">
        <v>38020.699999999997</v>
      </c>
      <c r="EG504">
        <v>35212.800000000003</v>
      </c>
      <c r="EH504">
        <v>38556.400000000001</v>
      </c>
      <c r="EI504">
        <v>45789.5</v>
      </c>
      <c r="EJ504">
        <v>52070</v>
      </c>
      <c r="EK504">
        <v>55069.3</v>
      </c>
      <c r="EL504">
        <v>61795.4</v>
      </c>
      <c r="EM504">
        <v>1.9498</v>
      </c>
      <c r="EN504">
        <v>2.1027999999999998</v>
      </c>
      <c r="EO504">
        <v>0.104904</v>
      </c>
      <c r="EP504">
        <v>0</v>
      </c>
      <c r="EQ504">
        <v>24.2501</v>
      </c>
      <c r="ER504">
        <v>999.9</v>
      </c>
      <c r="ES504">
        <v>47.832999999999998</v>
      </c>
      <c r="ET504">
        <v>34.17</v>
      </c>
      <c r="EU504">
        <v>35.559600000000003</v>
      </c>
      <c r="EV504">
        <v>52.405900000000003</v>
      </c>
      <c r="EW504">
        <v>37.323700000000002</v>
      </c>
      <c r="EX504">
        <v>2</v>
      </c>
      <c r="EY504">
        <v>0.14951200000000001</v>
      </c>
      <c r="EZ504">
        <v>0.70324600000000004</v>
      </c>
      <c r="FA504">
        <v>20.148399999999999</v>
      </c>
      <c r="FB504">
        <v>5.1957300000000002</v>
      </c>
      <c r="FC504">
        <v>12.0099</v>
      </c>
      <c r="FD504">
        <v>4.9744000000000002</v>
      </c>
      <c r="FE504">
        <v>3.2936000000000001</v>
      </c>
      <c r="FF504">
        <v>9999</v>
      </c>
      <c r="FG504">
        <v>9999</v>
      </c>
      <c r="FH504">
        <v>573.6</v>
      </c>
      <c r="FI504">
        <v>9999</v>
      </c>
      <c r="FJ504">
        <v>1.8630100000000001</v>
      </c>
      <c r="FK504">
        <v>1.86792</v>
      </c>
      <c r="FL504">
        <v>1.86768</v>
      </c>
      <c r="FM504">
        <v>1.86887</v>
      </c>
      <c r="FN504">
        <v>1.8696600000000001</v>
      </c>
      <c r="FO504">
        <v>1.8656900000000001</v>
      </c>
      <c r="FP504">
        <v>1.86676</v>
      </c>
      <c r="FQ504">
        <v>1.8681300000000001</v>
      </c>
      <c r="FR504">
        <v>5</v>
      </c>
      <c r="FS504">
        <v>0</v>
      </c>
      <c r="FT504">
        <v>0</v>
      </c>
      <c r="FU504">
        <v>0</v>
      </c>
      <c r="FV504" t="s">
        <v>357</v>
      </c>
      <c r="FW504" t="s">
        <v>358</v>
      </c>
      <c r="FX504" t="s">
        <v>359</v>
      </c>
      <c r="FY504" t="s">
        <v>359</v>
      </c>
      <c r="FZ504" t="s">
        <v>359</v>
      </c>
      <c r="GA504" t="s">
        <v>359</v>
      </c>
      <c r="GB504">
        <v>0</v>
      </c>
      <c r="GC504">
        <v>100</v>
      </c>
      <c r="GD504">
        <v>100</v>
      </c>
      <c r="GE504">
        <v>10.664999999999999</v>
      </c>
      <c r="GF504">
        <v>0.37569999999999998</v>
      </c>
      <c r="GG504">
        <v>5.0446826473162103</v>
      </c>
      <c r="GH504">
        <v>9.3557340467446508E-3</v>
      </c>
      <c r="GI504">
        <v>-4.1557999062529601E-7</v>
      </c>
      <c r="GJ504">
        <v>-1.9941505403715501E-10</v>
      </c>
      <c r="GK504">
        <v>-8.39205935762245E-2</v>
      </c>
      <c r="GL504">
        <v>-2.26915189044729E-2</v>
      </c>
      <c r="GM504">
        <v>1.9225399193251399E-3</v>
      </c>
      <c r="GN504">
        <v>-6.3442304722481101E-6</v>
      </c>
      <c r="GO504">
        <v>-2</v>
      </c>
      <c r="GP504">
        <v>1994</v>
      </c>
      <c r="GQ504">
        <v>1</v>
      </c>
      <c r="GR504">
        <v>31</v>
      </c>
      <c r="GS504">
        <v>1220.4000000000001</v>
      </c>
      <c r="GT504">
        <v>1220.4000000000001</v>
      </c>
      <c r="GU504">
        <v>1.9787600000000001</v>
      </c>
      <c r="GV504">
        <v>2.63794</v>
      </c>
      <c r="GW504">
        <v>2.2485400000000002</v>
      </c>
      <c r="GX504">
        <v>2.7539099999999999</v>
      </c>
      <c r="GY504">
        <v>1.9958499999999999</v>
      </c>
      <c r="GZ504">
        <v>2.36084</v>
      </c>
      <c r="HA504">
        <v>36.931699999999999</v>
      </c>
      <c r="HB504">
        <v>14.5436</v>
      </c>
      <c r="HC504">
        <v>18</v>
      </c>
      <c r="HD504">
        <v>500.92399999999998</v>
      </c>
      <c r="HE504">
        <v>605.65499999999997</v>
      </c>
      <c r="HF504">
        <v>23.2087</v>
      </c>
      <c r="HG504">
        <v>29.2563</v>
      </c>
      <c r="HH504">
        <v>29.999500000000001</v>
      </c>
      <c r="HI504">
        <v>29.332999999999998</v>
      </c>
      <c r="HJ504">
        <v>29.271999999999998</v>
      </c>
      <c r="HK504">
        <v>39.750999999999998</v>
      </c>
      <c r="HL504">
        <v>50.513500000000001</v>
      </c>
      <c r="HM504">
        <v>0</v>
      </c>
      <c r="HN504">
        <v>23.206199999999999</v>
      </c>
      <c r="HO504">
        <v>709.39</v>
      </c>
      <c r="HP504">
        <v>16.555700000000002</v>
      </c>
      <c r="HQ504">
        <v>102.136</v>
      </c>
      <c r="HR504">
        <v>102.89</v>
      </c>
    </row>
    <row r="505" spans="1:226" x14ac:dyDescent="0.2">
      <c r="A505">
        <v>489</v>
      </c>
      <c r="B505">
        <v>1657386798.5</v>
      </c>
      <c r="C505">
        <v>7560</v>
      </c>
      <c r="D505" t="s">
        <v>1336</v>
      </c>
      <c r="E505" t="s">
        <v>1337</v>
      </c>
      <c r="F505">
        <v>5</v>
      </c>
      <c r="G505" t="s">
        <v>1479</v>
      </c>
      <c r="H505" t="s">
        <v>353</v>
      </c>
      <c r="I505">
        <v>1657386790.7142899</v>
      </c>
      <c r="J505">
        <f t="shared" si="238"/>
        <v>6.5962587844946583E-3</v>
      </c>
      <c r="K505">
        <f t="shared" si="239"/>
        <v>6.5962587844946583</v>
      </c>
      <c r="L505">
        <f t="shared" si="240"/>
        <v>24.597615373927908</v>
      </c>
      <c r="M505">
        <f t="shared" si="241"/>
        <v>624.79960714285698</v>
      </c>
      <c r="N505">
        <f t="shared" si="242"/>
        <v>459.95117629606256</v>
      </c>
      <c r="O505">
        <f t="shared" si="243"/>
        <v>33.397022679778416</v>
      </c>
      <c r="P505">
        <f t="shared" si="244"/>
        <v>45.366655691810365</v>
      </c>
      <c r="Q505">
        <f t="shared" si="245"/>
        <v>0.28903786361630307</v>
      </c>
      <c r="R505">
        <f t="shared" si="246"/>
        <v>2.4040188135084182</v>
      </c>
      <c r="S505">
        <f t="shared" si="247"/>
        <v>0.2710264631282171</v>
      </c>
      <c r="T505">
        <f t="shared" si="248"/>
        <v>0.17091617840291393</v>
      </c>
      <c r="U505">
        <f t="shared" si="249"/>
        <v>321.52086407142832</v>
      </c>
      <c r="V505">
        <f t="shared" si="250"/>
        <v>26.385351169542183</v>
      </c>
      <c r="W505">
        <f t="shared" si="251"/>
        <v>26.385351169542183</v>
      </c>
      <c r="X505">
        <f t="shared" si="252"/>
        <v>3.4519704382565908</v>
      </c>
      <c r="Y505">
        <f t="shared" si="253"/>
        <v>51.292646344800183</v>
      </c>
      <c r="Z505">
        <f t="shared" si="254"/>
        <v>1.7480648731771793</v>
      </c>
      <c r="AA505">
        <f t="shared" si="255"/>
        <v>3.4080223925790682</v>
      </c>
      <c r="AB505">
        <f t="shared" si="256"/>
        <v>1.7039055650794115</v>
      </c>
      <c r="AC505">
        <f t="shared" si="257"/>
        <v>-290.89501239621444</v>
      </c>
      <c r="AD505">
        <f t="shared" si="258"/>
        <v>-28.122222509223636</v>
      </c>
      <c r="AE505">
        <f t="shared" si="259"/>
        <v>-2.5063542626009463</v>
      </c>
      <c r="AF505">
        <f t="shared" si="260"/>
        <v>-2.7250966107068564E-3</v>
      </c>
      <c r="AG505">
        <f t="shared" si="261"/>
        <v>40.596716127331327</v>
      </c>
      <c r="AH505">
        <f t="shared" si="262"/>
        <v>6.5295495891814035</v>
      </c>
      <c r="AI505">
        <f t="shared" si="263"/>
        <v>24.597615373927908</v>
      </c>
      <c r="AJ505">
        <v>707.77781531412302</v>
      </c>
      <c r="AK505">
        <v>664.77236969697003</v>
      </c>
      <c r="AL505">
        <v>3.4095960894297099</v>
      </c>
      <c r="AM505">
        <v>65.360719101315794</v>
      </c>
      <c r="AN505">
        <f t="shared" si="264"/>
        <v>6.5962587844946583</v>
      </c>
      <c r="AO505">
        <v>16.4542318698687</v>
      </c>
      <c r="AP505">
        <v>24.1479303030303</v>
      </c>
      <c r="AQ505">
        <v>6.75043148843629E-3</v>
      </c>
      <c r="AR505">
        <v>77.472819413852804</v>
      </c>
      <c r="AS505">
        <v>0</v>
      </c>
      <c r="AT505">
        <v>0</v>
      </c>
      <c r="AU505">
        <f t="shared" si="265"/>
        <v>1</v>
      </c>
      <c r="AV505">
        <f t="shared" si="266"/>
        <v>0</v>
      </c>
      <c r="AW505">
        <f t="shared" si="267"/>
        <v>38494.058956720321</v>
      </c>
      <c r="AX505">
        <f t="shared" si="268"/>
        <v>2000.02607142857</v>
      </c>
      <c r="AY505">
        <f t="shared" si="269"/>
        <v>1681.222264285713</v>
      </c>
      <c r="AZ505">
        <f t="shared" si="270"/>
        <v>0.84060017431915612</v>
      </c>
      <c r="BA505">
        <f t="shared" si="271"/>
        <v>0.16075833643597146</v>
      </c>
      <c r="BB505">
        <v>6</v>
      </c>
      <c r="BC505">
        <v>0.5</v>
      </c>
      <c r="BD505" t="s">
        <v>354</v>
      </c>
      <c r="BE505">
        <v>2</v>
      </c>
      <c r="BF505" t="b">
        <v>1</v>
      </c>
      <c r="BG505">
        <v>1657386790.7142899</v>
      </c>
      <c r="BH505">
        <v>624.79960714285698</v>
      </c>
      <c r="BI505">
        <v>678.41007142857097</v>
      </c>
      <c r="BJ505">
        <v>24.074735714285701</v>
      </c>
      <c r="BK505">
        <v>16.4280821428571</v>
      </c>
      <c r="BL505">
        <v>614.21175000000005</v>
      </c>
      <c r="BM505">
        <v>23.700964285714299</v>
      </c>
      <c r="BN505">
        <v>500.01107142857097</v>
      </c>
      <c r="BO505">
        <v>72.562410714285704</v>
      </c>
      <c r="BP505">
        <v>4.7519210714285699E-2</v>
      </c>
      <c r="BQ505">
        <v>26.168367857142901</v>
      </c>
      <c r="BR505">
        <v>25.971975</v>
      </c>
      <c r="BS505">
        <v>999.9</v>
      </c>
      <c r="BT505">
        <v>0</v>
      </c>
      <c r="BU505">
        <v>0</v>
      </c>
      <c r="BV505">
        <v>10005</v>
      </c>
      <c r="BW505">
        <v>0</v>
      </c>
      <c r="BX505">
        <v>1663.1949999999999</v>
      </c>
      <c r="BY505">
        <v>-53.610328571428603</v>
      </c>
      <c r="BZ505">
        <v>640.21332142857102</v>
      </c>
      <c r="CA505">
        <v>689.74164285714301</v>
      </c>
      <c r="CB505">
        <v>7.6466514285714302</v>
      </c>
      <c r="CC505">
        <v>678.41007142857097</v>
      </c>
      <c r="CD505">
        <v>16.4280821428571</v>
      </c>
      <c r="CE505">
        <v>1.7469207142857099</v>
      </c>
      <c r="CF505">
        <v>1.19206071428571</v>
      </c>
      <c r="CG505">
        <v>15.3197357142857</v>
      </c>
      <c r="CH505">
        <v>9.5027357142857198</v>
      </c>
      <c r="CI505">
        <v>2000.02607142857</v>
      </c>
      <c r="CJ505">
        <v>0.97999375</v>
      </c>
      <c r="CK505">
        <v>2.0006400000000001E-2</v>
      </c>
      <c r="CL505">
        <v>0</v>
      </c>
      <c r="CM505">
        <v>2.26551428571429</v>
      </c>
      <c r="CN505">
        <v>0</v>
      </c>
      <c r="CO505">
        <v>16273.0857142857</v>
      </c>
      <c r="CP505">
        <v>17300.349999999999</v>
      </c>
      <c r="CQ505">
        <v>40.5</v>
      </c>
      <c r="CR505">
        <v>41.311999999999998</v>
      </c>
      <c r="CS505">
        <v>40.436999999999998</v>
      </c>
      <c r="CT505">
        <v>39.686999999999998</v>
      </c>
      <c r="CU505">
        <v>39.75</v>
      </c>
      <c r="CV505">
        <v>1960.0139285714299</v>
      </c>
      <c r="CW505">
        <v>40.012142857142898</v>
      </c>
      <c r="CX505">
        <v>0</v>
      </c>
      <c r="CY505">
        <v>1657386773.5</v>
      </c>
      <c r="CZ505">
        <v>0</v>
      </c>
      <c r="DA505">
        <v>0</v>
      </c>
      <c r="DB505" t="s">
        <v>355</v>
      </c>
      <c r="DC505">
        <v>1657313570</v>
      </c>
      <c r="DD505">
        <v>1657313571.5</v>
      </c>
      <c r="DE505">
        <v>0</v>
      </c>
      <c r="DF505">
        <v>-0.183</v>
      </c>
      <c r="DG505">
        <v>-4.0000000000000001E-3</v>
      </c>
      <c r="DH505">
        <v>8.7509999999999994</v>
      </c>
      <c r="DI505">
        <v>0.37</v>
      </c>
      <c r="DJ505">
        <v>417</v>
      </c>
      <c r="DK505">
        <v>25</v>
      </c>
      <c r="DL505">
        <v>0.7</v>
      </c>
      <c r="DM505">
        <v>0.09</v>
      </c>
      <c r="DN505">
        <v>-53.069726829268298</v>
      </c>
      <c r="DO505">
        <v>-7.7435916376307103</v>
      </c>
      <c r="DP505">
        <v>0.86888256778304795</v>
      </c>
      <c r="DQ505">
        <v>0</v>
      </c>
      <c r="DR505">
        <v>7.6397278048780501</v>
      </c>
      <c r="DS505">
        <v>9.2246341463405102E-2</v>
      </c>
      <c r="DT505">
        <v>2.1291902103415701E-2</v>
      </c>
      <c r="DU505">
        <v>1</v>
      </c>
      <c r="DV505">
        <v>1</v>
      </c>
      <c r="DW505">
        <v>2</v>
      </c>
      <c r="DX505" t="s">
        <v>362</v>
      </c>
      <c r="DY505">
        <v>2.9706000000000001</v>
      </c>
      <c r="DZ505">
        <v>2.7013400000000001</v>
      </c>
      <c r="EA505">
        <v>0.10004399999999999</v>
      </c>
      <c r="EB505">
        <v>0.107014</v>
      </c>
      <c r="EC505">
        <v>8.3690000000000001E-2</v>
      </c>
      <c r="ED505">
        <v>6.4270999999999995E-2</v>
      </c>
      <c r="EE505">
        <v>34954.5</v>
      </c>
      <c r="EF505">
        <v>37946.5</v>
      </c>
      <c r="EG505">
        <v>35213.199999999997</v>
      </c>
      <c r="EH505">
        <v>38557.4</v>
      </c>
      <c r="EI505">
        <v>45785</v>
      </c>
      <c r="EJ505">
        <v>52071.5</v>
      </c>
      <c r="EK505">
        <v>55070.400000000001</v>
      </c>
      <c r="EL505">
        <v>61797.5</v>
      </c>
      <c r="EM505">
        <v>1.9490000000000001</v>
      </c>
      <c r="EN505">
        <v>2.1034000000000002</v>
      </c>
      <c r="EO505">
        <v>0.109226</v>
      </c>
      <c r="EP505">
        <v>0</v>
      </c>
      <c r="EQ505">
        <v>24.284800000000001</v>
      </c>
      <c r="ER505">
        <v>999.9</v>
      </c>
      <c r="ES505">
        <v>47.832999999999998</v>
      </c>
      <c r="ET505">
        <v>34.180999999999997</v>
      </c>
      <c r="EU505">
        <v>35.576300000000003</v>
      </c>
      <c r="EV505">
        <v>52.745899999999999</v>
      </c>
      <c r="EW505">
        <v>37.287700000000001</v>
      </c>
      <c r="EX505">
        <v>2</v>
      </c>
      <c r="EY505">
        <v>0.14896300000000001</v>
      </c>
      <c r="EZ505">
        <v>7.5596899999999998</v>
      </c>
      <c r="FA505">
        <v>19.9528</v>
      </c>
      <c r="FB505">
        <v>5.2017199999999999</v>
      </c>
      <c r="FC505">
        <v>12.0099</v>
      </c>
      <c r="FD505">
        <v>4.9756</v>
      </c>
      <c r="FE505">
        <v>3.294</v>
      </c>
      <c r="FF505">
        <v>9999</v>
      </c>
      <c r="FG505">
        <v>9999</v>
      </c>
      <c r="FH505">
        <v>573.6</v>
      </c>
      <c r="FI505">
        <v>9999</v>
      </c>
      <c r="FJ505">
        <v>1.8628899999999999</v>
      </c>
      <c r="FK505">
        <v>1.8677699999999999</v>
      </c>
      <c r="FL505">
        <v>1.86755</v>
      </c>
      <c r="FM505">
        <v>1.8686499999999999</v>
      </c>
      <c r="FN505">
        <v>1.86954</v>
      </c>
      <c r="FO505">
        <v>1.86557</v>
      </c>
      <c r="FP505">
        <v>1.8666400000000001</v>
      </c>
      <c r="FQ505">
        <v>1.8680099999999999</v>
      </c>
      <c r="FR505">
        <v>5</v>
      </c>
      <c r="FS505">
        <v>0</v>
      </c>
      <c r="FT505">
        <v>0</v>
      </c>
      <c r="FU505">
        <v>0</v>
      </c>
      <c r="FV505" t="s">
        <v>357</v>
      </c>
      <c r="FW505" t="s">
        <v>358</v>
      </c>
      <c r="FX505" t="s">
        <v>359</v>
      </c>
      <c r="FY505" t="s">
        <v>359</v>
      </c>
      <c r="FZ505" t="s">
        <v>359</v>
      </c>
      <c r="GA505" t="s">
        <v>359</v>
      </c>
      <c r="GB505">
        <v>0</v>
      </c>
      <c r="GC505">
        <v>100</v>
      </c>
      <c r="GD505">
        <v>100</v>
      </c>
      <c r="GE505">
        <v>10.804</v>
      </c>
      <c r="GF505">
        <v>0.37809999999999999</v>
      </c>
      <c r="GG505">
        <v>5.0446826473162103</v>
      </c>
      <c r="GH505">
        <v>9.3557340467446508E-3</v>
      </c>
      <c r="GI505">
        <v>-4.1557999062529601E-7</v>
      </c>
      <c r="GJ505">
        <v>-1.9941505403715501E-10</v>
      </c>
      <c r="GK505">
        <v>-8.39205935762245E-2</v>
      </c>
      <c r="GL505">
        <v>-2.26915189044729E-2</v>
      </c>
      <c r="GM505">
        <v>1.9225399193251399E-3</v>
      </c>
      <c r="GN505">
        <v>-6.3442304722481101E-6</v>
      </c>
      <c r="GO505">
        <v>-2</v>
      </c>
      <c r="GP505">
        <v>1994</v>
      </c>
      <c r="GQ505">
        <v>1</v>
      </c>
      <c r="GR505">
        <v>31</v>
      </c>
      <c r="GS505">
        <v>1220.5</v>
      </c>
      <c r="GT505">
        <v>1220.5</v>
      </c>
      <c r="GU505">
        <v>2.0190399999999999</v>
      </c>
      <c r="GV505">
        <v>2.63428</v>
      </c>
      <c r="GW505">
        <v>2.2485400000000002</v>
      </c>
      <c r="GX505">
        <v>2.7539099999999999</v>
      </c>
      <c r="GY505">
        <v>1.9958499999999999</v>
      </c>
      <c r="GZ505">
        <v>2.34009</v>
      </c>
      <c r="HA505">
        <v>36.931699999999999</v>
      </c>
      <c r="HB505">
        <v>14.368399999999999</v>
      </c>
      <c r="HC505">
        <v>18</v>
      </c>
      <c r="HD505">
        <v>500.30200000000002</v>
      </c>
      <c r="HE505">
        <v>606.01499999999999</v>
      </c>
      <c r="HF505">
        <v>23.232299999999999</v>
      </c>
      <c r="HG505">
        <v>29.2437</v>
      </c>
      <c r="HH505">
        <v>29.999600000000001</v>
      </c>
      <c r="HI505">
        <v>29.322900000000001</v>
      </c>
      <c r="HJ505">
        <v>29.262</v>
      </c>
      <c r="HK505">
        <v>40.490499999999997</v>
      </c>
      <c r="HL505">
        <v>50.513500000000001</v>
      </c>
      <c r="HM505">
        <v>0</v>
      </c>
      <c r="HN505">
        <v>21.717199999999998</v>
      </c>
      <c r="HO505">
        <v>723.84</v>
      </c>
      <c r="HP505">
        <v>16.5563</v>
      </c>
      <c r="HQ505">
        <v>102.13800000000001</v>
      </c>
      <c r="HR505">
        <v>102.893</v>
      </c>
    </row>
    <row r="506" spans="1:226" x14ac:dyDescent="0.2">
      <c r="A506">
        <v>490</v>
      </c>
      <c r="B506">
        <v>1657386803.5</v>
      </c>
      <c r="C506">
        <v>7565</v>
      </c>
      <c r="D506" t="s">
        <v>1338</v>
      </c>
      <c r="E506" t="s">
        <v>1339</v>
      </c>
      <c r="F506">
        <v>5</v>
      </c>
      <c r="G506" t="s">
        <v>1479</v>
      </c>
      <c r="H506" t="s">
        <v>353</v>
      </c>
      <c r="I506">
        <v>1657386796</v>
      </c>
      <c r="J506">
        <f t="shared" si="238"/>
        <v>6.579596921364104E-3</v>
      </c>
      <c r="K506">
        <f t="shared" si="239"/>
        <v>6.5795969213641037</v>
      </c>
      <c r="L506">
        <f t="shared" si="240"/>
        <v>25.130350879670075</v>
      </c>
      <c r="M506">
        <f t="shared" si="241"/>
        <v>642.13555555555604</v>
      </c>
      <c r="N506">
        <f t="shared" si="242"/>
        <v>472.39461378646632</v>
      </c>
      <c r="O506">
        <f t="shared" si="243"/>
        <v>34.301147860269353</v>
      </c>
      <c r="P506">
        <f t="shared" si="244"/>
        <v>46.626244234451846</v>
      </c>
      <c r="Q506">
        <f t="shared" si="245"/>
        <v>0.28679410635042862</v>
      </c>
      <c r="R506">
        <f t="shared" si="246"/>
        <v>2.4019439616686014</v>
      </c>
      <c r="S506">
        <f t="shared" si="247"/>
        <v>0.26903774423824667</v>
      </c>
      <c r="T506">
        <f t="shared" si="248"/>
        <v>0.16965223719760916</v>
      </c>
      <c r="U506">
        <f t="shared" si="249"/>
        <v>321.52015233333304</v>
      </c>
      <c r="V506">
        <f t="shared" si="250"/>
        <v>26.441647453249839</v>
      </c>
      <c r="W506">
        <f t="shared" si="251"/>
        <v>26.441647453249839</v>
      </c>
      <c r="X506">
        <f t="shared" si="252"/>
        <v>3.4634532854065396</v>
      </c>
      <c r="Y506">
        <f t="shared" si="253"/>
        <v>51.237220004345794</v>
      </c>
      <c r="Z506">
        <f t="shared" si="254"/>
        <v>1.7514384940715479</v>
      </c>
      <c r="AA506">
        <f t="shared" si="255"/>
        <v>3.4182933693963018</v>
      </c>
      <c r="AB506">
        <f t="shared" si="256"/>
        <v>1.7120147913349917</v>
      </c>
      <c r="AC506">
        <f t="shared" si="257"/>
        <v>-290.16022423215696</v>
      </c>
      <c r="AD506">
        <f t="shared" si="258"/>
        <v>-28.793052414331754</v>
      </c>
      <c r="AE506">
        <f t="shared" si="259"/>
        <v>-2.5697382892321987</v>
      </c>
      <c r="AF506">
        <f t="shared" si="260"/>
        <v>-2.8626023878643991E-3</v>
      </c>
      <c r="AG506">
        <f t="shared" si="261"/>
        <v>40.870523885207064</v>
      </c>
      <c r="AH506">
        <f t="shared" si="262"/>
        <v>6.5335835688159563</v>
      </c>
      <c r="AI506">
        <f t="shared" si="263"/>
        <v>25.130350879670075</v>
      </c>
      <c r="AJ506">
        <v>724.82355704083204</v>
      </c>
      <c r="AK506">
        <v>681.51956969697005</v>
      </c>
      <c r="AL506">
        <v>3.3173582311804202</v>
      </c>
      <c r="AM506">
        <v>65.360719101315794</v>
      </c>
      <c r="AN506">
        <f t="shared" si="264"/>
        <v>6.5795969213641037</v>
      </c>
      <c r="AO506">
        <v>16.453444246621402</v>
      </c>
      <c r="AP506">
        <v>24.135716363636401</v>
      </c>
      <c r="AQ506">
        <v>5.0155690111137402E-3</v>
      </c>
      <c r="AR506">
        <v>77.472819413852804</v>
      </c>
      <c r="AS506">
        <v>0</v>
      </c>
      <c r="AT506">
        <v>0</v>
      </c>
      <c r="AU506">
        <f t="shared" si="265"/>
        <v>1</v>
      </c>
      <c r="AV506">
        <f t="shared" si="266"/>
        <v>0</v>
      </c>
      <c r="AW506">
        <f t="shared" si="267"/>
        <v>38436.859274014554</v>
      </c>
      <c r="AX506">
        <f t="shared" si="268"/>
        <v>2000.02185185185</v>
      </c>
      <c r="AY506">
        <f t="shared" si="269"/>
        <v>1681.2186999999985</v>
      </c>
      <c r="AZ506">
        <f t="shared" si="270"/>
        <v>0.84060016566485662</v>
      </c>
      <c r="BA506">
        <f t="shared" si="271"/>
        <v>0.16075831973317328</v>
      </c>
      <c r="BB506">
        <v>6</v>
      </c>
      <c r="BC506">
        <v>0.5</v>
      </c>
      <c r="BD506" t="s">
        <v>354</v>
      </c>
      <c r="BE506">
        <v>2</v>
      </c>
      <c r="BF506" t="b">
        <v>1</v>
      </c>
      <c r="BG506">
        <v>1657386796</v>
      </c>
      <c r="BH506">
        <v>642.13555555555604</v>
      </c>
      <c r="BI506">
        <v>696.21455555555497</v>
      </c>
      <c r="BJ506">
        <v>24.120770370370401</v>
      </c>
      <c r="BK506">
        <v>16.469607407407398</v>
      </c>
      <c r="BL506">
        <v>631.39977777777801</v>
      </c>
      <c r="BM506">
        <v>23.744485185185201</v>
      </c>
      <c r="BN506">
        <v>500.00151851851899</v>
      </c>
      <c r="BO506">
        <v>72.563544444444403</v>
      </c>
      <c r="BP506">
        <v>4.7672659259259301E-2</v>
      </c>
      <c r="BQ506">
        <v>26.219296296296299</v>
      </c>
      <c r="BR506">
        <v>26.072366666666699</v>
      </c>
      <c r="BS506">
        <v>999.9</v>
      </c>
      <c r="BT506">
        <v>0</v>
      </c>
      <c r="BU506">
        <v>0</v>
      </c>
      <c r="BV506">
        <v>9991.1111111111095</v>
      </c>
      <c r="BW506">
        <v>0</v>
      </c>
      <c r="BX506">
        <v>1580.9025925925901</v>
      </c>
      <c r="BY506">
        <v>-54.078825925925898</v>
      </c>
      <c r="BZ506">
        <v>658.00774074074104</v>
      </c>
      <c r="CA506">
        <v>707.87322222222201</v>
      </c>
      <c r="CB506">
        <v>7.65116</v>
      </c>
      <c r="CC506">
        <v>696.21455555555497</v>
      </c>
      <c r="CD506">
        <v>16.469607407407398</v>
      </c>
      <c r="CE506">
        <v>1.75028814814815</v>
      </c>
      <c r="CF506">
        <v>1.19509222222222</v>
      </c>
      <c r="CG506">
        <v>15.3497518518519</v>
      </c>
      <c r="CH506">
        <v>9.5405240740740709</v>
      </c>
      <c r="CI506">
        <v>2000.02185185185</v>
      </c>
      <c r="CJ506">
        <v>0.97999388888888905</v>
      </c>
      <c r="CK506">
        <v>2.0006251851851901E-2</v>
      </c>
      <c r="CL506">
        <v>0</v>
      </c>
      <c r="CM506">
        <v>2.2058555555555599</v>
      </c>
      <c r="CN506">
        <v>0</v>
      </c>
      <c r="CO506">
        <v>16228.4740740741</v>
      </c>
      <c r="CP506">
        <v>17300.314814814799</v>
      </c>
      <c r="CQ506">
        <v>40.5</v>
      </c>
      <c r="CR506">
        <v>41.311999999999998</v>
      </c>
      <c r="CS506">
        <v>40.4209259259259</v>
      </c>
      <c r="CT506">
        <v>39.686999999999998</v>
      </c>
      <c r="CU506">
        <v>39.75</v>
      </c>
      <c r="CV506">
        <v>1960.0103703703701</v>
      </c>
      <c r="CW506">
        <v>40.011481481481503</v>
      </c>
      <c r="CX506">
        <v>0</v>
      </c>
      <c r="CY506">
        <v>1657386778.3</v>
      </c>
      <c r="CZ506">
        <v>0</v>
      </c>
      <c r="DA506">
        <v>0</v>
      </c>
      <c r="DB506" t="s">
        <v>355</v>
      </c>
      <c r="DC506">
        <v>1657313570</v>
      </c>
      <c r="DD506">
        <v>1657313571.5</v>
      </c>
      <c r="DE506">
        <v>0</v>
      </c>
      <c r="DF506">
        <v>-0.183</v>
      </c>
      <c r="DG506">
        <v>-4.0000000000000001E-3</v>
      </c>
      <c r="DH506">
        <v>8.7509999999999994</v>
      </c>
      <c r="DI506">
        <v>0.37</v>
      </c>
      <c r="DJ506">
        <v>417</v>
      </c>
      <c r="DK506">
        <v>25</v>
      </c>
      <c r="DL506">
        <v>0.7</v>
      </c>
      <c r="DM506">
        <v>0.09</v>
      </c>
      <c r="DN506">
        <v>-53.699224390243899</v>
      </c>
      <c r="DO506">
        <v>-6.8386599303136197</v>
      </c>
      <c r="DP506">
        <v>0.75232766109522997</v>
      </c>
      <c r="DQ506">
        <v>0</v>
      </c>
      <c r="DR506">
        <v>7.6526217073170697</v>
      </c>
      <c r="DS506">
        <v>0.17706459930316701</v>
      </c>
      <c r="DT506">
        <v>3.0694784962829399E-2</v>
      </c>
      <c r="DU506">
        <v>0</v>
      </c>
      <c r="DV506">
        <v>0</v>
      </c>
      <c r="DW506">
        <v>2</v>
      </c>
      <c r="DX506" t="s">
        <v>356</v>
      </c>
      <c r="DY506">
        <v>2.9702000000000002</v>
      </c>
      <c r="DZ506">
        <v>2.7019500000000001</v>
      </c>
      <c r="EA506">
        <v>0.10183300000000001</v>
      </c>
      <c r="EB506">
        <v>0.108765</v>
      </c>
      <c r="EC506">
        <v>8.3663000000000001E-2</v>
      </c>
      <c r="ED506">
        <v>6.4706899999999998E-2</v>
      </c>
      <c r="EE506">
        <v>34884.699999999997</v>
      </c>
      <c r="EF506">
        <v>37871.699999999997</v>
      </c>
      <c r="EG506">
        <v>35212.800000000003</v>
      </c>
      <c r="EH506">
        <v>38556.800000000003</v>
      </c>
      <c r="EI506">
        <v>45785.8</v>
      </c>
      <c r="EJ506">
        <v>52045.9</v>
      </c>
      <c r="EK506">
        <v>55069.7</v>
      </c>
      <c r="EL506">
        <v>61795.9</v>
      </c>
      <c r="EM506">
        <v>1.9478</v>
      </c>
      <c r="EN506">
        <v>2.1042000000000001</v>
      </c>
      <c r="EO506">
        <v>0.115186</v>
      </c>
      <c r="EP506">
        <v>0</v>
      </c>
      <c r="EQ506">
        <v>24.323699999999999</v>
      </c>
      <c r="ER506">
        <v>999.9</v>
      </c>
      <c r="ES506">
        <v>47.832999999999998</v>
      </c>
      <c r="ET506">
        <v>34.17</v>
      </c>
      <c r="EU506">
        <v>35.555399999999999</v>
      </c>
      <c r="EV506">
        <v>53.325899999999997</v>
      </c>
      <c r="EW506">
        <v>37.3718</v>
      </c>
      <c r="EX506">
        <v>2</v>
      </c>
      <c r="EY506">
        <v>0.17546700000000001</v>
      </c>
      <c r="EZ506">
        <v>6.8358999999999996</v>
      </c>
      <c r="FA506">
        <v>20.002800000000001</v>
      </c>
      <c r="FB506">
        <v>5.2017199999999999</v>
      </c>
      <c r="FC506">
        <v>12.0099</v>
      </c>
      <c r="FD506">
        <v>4.9756</v>
      </c>
      <c r="FE506">
        <v>3.294</v>
      </c>
      <c r="FF506">
        <v>9999</v>
      </c>
      <c r="FG506">
        <v>9999</v>
      </c>
      <c r="FH506">
        <v>573.6</v>
      </c>
      <c r="FI506">
        <v>9999</v>
      </c>
      <c r="FJ506">
        <v>1.8629500000000001</v>
      </c>
      <c r="FK506">
        <v>1.8678300000000001</v>
      </c>
      <c r="FL506">
        <v>1.8675200000000001</v>
      </c>
      <c r="FM506">
        <v>1.8687400000000001</v>
      </c>
      <c r="FN506">
        <v>1.86951</v>
      </c>
      <c r="FO506">
        <v>1.86557</v>
      </c>
      <c r="FP506">
        <v>1.8666400000000001</v>
      </c>
      <c r="FQ506">
        <v>1.86798</v>
      </c>
      <c r="FR506">
        <v>5</v>
      </c>
      <c r="FS506">
        <v>0</v>
      </c>
      <c r="FT506">
        <v>0</v>
      </c>
      <c r="FU506">
        <v>0</v>
      </c>
      <c r="FV506" t="s">
        <v>357</v>
      </c>
      <c r="FW506" t="s">
        <v>358</v>
      </c>
      <c r="FX506" t="s">
        <v>359</v>
      </c>
      <c r="FY506" t="s">
        <v>359</v>
      </c>
      <c r="FZ506" t="s">
        <v>359</v>
      </c>
      <c r="GA506" t="s">
        <v>359</v>
      </c>
      <c r="GB506">
        <v>0</v>
      </c>
      <c r="GC506">
        <v>100</v>
      </c>
      <c r="GD506">
        <v>100</v>
      </c>
      <c r="GE506">
        <v>10.944000000000001</v>
      </c>
      <c r="GF506">
        <v>0.37719999999999998</v>
      </c>
      <c r="GG506">
        <v>5.0446826473162103</v>
      </c>
      <c r="GH506">
        <v>9.3557340467446508E-3</v>
      </c>
      <c r="GI506">
        <v>-4.1557999062529601E-7</v>
      </c>
      <c r="GJ506">
        <v>-1.9941505403715501E-10</v>
      </c>
      <c r="GK506">
        <v>-8.39205935762245E-2</v>
      </c>
      <c r="GL506">
        <v>-2.26915189044729E-2</v>
      </c>
      <c r="GM506">
        <v>1.9225399193251399E-3</v>
      </c>
      <c r="GN506">
        <v>-6.3442304722481101E-6</v>
      </c>
      <c r="GO506">
        <v>-2</v>
      </c>
      <c r="GP506">
        <v>1994</v>
      </c>
      <c r="GQ506">
        <v>1</v>
      </c>
      <c r="GR506">
        <v>31</v>
      </c>
      <c r="GS506">
        <v>1220.5999999999999</v>
      </c>
      <c r="GT506">
        <v>1220.5</v>
      </c>
      <c r="GU506">
        <v>2.05688</v>
      </c>
      <c r="GV506">
        <v>2.63428</v>
      </c>
      <c r="GW506">
        <v>2.2485400000000002</v>
      </c>
      <c r="GX506">
        <v>2.7526899999999999</v>
      </c>
      <c r="GY506">
        <v>1.9958499999999999</v>
      </c>
      <c r="GZ506">
        <v>2.34131</v>
      </c>
      <c r="HA506">
        <v>36.908000000000001</v>
      </c>
      <c r="HB506">
        <v>14.4122</v>
      </c>
      <c r="HC506">
        <v>18</v>
      </c>
      <c r="HD506">
        <v>499.39100000000002</v>
      </c>
      <c r="HE506">
        <v>606.53599999999994</v>
      </c>
      <c r="HF506">
        <v>21.885100000000001</v>
      </c>
      <c r="HG506">
        <v>29.231200000000001</v>
      </c>
      <c r="HH506">
        <v>30.013300000000001</v>
      </c>
      <c r="HI506">
        <v>29.310400000000001</v>
      </c>
      <c r="HJ506">
        <v>29.251999999999999</v>
      </c>
      <c r="HK506">
        <v>41.211500000000001</v>
      </c>
      <c r="HL506">
        <v>50.230699999999999</v>
      </c>
      <c r="HM506">
        <v>0</v>
      </c>
      <c r="HN506">
        <v>21.5122</v>
      </c>
      <c r="HO506">
        <v>737.23400000000004</v>
      </c>
      <c r="HP506">
        <v>16.722000000000001</v>
      </c>
      <c r="HQ506">
        <v>102.137</v>
      </c>
      <c r="HR506">
        <v>102.89100000000001</v>
      </c>
    </row>
    <row r="507" spans="1:226" x14ac:dyDescent="0.2">
      <c r="A507">
        <v>491</v>
      </c>
      <c r="B507">
        <v>1657386808.5</v>
      </c>
      <c r="C507">
        <v>7570</v>
      </c>
      <c r="D507" t="s">
        <v>1340</v>
      </c>
      <c r="E507" t="s">
        <v>1341</v>
      </c>
      <c r="F507">
        <v>5</v>
      </c>
      <c r="G507" t="s">
        <v>1479</v>
      </c>
      <c r="H507" t="s">
        <v>353</v>
      </c>
      <c r="I507">
        <v>1657386800.7142899</v>
      </c>
      <c r="J507">
        <f t="shared" si="238"/>
        <v>6.4502443852154081E-3</v>
      </c>
      <c r="K507">
        <f t="shared" si="239"/>
        <v>6.4502443852154085</v>
      </c>
      <c r="L507">
        <f t="shared" si="240"/>
        <v>24.943569321104111</v>
      </c>
      <c r="M507">
        <f t="shared" si="241"/>
        <v>657.6345</v>
      </c>
      <c r="N507">
        <f t="shared" si="242"/>
        <v>484.25887177023964</v>
      </c>
      <c r="O507">
        <f t="shared" si="243"/>
        <v>35.162864121994318</v>
      </c>
      <c r="P507">
        <f t="shared" si="244"/>
        <v>47.751964730977981</v>
      </c>
      <c r="Q507">
        <f t="shared" si="245"/>
        <v>0.27870013268745014</v>
      </c>
      <c r="R507">
        <f t="shared" si="246"/>
        <v>2.4016230512177716</v>
      </c>
      <c r="S507">
        <f t="shared" si="247"/>
        <v>0.26189828027682199</v>
      </c>
      <c r="T507">
        <f t="shared" si="248"/>
        <v>0.16511152846728755</v>
      </c>
      <c r="U507">
        <f t="shared" si="249"/>
        <v>321.52030971428616</v>
      </c>
      <c r="V507">
        <f t="shared" si="250"/>
        <v>26.507946584894203</v>
      </c>
      <c r="W507">
        <f t="shared" si="251"/>
        <v>26.507946584894203</v>
      </c>
      <c r="X507">
        <f t="shared" si="252"/>
        <v>3.477019187696853</v>
      </c>
      <c r="Y507">
        <f t="shared" si="253"/>
        <v>51.207195069442378</v>
      </c>
      <c r="Z507">
        <f t="shared" si="254"/>
        <v>1.7530844508466366</v>
      </c>
      <c r="AA507">
        <f t="shared" si="255"/>
        <v>3.4235119663736091</v>
      </c>
      <c r="AB507">
        <f t="shared" si="256"/>
        <v>1.7239347368502165</v>
      </c>
      <c r="AC507">
        <f t="shared" si="257"/>
        <v>-284.45577738799949</v>
      </c>
      <c r="AD507">
        <f t="shared" si="258"/>
        <v>-34.029629296756603</v>
      </c>
      <c r="AE507">
        <f t="shared" si="259"/>
        <v>-3.0389036762675139</v>
      </c>
      <c r="AF507">
        <f t="shared" si="260"/>
        <v>-4.00064673745959E-3</v>
      </c>
      <c r="AG507">
        <f t="shared" si="261"/>
        <v>41.226696247274454</v>
      </c>
      <c r="AH507">
        <f t="shared" si="262"/>
        <v>6.505140949626794</v>
      </c>
      <c r="AI507">
        <f t="shared" si="263"/>
        <v>24.943569321104111</v>
      </c>
      <c r="AJ507">
        <v>742.07602219704904</v>
      </c>
      <c r="AK507">
        <v>698.61690909090896</v>
      </c>
      <c r="AL507">
        <v>3.4176593000198001</v>
      </c>
      <c r="AM507">
        <v>65.360719101315794</v>
      </c>
      <c r="AN507">
        <f t="shared" si="264"/>
        <v>6.4502443852154085</v>
      </c>
      <c r="AO507">
        <v>16.619983653732302</v>
      </c>
      <c r="AP507">
        <v>24.149798787878801</v>
      </c>
      <c r="AQ507">
        <v>5.2119019334695704E-3</v>
      </c>
      <c r="AR507">
        <v>77.472819413852804</v>
      </c>
      <c r="AS507">
        <v>0</v>
      </c>
      <c r="AT507">
        <v>0</v>
      </c>
      <c r="AU507">
        <f t="shared" si="265"/>
        <v>1</v>
      </c>
      <c r="AV507">
        <f t="shared" si="266"/>
        <v>0</v>
      </c>
      <c r="AW507">
        <f t="shared" si="267"/>
        <v>38425.7155009169</v>
      </c>
      <c r="AX507">
        <f t="shared" si="268"/>
        <v>2000.0228571428599</v>
      </c>
      <c r="AY507">
        <f t="shared" si="269"/>
        <v>1681.2195428571451</v>
      </c>
      <c r="AZ507">
        <f t="shared" si="270"/>
        <v>0.84060016456954778</v>
      </c>
      <c r="BA507">
        <f t="shared" si="271"/>
        <v>0.16075831761922721</v>
      </c>
      <c r="BB507">
        <v>6</v>
      </c>
      <c r="BC507">
        <v>0.5</v>
      </c>
      <c r="BD507" t="s">
        <v>354</v>
      </c>
      <c r="BE507">
        <v>2</v>
      </c>
      <c r="BF507" t="b">
        <v>1</v>
      </c>
      <c r="BG507">
        <v>1657386800.7142899</v>
      </c>
      <c r="BH507">
        <v>657.6345</v>
      </c>
      <c r="BI507">
        <v>712.24007142857101</v>
      </c>
      <c r="BJ507">
        <v>24.143274999999999</v>
      </c>
      <c r="BK507">
        <v>16.5255821428571</v>
      </c>
      <c r="BL507">
        <v>646.76682142857101</v>
      </c>
      <c r="BM507">
        <v>23.765750000000001</v>
      </c>
      <c r="BN507">
        <v>500.00064285714302</v>
      </c>
      <c r="BO507">
        <v>72.563974999999999</v>
      </c>
      <c r="BP507">
        <v>4.77336785714286E-2</v>
      </c>
      <c r="BQ507">
        <v>26.245121428571402</v>
      </c>
      <c r="BR507">
        <v>26.1425392857143</v>
      </c>
      <c r="BS507">
        <v>999.9</v>
      </c>
      <c r="BT507">
        <v>0</v>
      </c>
      <c r="BU507">
        <v>0</v>
      </c>
      <c r="BV507">
        <v>9988.9285714285706</v>
      </c>
      <c r="BW507">
        <v>0</v>
      </c>
      <c r="BX507">
        <v>1449.7896428571401</v>
      </c>
      <c r="BY507">
        <v>-54.605446428571398</v>
      </c>
      <c r="BZ507">
        <v>673.90496428571396</v>
      </c>
      <c r="CA507">
        <v>724.20907142857095</v>
      </c>
      <c r="CB507">
        <v>7.6176864285714299</v>
      </c>
      <c r="CC507">
        <v>712.24007142857101</v>
      </c>
      <c r="CD507">
        <v>16.5255821428571</v>
      </c>
      <c r="CE507">
        <v>1.75193142857143</v>
      </c>
      <c r="CF507">
        <v>1.1991610714285701</v>
      </c>
      <c r="CG507">
        <v>15.364382142857099</v>
      </c>
      <c r="CH507">
        <v>9.5909992857142896</v>
      </c>
      <c r="CI507">
        <v>2000.0228571428599</v>
      </c>
      <c r="CJ507">
        <v>0.97999396428571395</v>
      </c>
      <c r="CK507">
        <v>2.00061714285714E-2</v>
      </c>
      <c r="CL507">
        <v>0</v>
      </c>
      <c r="CM507">
        <v>2.2512892857142899</v>
      </c>
      <c r="CN507">
        <v>0</v>
      </c>
      <c r="CO507">
        <v>16118.2535714286</v>
      </c>
      <c r="CP507">
        <v>17300.321428571398</v>
      </c>
      <c r="CQ507">
        <v>40.5</v>
      </c>
      <c r="CR507">
        <v>41.311999999999998</v>
      </c>
      <c r="CS507">
        <v>40.401571428571401</v>
      </c>
      <c r="CT507">
        <v>39.686999999999998</v>
      </c>
      <c r="CU507">
        <v>39.736499999999999</v>
      </c>
      <c r="CV507">
        <v>1960.0114285714301</v>
      </c>
      <c r="CW507">
        <v>40.011428571428603</v>
      </c>
      <c r="CX507">
        <v>0</v>
      </c>
      <c r="CY507">
        <v>1657386783.7</v>
      </c>
      <c r="CZ507">
        <v>0</v>
      </c>
      <c r="DA507">
        <v>0</v>
      </c>
      <c r="DB507" t="s">
        <v>355</v>
      </c>
      <c r="DC507">
        <v>1657313570</v>
      </c>
      <c r="DD507">
        <v>1657313571.5</v>
      </c>
      <c r="DE507">
        <v>0</v>
      </c>
      <c r="DF507">
        <v>-0.183</v>
      </c>
      <c r="DG507">
        <v>-4.0000000000000001E-3</v>
      </c>
      <c r="DH507">
        <v>8.7509999999999994</v>
      </c>
      <c r="DI507">
        <v>0.37</v>
      </c>
      <c r="DJ507">
        <v>417</v>
      </c>
      <c r="DK507">
        <v>25</v>
      </c>
      <c r="DL507">
        <v>0.7</v>
      </c>
      <c r="DM507">
        <v>0.09</v>
      </c>
      <c r="DN507">
        <v>-54.218178048780501</v>
      </c>
      <c r="DO507">
        <v>-6.1968585365853004</v>
      </c>
      <c r="DP507">
        <v>0.68774422518421896</v>
      </c>
      <c r="DQ507">
        <v>0</v>
      </c>
      <c r="DR507">
        <v>7.6239543902438998</v>
      </c>
      <c r="DS507">
        <v>-0.240550662020902</v>
      </c>
      <c r="DT507">
        <v>6.0918769146990299E-2</v>
      </c>
      <c r="DU507">
        <v>0</v>
      </c>
      <c r="DV507">
        <v>0</v>
      </c>
      <c r="DW507">
        <v>2</v>
      </c>
      <c r="DX507" t="s">
        <v>356</v>
      </c>
      <c r="DY507">
        <v>2.97106</v>
      </c>
      <c r="DZ507">
        <v>2.7014200000000002</v>
      </c>
      <c r="EA507">
        <v>0.103619</v>
      </c>
      <c r="EB507">
        <v>0.110514</v>
      </c>
      <c r="EC507">
        <v>8.3690700000000007E-2</v>
      </c>
      <c r="ED507">
        <v>6.4830399999999996E-2</v>
      </c>
      <c r="EE507">
        <v>34814.400000000001</v>
      </c>
      <c r="EF507">
        <v>37796.699999999997</v>
      </c>
      <c r="EG507">
        <v>35211.800000000003</v>
      </c>
      <c r="EH507">
        <v>38556</v>
      </c>
      <c r="EI507">
        <v>45782.400000000001</v>
      </c>
      <c r="EJ507">
        <v>52037.4</v>
      </c>
      <c r="EK507">
        <v>55067.199999999997</v>
      </c>
      <c r="EL507">
        <v>61794</v>
      </c>
      <c r="EM507">
        <v>1.9488000000000001</v>
      </c>
      <c r="EN507">
        <v>2.1038000000000001</v>
      </c>
      <c r="EO507">
        <v>0.107437</v>
      </c>
      <c r="EP507">
        <v>0</v>
      </c>
      <c r="EQ507">
        <v>24.362500000000001</v>
      </c>
      <c r="ER507">
        <v>999.9</v>
      </c>
      <c r="ES507">
        <v>47.856999999999999</v>
      </c>
      <c r="ET507">
        <v>34.17</v>
      </c>
      <c r="EU507">
        <v>35.575200000000002</v>
      </c>
      <c r="EV507">
        <v>53.245899999999999</v>
      </c>
      <c r="EW507">
        <v>37.311700000000002</v>
      </c>
      <c r="EX507">
        <v>2</v>
      </c>
      <c r="EY507">
        <v>0.16670699999999999</v>
      </c>
      <c r="EZ507">
        <v>5.2705399999999996</v>
      </c>
      <c r="FA507">
        <v>20.0641</v>
      </c>
      <c r="FB507">
        <v>5.1993200000000002</v>
      </c>
      <c r="FC507">
        <v>12.0099</v>
      </c>
      <c r="FD507">
        <v>4.9752000000000001</v>
      </c>
      <c r="FE507">
        <v>3.294</v>
      </c>
      <c r="FF507">
        <v>9999</v>
      </c>
      <c r="FG507">
        <v>9999</v>
      </c>
      <c r="FH507">
        <v>573.6</v>
      </c>
      <c r="FI507">
        <v>9999</v>
      </c>
      <c r="FJ507">
        <v>1.8629500000000001</v>
      </c>
      <c r="FK507">
        <v>1.8678300000000001</v>
      </c>
      <c r="FL507">
        <v>1.86755</v>
      </c>
      <c r="FM507">
        <v>1.8687400000000001</v>
      </c>
      <c r="FN507">
        <v>1.8695999999999999</v>
      </c>
      <c r="FO507">
        <v>1.8656299999999999</v>
      </c>
      <c r="FP507">
        <v>1.86673</v>
      </c>
      <c r="FQ507">
        <v>1.8680099999999999</v>
      </c>
      <c r="FR507">
        <v>5</v>
      </c>
      <c r="FS507">
        <v>0</v>
      </c>
      <c r="FT507">
        <v>0</v>
      </c>
      <c r="FU507">
        <v>0</v>
      </c>
      <c r="FV507" t="s">
        <v>357</v>
      </c>
      <c r="FW507" t="s">
        <v>358</v>
      </c>
      <c r="FX507" t="s">
        <v>359</v>
      </c>
      <c r="FY507" t="s">
        <v>359</v>
      </c>
      <c r="FZ507" t="s">
        <v>359</v>
      </c>
      <c r="GA507" t="s">
        <v>359</v>
      </c>
      <c r="GB507">
        <v>0</v>
      </c>
      <c r="GC507">
        <v>100</v>
      </c>
      <c r="GD507">
        <v>100</v>
      </c>
      <c r="GE507">
        <v>11.086</v>
      </c>
      <c r="GF507">
        <v>0.37809999999999999</v>
      </c>
      <c r="GG507">
        <v>5.0446826473162103</v>
      </c>
      <c r="GH507">
        <v>9.3557340467446508E-3</v>
      </c>
      <c r="GI507">
        <v>-4.1557999062529601E-7</v>
      </c>
      <c r="GJ507">
        <v>-1.9941505403715501E-10</v>
      </c>
      <c r="GK507">
        <v>-8.39205935762245E-2</v>
      </c>
      <c r="GL507">
        <v>-2.26915189044729E-2</v>
      </c>
      <c r="GM507">
        <v>1.9225399193251399E-3</v>
      </c>
      <c r="GN507">
        <v>-6.3442304722481101E-6</v>
      </c>
      <c r="GO507">
        <v>-2</v>
      </c>
      <c r="GP507">
        <v>1994</v>
      </c>
      <c r="GQ507">
        <v>1</v>
      </c>
      <c r="GR507">
        <v>31</v>
      </c>
      <c r="GS507">
        <v>1220.5999999999999</v>
      </c>
      <c r="GT507">
        <v>1220.5999999999999</v>
      </c>
      <c r="GU507">
        <v>2.0947300000000002</v>
      </c>
      <c r="GV507">
        <v>2.6403799999999999</v>
      </c>
      <c r="GW507">
        <v>2.2485400000000002</v>
      </c>
      <c r="GX507">
        <v>2.7526899999999999</v>
      </c>
      <c r="GY507">
        <v>1.9958499999999999</v>
      </c>
      <c r="GZ507">
        <v>2.32422</v>
      </c>
      <c r="HA507">
        <v>36.908000000000001</v>
      </c>
      <c r="HB507">
        <v>14.4472</v>
      </c>
      <c r="HC507">
        <v>18</v>
      </c>
      <c r="HD507">
        <v>499.97300000000001</v>
      </c>
      <c r="HE507">
        <v>606.11900000000003</v>
      </c>
      <c r="HF507">
        <v>21.3171</v>
      </c>
      <c r="HG507">
        <v>29.2212</v>
      </c>
      <c r="HH507">
        <v>29.999500000000001</v>
      </c>
      <c r="HI507">
        <v>29.3004</v>
      </c>
      <c r="HJ507">
        <v>29.242100000000001</v>
      </c>
      <c r="HK507">
        <v>41.998199999999997</v>
      </c>
      <c r="HL507">
        <v>49.946399999999997</v>
      </c>
      <c r="HM507">
        <v>0</v>
      </c>
      <c r="HN507">
        <v>21.317299999999999</v>
      </c>
      <c r="HO507">
        <v>757.53300000000002</v>
      </c>
      <c r="HP507">
        <v>16.788499999999999</v>
      </c>
      <c r="HQ507">
        <v>102.133</v>
      </c>
      <c r="HR507">
        <v>102.88800000000001</v>
      </c>
    </row>
    <row r="508" spans="1:226" x14ac:dyDescent="0.2">
      <c r="A508">
        <v>492</v>
      </c>
      <c r="B508">
        <v>1657386813.5</v>
      </c>
      <c r="C508">
        <v>7575</v>
      </c>
      <c r="D508" t="s">
        <v>1342</v>
      </c>
      <c r="E508" t="s">
        <v>1343</v>
      </c>
      <c r="F508">
        <v>5</v>
      </c>
      <c r="G508" t="s">
        <v>1479</v>
      </c>
      <c r="H508" t="s">
        <v>353</v>
      </c>
      <c r="I508">
        <v>1657386806</v>
      </c>
      <c r="J508">
        <f t="shared" si="238"/>
        <v>6.3968283496231683E-3</v>
      </c>
      <c r="K508">
        <f t="shared" si="239"/>
        <v>6.3968283496231679</v>
      </c>
      <c r="L508">
        <f t="shared" si="240"/>
        <v>25.493502886119522</v>
      </c>
      <c r="M508">
        <f t="shared" si="241"/>
        <v>675.07911111111105</v>
      </c>
      <c r="N508">
        <f t="shared" si="242"/>
        <v>496.51907430886945</v>
      </c>
      <c r="O508">
        <f t="shared" si="243"/>
        <v>36.052742142629327</v>
      </c>
      <c r="P508">
        <f t="shared" si="244"/>
        <v>49.018163406193914</v>
      </c>
      <c r="Q508">
        <f t="shared" si="245"/>
        <v>0.2762890001773734</v>
      </c>
      <c r="R508">
        <f t="shared" si="246"/>
        <v>2.4022178146555091</v>
      </c>
      <c r="S508">
        <f t="shared" si="247"/>
        <v>0.25977118897130214</v>
      </c>
      <c r="T508">
        <f t="shared" si="248"/>
        <v>0.16375869793270137</v>
      </c>
      <c r="U508">
        <f t="shared" si="249"/>
        <v>321.5177287777783</v>
      </c>
      <c r="V508">
        <f t="shared" si="250"/>
        <v>26.509772861895854</v>
      </c>
      <c r="W508">
        <f t="shared" si="251"/>
        <v>26.509772861895854</v>
      </c>
      <c r="X508">
        <f t="shared" si="252"/>
        <v>3.4773935299463177</v>
      </c>
      <c r="Y508">
        <f t="shared" si="253"/>
        <v>51.271919250137877</v>
      </c>
      <c r="Z508">
        <f t="shared" si="254"/>
        <v>1.7537665475714954</v>
      </c>
      <c r="AA508">
        <f t="shared" si="255"/>
        <v>3.4205205758252935</v>
      </c>
      <c r="AB508">
        <f t="shared" si="256"/>
        <v>1.7236269823748223</v>
      </c>
      <c r="AC508">
        <f t="shared" si="257"/>
        <v>-282.10013021838171</v>
      </c>
      <c r="AD508">
        <f t="shared" si="258"/>
        <v>-36.19119595197553</v>
      </c>
      <c r="AE508">
        <f t="shared" si="259"/>
        <v>-3.2309251190993002</v>
      </c>
      <c r="AF508">
        <f t="shared" si="260"/>
        <v>-4.5225116782461328E-3</v>
      </c>
      <c r="AG508">
        <f t="shared" si="261"/>
        <v>41.444570419914562</v>
      </c>
      <c r="AH508">
        <f t="shared" si="262"/>
        <v>6.4521413734316795</v>
      </c>
      <c r="AI508">
        <f t="shared" si="263"/>
        <v>25.493502886119522</v>
      </c>
      <c r="AJ508">
        <v>759.15958055419003</v>
      </c>
      <c r="AK508">
        <v>715.35629696969704</v>
      </c>
      <c r="AL508">
        <v>3.3313425630390201</v>
      </c>
      <c r="AM508">
        <v>65.360719101315794</v>
      </c>
      <c r="AN508">
        <f t="shared" si="264"/>
        <v>6.3968283496231679</v>
      </c>
      <c r="AO508">
        <v>16.661666535805999</v>
      </c>
      <c r="AP508">
        <v>24.1548963636364</v>
      </c>
      <c r="AQ508">
        <v>-5.7104290770459195E-4</v>
      </c>
      <c r="AR508">
        <v>77.472819413852804</v>
      </c>
      <c r="AS508">
        <v>0</v>
      </c>
      <c r="AT508">
        <v>0</v>
      </c>
      <c r="AU508">
        <f t="shared" si="265"/>
        <v>1</v>
      </c>
      <c r="AV508">
        <f t="shared" si="266"/>
        <v>0</v>
      </c>
      <c r="AW508">
        <f t="shared" si="267"/>
        <v>38442.124091662867</v>
      </c>
      <c r="AX508">
        <f t="shared" si="268"/>
        <v>2000.0066666666701</v>
      </c>
      <c r="AY508">
        <f t="shared" si="269"/>
        <v>1681.2059444444471</v>
      </c>
      <c r="AZ508">
        <f t="shared" si="270"/>
        <v>0.84060017022165479</v>
      </c>
      <c r="BA508">
        <f t="shared" si="271"/>
        <v>0.16075832852779379</v>
      </c>
      <c r="BB508">
        <v>6</v>
      </c>
      <c r="BC508">
        <v>0.5</v>
      </c>
      <c r="BD508" t="s">
        <v>354</v>
      </c>
      <c r="BE508">
        <v>2</v>
      </c>
      <c r="BF508" t="b">
        <v>1</v>
      </c>
      <c r="BG508">
        <v>1657386806</v>
      </c>
      <c r="BH508">
        <v>675.07911111111105</v>
      </c>
      <c r="BI508">
        <v>730.038518518518</v>
      </c>
      <c r="BJ508">
        <v>24.152907407407401</v>
      </c>
      <c r="BK508">
        <v>16.597470370370399</v>
      </c>
      <c r="BL508">
        <v>664.063407407407</v>
      </c>
      <c r="BM508">
        <v>23.774862962962999</v>
      </c>
      <c r="BN508">
        <v>500.00840740740699</v>
      </c>
      <c r="BO508">
        <v>72.5632555555556</v>
      </c>
      <c r="BP508">
        <v>4.7735659259259301E-2</v>
      </c>
      <c r="BQ508">
        <v>26.230322222222199</v>
      </c>
      <c r="BR508">
        <v>26.167466666666702</v>
      </c>
      <c r="BS508">
        <v>999.9</v>
      </c>
      <c r="BT508">
        <v>0</v>
      </c>
      <c r="BU508">
        <v>0</v>
      </c>
      <c r="BV508">
        <v>9992.9629629629599</v>
      </c>
      <c r="BW508">
        <v>0</v>
      </c>
      <c r="BX508">
        <v>1401.3607407407401</v>
      </c>
      <c r="BY508">
        <v>-54.959311111111099</v>
      </c>
      <c r="BZ508">
        <v>691.787851851852</v>
      </c>
      <c r="CA508">
        <v>742.36074074074099</v>
      </c>
      <c r="CB508">
        <v>7.5554370370370396</v>
      </c>
      <c r="CC508">
        <v>730.038518518518</v>
      </c>
      <c r="CD508">
        <v>16.597470370370399</v>
      </c>
      <c r="CE508">
        <v>1.7526140740740701</v>
      </c>
      <c r="CF508">
        <v>1.2043655555555599</v>
      </c>
      <c r="CG508">
        <v>15.3704518518519</v>
      </c>
      <c r="CH508">
        <v>9.6554948148148103</v>
      </c>
      <c r="CI508">
        <v>2000.0066666666701</v>
      </c>
      <c r="CJ508">
        <v>0.97999366666666698</v>
      </c>
      <c r="CK508">
        <v>2.0006488888888899E-2</v>
      </c>
      <c r="CL508">
        <v>0</v>
      </c>
      <c r="CM508">
        <v>2.3053148148148099</v>
      </c>
      <c r="CN508">
        <v>0</v>
      </c>
      <c r="CO508">
        <v>16113.0777777778</v>
      </c>
      <c r="CP508">
        <v>17300.185185185201</v>
      </c>
      <c r="CQ508">
        <v>40.5</v>
      </c>
      <c r="CR508">
        <v>41.311999999999998</v>
      </c>
      <c r="CS508">
        <v>40.379592592592601</v>
      </c>
      <c r="CT508">
        <v>39.686999999999998</v>
      </c>
      <c r="CU508">
        <v>39.724333333333298</v>
      </c>
      <c r="CV508">
        <v>1959.9951851851899</v>
      </c>
      <c r="CW508">
        <v>40.011481481481503</v>
      </c>
      <c r="CX508">
        <v>0</v>
      </c>
      <c r="CY508">
        <v>1657386788.5</v>
      </c>
      <c r="CZ508">
        <v>0</v>
      </c>
      <c r="DA508">
        <v>0</v>
      </c>
      <c r="DB508" t="s">
        <v>355</v>
      </c>
      <c r="DC508">
        <v>1657313570</v>
      </c>
      <c r="DD508">
        <v>1657313571.5</v>
      </c>
      <c r="DE508">
        <v>0</v>
      </c>
      <c r="DF508">
        <v>-0.183</v>
      </c>
      <c r="DG508">
        <v>-4.0000000000000001E-3</v>
      </c>
      <c r="DH508">
        <v>8.7509999999999994</v>
      </c>
      <c r="DI508">
        <v>0.37</v>
      </c>
      <c r="DJ508">
        <v>417</v>
      </c>
      <c r="DK508">
        <v>25</v>
      </c>
      <c r="DL508">
        <v>0.7</v>
      </c>
      <c r="DM508">
        <v>0.09</v>
      </c>
      <c r="DN508">
        <v>-54.6824048780488</v>
      </c>
      <c r="DO508">
        <v>-4.9705317073168702</v>
      </c>
      <c r="DP508">
        <v>0.58290253753855603</v>
      </c>
      <c r="DQ508">
        <v>0</v>
      </c>
      <c r="DR508">
        <v>7.5953619512195099</v>
      </c>
      <c r="DS508">
        <v>-0.71831017421603305</v>
      </c>
      <c r="DT508">
        <v>8.2623451469774095E-2</v>
      </c>
      <c r="DU508">
        <v>0</v>
      </c>
      <c r="DV508">
        <v>0</v>
      </c>
      <c r="DW508">
        <v>2</v>
      </c>
      <c r="DX508" t="s">
        <v>356</v>
      </c>
      <c r="DY508">
        <v>2.9713699999999998</v>
      </c>
      <c r="DZ508">
        <v>2.7014499999999999</v>
      </c>
      <c r="EA508">
        <v>0.105351</v>
      </c>
      <c r="EB508">
        <v>0.112193</v>
      </c>
      <c r="EC508">
        <v>8.3721500000000004E-2</v>
      </c>
      <c r="ED508">
        <v>6.4868999999999996E-2</v>
      </c>
      <c r="EE508">
        <v>34747.699999999997</v>
      </c>
      <c r="EF508">
        <v>37726.199999999997</v>
      </c>
      <c r="EG508">
        <v>35212.300000000003</v>
      </c>
      <c r="EH508">
        <v>38556.800000000003</v>
      </c>
      <c r="EI508">
        <v>45781.5</v>
      </c>
      <c r="EJ508">
        <v>52037.7</v>
      </c>
      <c r="EK508">
        <v>55068</v>
      </c>
      <c r="EL508">
        <v>61796.800000000003</v>
      </c>
      <c r="EM508">
        <v>1.9492</v>
      </c>
      <c r="EN508">
        <v>2.1042000000000001</v>
      </c>
      <c r="EO508">
        <v>0.101924</v>
      </c>
      <c r="EP508">
        <v>0</v>
      </c>
      <c r="EQ508">
        <v>24.397400000000001</v>
      </c>
      <c r="ER508">
        <v>999.9</v>
      </c>
      <c r="ES508">
        <v>47.856999999999999</v>
      </c>
      <c r="ET508">
        <v>34.17</v>
      </c>
      <c r="EU508">
        <v>35.572499999999998</v>
      </c>
      <c r="EV508">
        <v>52.9559</v>
      </c>
      <c r="EW508">
        <v>37.2196</v>
      </c>
      <c r="EX508">
        <v>2</v>
      </c>
      <c r="EY508">
        <v>0.15922800000000001</v>
      </c>
      <c r="EZ508">
        <v>3.8515700000000002</v>
      </c>
      <c r="FA508">
        <v>20.105699999999999</v>
      </c>
      <c r="FB508">
        <v>5.1993200000000002</v>
      </c>
      <c r="FC508">
        <v>12.0099</v>
      </c>
      <c r="FD508">
        <v>4.9756</v>
      </c>
      <c r="FE508">
        <v>3.294</v>
      </c>
      <c r="FF508">
        <v>9999</v>
      </c>
      <c r="FG508">
        <v>9999</v>
      </c>
      <c r="FH508">
        <v>573.6</v>
      </c>
      <c r="FI508">
        <v>9999</v>
      </c>
      <c r="FJ508">
        <v>1.8629500000000001</v>
      </c>
      <c r="FK508">
        <v>1.8678300000000001</v>
      </c>
      <c r="FL508">
        <v>1.86765</v>
      </c>
      <c r="FM508">
        <v>1.86877</v>
      </c>
      <c r="FN508">
        <v>1.8696299999999999</v>
      </c>
      <c r="FO508">
        <v>1.8656900000000001</v>
      </c>
      <c r="FP508">
        <v>1.86676</v>
      </c>
      <c r="FQ508">
        <v>1.8680699999999999</v>
      </c>
      <c r="FR508">
        <v>5</v>
      </c>
      <c r="FS508">
        <v>0</v>
      </c>
      <c r="FT508">
        <v>0</v>
      </c>
      <c r="FU508">
        <v>0</v>
      </c>
      <c r="FV508" t="s">
        <v>357</v>
      </c>
      <c r="FW508" t="s">
        <v>358</v>
      </c>
      <c r="FX508" t="s">
        <v>359</v>
      </c>
      <c r="FY508" t="s">
        <v>359</v>
      </c>
      <c r="FZ508" t="s">
        <v>359</v>
      </c>
      <c r="GA508" t="s">
        <v>359</v>
      </c>
      <c r="GB508">
        <v>0</v>
      </c>
      <c r="GC508">
        <v>100</v>
      </c>
      <c r="GD508">
        <v>100</v>
      </c>
      <c r="GE508">
        <v>11.224</v>
      </c>
      <c r="GF508">
        <v>0.37869999999999998</v>
      </c>
      <c r="GG508">
        <v>5.0446826473162103</v>
      </c>
      <c r="GH508">
        <v>9.3557340467446508E-3</v>
      </c>
      <c r="GI508">
        <v>-4.1557999062529601E-7</v>
      </c>
      <c r="GJ508">
        <v>-1.9941505403715501E-10</v>
      </c>
      <c r="GK508">
        <v>-8.39205935762245E-2</v>
      </c>
      <c r="GL508">
        <v>-2.26915189044729E-2</v>
      </c>
      <c r="GM508">
        <v>1.9225399193251399E-3</v>
      </c>
      <c r="GN508">
        <v>-6.3442304722481101E-6</v>
      </c>
      <c r="GO508">
        <v>-2</v>
      </c>
      <c r="GP508">
        <v>1994</v>
      </c>
      <c r="GQ508">
        <v>1</v>
      </c>
      <c r="GR508">
        <v>31</v>
      </c>
      <c r="GS508">
        <v>1220.7</v>
      </c>
      <c r="GT508">
        <v>1220.7</v>
      </c>
      <c r="GU508">
        <v>2.1313499999999999</v>
      </c>
      <c r="GV508">
        <v>2.63306</v>
      </c>
      <c r="GW508">
        <v>2.2485400000000002</v>
      </c>
      <c r="GX508">
        <v>2.7526899999999999</v>
      </c>
      <c r="GY508">
        <v>1.9958499999999999</v>
      </c>
      <c r="GZ508">
        <v>2.35107</v>
      </c>
      <c r="HA508">
        <v>36.908000000000001</v>
      </c>
      <c r="HB508">
        <v>14.4823</v>
      </c>
      <c r="HC508">
        <v>18</v>
      </c>
      <c r="HD508">
        <v>500.154</v>
      </c>
      <c r="HE508">
        <v>606.32399999999996</v>
      </c>
      <c r="HF508">
        <v>21.068200000000001</v>
      </c>
      <c r="HG508">
        <v>29.211200000000002</v>
      </c>
      <c r="HH508">
        <v>29.995100000000001</v>
      </c>
      <c r="HI508">
        <v>29.290299999999998</v>
      </c>
      <c r="HJ508">
        <v>29.232099999999999</v>
      </c>
      <c r="HK508">
        <v>42.715000000000003</v>
      </c>
      <c r="HL508">
        <v>49.946399999999997</v>
      </c>
      <c r="HM508">
        <v>0</v>
      </c>
      <c r="HN508">
        <v>21.223700000000001</v>
      </c>
      <c r="HO508">
        <v>771.03800000000001</v>
      </c>
      <c r="HP508">
        <v>16.727900000000002</v>
      </c>
      <c r="HQ508">
        <v>102.134</v>
      </c>
      <c r="HR508">
        <v>102.892</v>
      </c>
    </row>
    <row r="509" spans="1:226" x14ac:dyDescent="0.2">
      <c r="A509">
        <v>493</v>
      </c>
      <c r="B509">
        <v>1657386818.5</v>
      </c>
      <c r="C509">
        <v>7580</v>
      </c>
      <c r="D509" t="s">
        <v>1344</v>
      </c>
      <c r="E509" t="s">
        <v>1345</v>
      </c>
      <c r="F509">
        <v>5</v>
      </c>
      <c r="G509" t="s">
        <v>1479</v>
      </c>
      <c r="H509" t="s">
        <v>353</v>
      </c>
      <c r="I509">
        <v>1657386810.7142899</v>
      </c>
      <c r="J509">
        <f t="shared" si="238"/>
        <v>6.4230782415520063E-3</v>
      </c>
      <c r="K509">
        <f t="shared" si="239"/>
        <v>6.4230782415520062</v>
      </c>
      <c r="L509">
        <f t="shared" si="240"/>
        <v>25.731893518667363</v>
      </c>
      <c r="M509">
        <f t="shared" si="241"/>
        <v>690.53992857142896</v>
      </c>
      <c r="N509">
        <f t="shared" si="242"/>
        <v>511.39112003562428</v>
      </c>
      <c r="O509">
        <f t="shared" si="243"/>
        <v>37.131707728965537</v>
      </c>
      <c r="P509">
        <f t="shared" si="244"/>
        <v>50.139562065741096</v>
      </c>
      <c r="Q509">
        <f t="shared" si="245"/>
        <v>0.27880011575770919</v>
      </c>
      <c r="R509">
        <f t="shared" si="246"/>
        <v>2.4052991829696437</v>
      </c>
      <c r="S509">
        <f t="shared" si="247"/>
        <v>0.26201063248138878</v>
      </c>
      <c r="T509">
        <f t="shared" si="248"/>
        <v>0.16518079212248851</v>
      </c>
      <c r="U509">
        <f t="shared" si="249"/>
        <v>321.51327803571451</v>
      </c>
      <c r="V509">
        <f t="shared" si="250"/>
        <v>26.474091992886958</v>
      </c>
      <c r="W509">
        <f t="shared" si="251"/>
        <v>26.474091992886958</v>
      </c>
      <c r="X509">
        <f t="shared" si="252"/>
        <v>3.4700861909041842</v>
      </c>
      <c r="Y509">
        <f t="shared" si="253"/>
        <v>51.365014834238835</v>
      </c>
      <c r="Z509">
        <f t="shared" si="254"/>
        <v>1.7541372382292046</v>
      </c>
      <c r="AA509">
        <f t="shared" si="255"/>
        <v>3.4150427949646649</v>
      </c>
      <c r="AB509">
        <f t="shared" si="256"/>
        <v>1.7159489526749796</v>
      </c>
      <c r="AC509">
        <f t="shared" si="257"/>
        <v>-283.25775045244347</v>
      </c>
      <c r="AD509">
        <f t="shared" si="258"/>
        <v>-35.128707147759165</v>
      </c>
      <c r="AE509">
        <f t="shared" si="259"/>
        <v>-3.1310695430002315</v>
      </c>
      <c r="AF509">
        <f t="shared" si="260"/>
        <v>-4.2491074883841407E-3</v>
      </c>
      <c r="AG509">
        <f t="shared" si="261"/>
        <v>41.618621720784311</v>
      </c>
      <c r="AH509">
        <f t="shared" si="262"/>
        <v>6.411164938723978</v>
      </c>
      <c r="AI509">
        <f t="shared" si="263"/>
        <v>25.731893518667363</v>
      </c>
      <c r="AJ509">
        <v>775.52653305445995</v>
      </c>
      <c r="AK509">
        <v>731.80739393939405</v>
      </c>
      <c r="AL509">
        <v>3.2325085549446699</v>
      </c>
      <c r="AM509">
        <v>65.360719101315794</v>
      </c>
      <c r="AN509">
        <f t="shared" si="264"/>
        <v>6.4230782415520062</v>
      </c>
      <c r="AO509">
        <v>16.668420584454498</v>
      </c>
      <c r="AP509">
        <v>24.1789466666667</v>
      </c>
      <c r="AQ509">
        <v>2.3266327731668E-3</v>
      </c>
      <c r="AR509">
        <v>77.472819413852804</v>
      </c>
      <c r="AS509">
        <v>0</v>
      </c>
      <c r="AT509">
        <v>0</v>
      </c>
      <c r="AU509">
        <f t="shared" si="265"/>
        <v>1</v>
      </c>
      <c r="AV509">
        <f t="shared" si="266"/>
        <v>0</v>
      </c>
      <c r="AW509">
        <f t="shared" si="267"/>
        <v>38520.839096097807</v>
      </c>
      <c r="AX509">
        <f t="shared" si="268"/>
        <v>1999.9789285714301</v>
      </c>
      <c r="AY509">
        <f t="shared" si="269"/>
        <v>1681.1826321428587</v>
      </c>
      <c r="AZ509">
        <f t="shared" si="270"/>
        <v>0.84060017239467355</v>
      </c>
      <c r="BA509">
        <f t="shared" si="271"/>
        <v>0.16075833272171974</v>
      </c>
      <c r="BB509">
        <v>6</v>
      </c>
      <c r="BC509">
        <v>0.5</v>
      </c>
      <c r="BD509" t="s">
        <v>354</v>
      </c>
      <c r="BE509">
        <v>2</v>
      </c>
      <c r="BF509" t="b">
        <v>1</v>
      </c>
      <c r="BG509">
        <v>1657386810.7142899</v>
      </c>
      <c r="BH509">
        <v>690.53992857142896</v>
      </c>
      <c r="BI509">
        <v>745.79271428571496</v>
      </c>
      <c r="BJ509">
        <v>24.1586035714286</v>
      </c>
      <c r="BK509">
        <v>16.651360714285701</v>
      </c>
      <c r="BL509">
        <v>679.393392857143</v>
      </c>
      <c r="BM509">
        <v>23.780249999999999</v>
      </c>
      <c r="BN509">
        <v>500.01953571428601</v>
      </c>
      <c r="BO509">
        <v>72.561735714285703</v>
      </c>
      <c r="BP509">
        <v>4.7479178571428603E-2</v>
      </c>
      <c r="BQ509">
        <v>26.203192857142898</v>
      </c>
      <c r="BR509">
        <v>26.118960714285699</v>
      </c>
      <c r="BS509">
        <v>999.9</v>
      </c>
      <c r="BT509">
        <v>0</v>
      </c>
      <c r="BU509">
        <v>0</v>
      </c>
      <c r="BV509">
        <v>10013.5714285714</v>
      </c>
      <c r="BW509">
        <v>0</v>
      </c>
      <c r="BX509">
        <v>1401.67928571429</v>
      </c>
      <c r="BY509">
        <v>-55.252832142857201</v>
      </c>
      <c r="BZ509">
        <v>707.63549999999998</v>
      </c>
      <c r="CA509">
        <v>758.42171428571396</v>
      </c>
      <c r="CB509">
        <v>7.50723928571428</v>
      </c>
      <c r="CC509">
        <v>745.79271428571496</v>
      </c>
      <c r="CD509">
        <v>16.651360714285701</v>
      </c>
      <c r="CE509">
        <v>1.75299071428571</v>
      </c>
      <c r="CF509">
        <v>1.20825178571429</v>
      </c>
      <c r="CG509">
        <v>15.3738071428571</v>
      </c>
      <c r="CH509">
        <v>9.7036053571428607</v>
      </c>
      <c r="CI509">
        <v>1999.9789285714301</v>
      </c>
      <c r="CJ509">
        <v>0.97999342857142901</v>
      </c>
      <c r="CK509">
        <v>2.0006742857142899E-2</v>
      </c>
      <c r="CL509">
        <v>0</v>
      </c>
      <c r="CM509">
        <v>2.3195785714285702</v>
      </c>
      <c r="CN509">
        <v>0</v>
      </c>
      <c r="CO509">
        <v>16135.7392857143</v>
      </c>
      <c r="CP509">
        <v>17299.939285714299</v>
      </c>
      <c r="CQ509">
        <v>40.5</v>
      </c>
      <c r="CR509">
        <v>41.311999999999998</v>
      </c>
      <c r="CS509">
        <v>40.375</v>
      </c>
      <c r="CT509">
        <v>39.686999999999998</v>
      </c>
      <c r="CU509">
        <v>39.718499999999999</v>
      </c>
      <c r="CV509">
        <v>1959.9678571428601</v>
      </c>
      <c r="CW509">
        <v>40.011071428571398</v>
      </c>
      <c r="CX509">
        <v>0</v>
      </c>
      <c r="CY509">
        <v>1657386793.3</v>
      </c>
      <c r="CZ509">
        <v>0</v>
      </c>
      <c r="DA509">
        <v>0</v>
      </c>
      <c r="DB509" t="s">
        <v>355</v>
      </c>
      <c r="DC509">
        <v>1657313570</v>
      </c>
      <c r="DD509">
        <v>1657313571.5</v>
      </c>
      <c r="DE509">
        <v>0</v>
      </c>
      <c r="DF509">
        <v>-0.183</v>
      </c>
      <c r="DG509">
        <v>-4.0000000000000001E-3</v>
      </c>
      <c r="DH509">
        <v>8.7509999999999994</v>
      </c>
      <c r="DI509">
        <v>0.37</v>
      </c>
      <c r="DJ509">
        <v>417</v>
      </c>
      <c r="DK509">
        <v>25</v>
      </c>
      <c r="DL509">
        <v>0.7</v>
      </c>
      <c r="DM509">
        <v>0.09</v>
      </c>
      <c r="DN509">
        <v>-55.042160975609796</v>
      </c>
      <c r="DO509">
        <v>-3.4705860627178402</v>
      </c>
      <c r="DP509">
        <v>0.479004529678694</v>
      </c>
      <c r="DQ509">
        <v>0</v>
      </c>
      <c r="DR509">
        <v>7.5559597560975602</v>
      </c>
      <c r="DS509">
        <v>-0.68111644599304</v>
      </c>
      <c r="DT509">
        <v>7.9929089685728899E-2</v>
      </c>
      <c r="DU509">
        <v>0</v>
      </c>
      <c r="DV509">
        <v>0</v>
      </c>
      <c r="DW509">
        <v>2</v>
      </c>
      <c r="DX509" t="s">
        <v>356</v>
      </c>
      <c r="DY509">
        <v>2.9703200000000001</v>
      </c>
      <c r="DZ509">
        <v>2.7011400000000001</v>
      </c>
      <c r="EA509">
        <v>0.107028</v>
      </c>
      <c r="EB509">
        <v>0.113844</v>
      </c>
      <c r="EC509">
        <v>8.37619E-2</v>
      </c>
      <c r="ED509">
        <v>6.4889000000000002E-2</v>
      </c>
      <c r="EE509">
        <v>34685.199999999997</v>
      </c>
      <c r="EF509">
        <v>37657.9</v>
      </c>
      <c r="EG509">
        <v>35214.9</v>
      </c>
      <c r="EH509">
        <v>38558.699999999997</v>
      </c>
      <c r="EI509">
        <v>45782.1</v>
      </c>
      <c r="EJ509">
        <v>52038.6</v>
      </c>
      <c r="EK509">
        <v>55071.1</v>
      </c>
      <c r="EL509">
        <v>61799.199999999997</v>
      </c>
      <c r="EM509">
        <v>1.9492</v>
      </c>
      <c r="EN509">
        <v>2.1040000000000001</v>
      </c>
      <c r="EO509">
        <v>9.9688799999999994E-2</v>
      </c>
      <c r="EP509">
        <v>0</v>
      </c>
      <c r="EQ509">
        <v>24.430299999999999</v>
      </c>
      <c r="ER509">
        <v>999.9</v>
      </c>
      <c r="ES509">
        <v>47.856999999999999</v>
      </c>
      <c r="ET509">
        <v>34.17</v>
      </c>
      <c r="EU509">
        <v>35.575000000000003</v>
      </c>
      <c r="EV509">
        <v>52.635899999999999</v>
      </c>
      <c r="EW509">
        <v>37.275599999999997</v>
      </c>
      <c r="EX509">
        <v>2</v>
      </c>
      <c r="EY509">
        <v>0.15227599999999999</v>
      </c>
      <c r="EZ509">
        <v>3.08351</v>
      </c>
      <c r="FA509">
        <v>20.122699999999998</v>
      </c>
      <c r="FB509">
        <v>5.1993200000000002</v>
      </c>
      <c r="FC509">
        <v>12.0099</v>
      </c>
      <c r="FD509">
        <v>4.9752000000000001</v>
      </c>
      <c r="FE509">
        <v>3.294</v>
      </c>
      <c r="FF509">
        <v>9999</v>
      </c>
      <c r="FG509">
        <v>9999</v>
      </c>
      <c r="FH509">
        <v>573.6</v>
      </c>
      <c r="FI509">
        <v>9999</v>
      </c>
      <c r="FJ509">
        <v>1.86304</v>
      </c>
      <c r="FK509">
        <v>1.8678600000000001</v>
      </c>
      <c r="FL509">
        <v>1.86768</v>
      </c>
      <c r="FM509">
        <v>1.8688400000000001</v>
      </c>
      <c r="FN509">
        <v>1.8696600000000001</v>
      </c>
      <c r="FO509">
        <v>1.8656900000000001</v>
      </c>
      <c r="FP509">
        <v>1.86676</v>
      </c>
      <c r="FQ509">
        <v>1.8680699999999999</v>
      </c>
      <c r="FR509">
        <v>5</v>
      </c>
      <c r="FS509">
        <v>0</v>
      </c>
      <c r="FT509">
        <v>0</v>
      </c>
      <c r="FU509">
        <v>0</v>
      </c>
      <c r="FV509" t="s">
        <v>357</v>
      </c>
      <c r="FW509" t="s">
        <v>358</v>
      </c>
      <c r="FX509" t="s">
        <v>359</v>
      </c>
      <c r="FY509" t="s">
        <v>359</v>
      </c>
      <c r="FZ509" t="s">
        <v>359</v>
      </c>
      <c r="GA509" t="s">
        <v>359</v>
      </c>
      <c r="GB509">
        <v>0</v>
      </c>
      <c r="GC509">
        <v>100</v>
      </c>
      <c r="GD509">
        <v>100</v>
      </c>
      <c r="GE509">
        <v>11.359</v>
      </c>
      <c r="GF509">
        <v>0.37969999999999998</v>
      </c>
      <c r="GG509">
        <v>5.0446826473162103</v>
      </c>
      <c r="GH509">
        <v>9.3557340467446508E-3</v>
      </c>
      <c r="GI509">
        <v>-4.1557999062529601E-7</v>
      </c>
      <c r="GJ509">
        <v>-1.9941505403715501E-10</v>
      </c>
      <c r="GK509">
        <v>-8.39205935762245E-2</v>
      </c>
      <c r="GL509">
        <v>-2.26915189044729E-2</v>
      </c>
      <c r="GM509">
        <v>1.9225399193251399E-3</v>
      </c>
      <c r="GN509">
        <v>-6.3442304722481101E-6</v>
      </c>
      <c r="GO509">
        <v>-2</v>
      </c>
      <c r="GP509">
        <v>1994</v>
      </c>
      <c r="GQ509">
        <v>1</v>
      </c>
      <c r="GR509">
        <v>31</v>
      </c>
      <c r="GS509">
        <v>1220.8</v>
      </c>
      <c r="GT509">
        <v>1220.8</v>
      </c>
      <c r="GU509">
        <v>2.16919</v>
      </c>
      <c r="GV509">
        <v>2.63428</v>
      </c>
      <c r="GW509">
        <v>2.2485400000000002</v>
      </c>
      <c r="GX509">
        <v>2.7526899999999999</v>
      </c>
      <c r="GY509">
        <v>1.9958499999999999</v>
      </c>
      <c r="GZ509">
        <v>2.3547400000000001</v>
      </c>
      <c r="HA509">
        <v>36.908000000000001</v>
      </c>
      <c r="HB509">
        <v>14.4998</v>
      </c>
      <c r="HC509">
        <v>18</v>
      </c>
      <c r="HD509">
        <v>500.06700000000001</v>
      </c>
      <c r="HE509">
        <v>606.08500000000004</v>
      </c>
      <c r="HF509">
        <v>21.0258</v>
      </c>
      <c r="HG509">
        <v>29.2011</v>
      </c>
      <c r="HH509">
        <v>29.994299999999999</v>
      </c>
      <c r="HI509">
        <v>29.2803</v>
      </c>
      <c r="HJ509">
        <v>29.224599999999999</v>
      </c>
      <c r="HK509">
        <v>43.478000000000002</v>
      </c>
      <c r="HL509">
        <v>49.946399999999997</v>
      </c>
      <c r="HM509">
        <v>0</v>
      </c>
      <c r="HN509">
        <v>21.1585</v>
      </c>
      <c r="HO509">
        <v>791.14300000000003</v>
      </c>
      <c r="HP509">
        <v>16.744800000000001</v>
      </c>
      <c r="HQ509">
        <v>102.14100000000001</v>
      </c>
      <c r="HR509">
        <v>102.896</v>
      </c>
    </row>
    <row r="510" spans="1:226" x14ac:dyDescent="0.2">
      <c r="A510">
        <v>494</v>
      </c>
      <c r="B510">
        <v>1657386823.5</v>
      </c>
      <c r="C510">
        <v>7585</v>
      </c>
      <c r="D510" t="s">
        <v>1346</v>
      </c>
      <c r="E510" t="s">
        <v>1347</v>
      </c>
      <c r="F510">
        <v>5</v>
      </c>
      <c r="G510" t="s">
        <v>1479</v>
      </c>
      <c r="H510" t="s">
        <v>353</v>
      </c>
      <c r="I510">
        <v>1657386816</v>
      </c>
      <c r="J510">
        <f t="shared" si="238"/>
        <v>6.4620576785281662E-3</v>
      </c>
      <c r="K510">
        <f t="shared" si="239"/>
        <v>6.4620576785281658</v>
      </c>
      <c r="L510">
        <f t="shared" si="240"/>
        <v>25.94814031363498</v>
      </c>
      <c r="M510">
        <f t="shared" si="241"/>
        <v>707.78855555555594</v>
      </c>
      <c r="N510">
        <f t="shared" si="242"/>
        <v>528.58667513126318</v>
      </c>
      <c r="O510">
        <f t="shared" si="243"/>
        <v>38.379219521368071</v>
      </c>
      <c r="P510">
        <f t="shared" si="244"/>
        <v>51.390573441210961</v>
      </c>
      <c r="Q510">
        <f t="shared" si="245"/>
        <v>0.28220232634697018</v>
      </c>
      <c r="R510">
        <f t="shared" si="246"/>
        <v>2.4051716074881364</v>
      </c>
      <c r="S510">
        <f t="shared" si="247"/>
        <v>0.26501327867263419</v>
      </c>
      <c r="T510">
        <f t="shared" si="248"/>
        <v>0.16709034675998177</v>
      </c>
      <c r="U510">
        <f t="shared" si="249"/>
        <v>321.51145777777816</v>
      </c>
      <c r="V510">
        <f t="shared" si="250"/>
        <v>26.434979989797956</v>
      </c>
      <c r="W510">
        <f t="shared" si="251"/>
        <v>26.434979989797956</v>
      </c>
      <c r="X510">
        <f t="shared" si="252"/>
        <v>3.4620915728703876</v>
      </c>
      <c r="Y510">
        <f t="shared" si="253"/>
        <v>51.479596251800821</v>
      </c>
      <c r="Z510">
        <f t="shared" si="254"/>
        <v>1.7552534015697245</v>
      </c>
      <c r="AA510">
        <f t="shared" si="255"/>
        <v>3.4096098830773633</v>
      </c>
      <c r="AB510">
        <f t="shared" si="256"/>
        <v>1.7068381713006631</v>
      </c>
      <c r="AC510">
        <f t="shared" si="257"/>
        <v>-284.97674362309215</v>
      </c>
      <c r="AD510">
        <f t="shared" si="258"/>
        <v>-33.54913997822969</v>
      </c>
      <c r="AE510">
        <f t="shared" si="259"/>
        <v>-2.9894493598850067</v>
      </c>
      <c r="AF510">
        <f t="shared" si="260"/>
        <v>-3.8751834286614439E-3</v>
      </c>
      <c r="AG510">
        <f t="shared" si="261"/>
        <v>41.94281040414289</v>
      </c>
      <c r="AH510">
        <f t="shared" si="262"/>
        <v>6.4092022939939426</v>
      </c>
      <c r="AI510">
        <f t="shared" si="263"/>
        <v>25.94814031363498</v>
      </c>
      <c r="AJ510">
        <v>793.34338529660204</v>
      </c>
      <c r="AK510">
        <v>748.72875757575798</v>
      </c>
      <c r="AL510">
        <v>3.3983166845741</v>
      </c>
      <c r="AM510">
        <v>65.360719101315794</v>
      </c>
      <c r="AN510">
        <f t="shared" si="264"/>
        <v>6.4620576785281658</v>
      </c>
      <c r="AO510">
        <v>16.674938300607799</v>
      </c>
      <c r="AP510">
        <v>24.206122424242398</v>
      </c>
      <c r="AQ510">
        <v>7.74471811988628E-3</v>
      </c>
      <c r="AR510">
        <v>77.472819413852804</v>
      </c>
      <c r="AS510">
        <v>0</v>
      </c>
      <c r="AT510">
        <v>0</v>
      </c>
      <c r="AU510">
        <f t="shared" si="265"/>
        <v>1</v>
      </c>
      <c r="AV510">
        <f t="shared" si="266"/>
        <v>0</v>
      </c>
      <c r="AW510">
        <f t="shared" si="267"/>
        <v>38521.154256376925</v>
      </c>
      <c r="AX510">
        <f t="shared" si="268"/>
        <v>1999.9677777777799</v>
      </c>
      <c r="AY510">
        <f t="shared" si="269"/>
        <v>1681.1732444444463</v>
      </c>
      <c r="AZ510">
        <f t="shared" si="270"/>
        <v>0.84060016522488423</v>
      </c>
      <c r="BA510">
        <f t="shared" si="271"/>
        <v>0.16075831888402647</v>
      </c>
      <c r="BB510">
        <v>6</v>
      </c>
      <c r="BC510">
        <v>0.5</v>
      </c>
      <c r="BD510" t="s">
        <v>354</v>
      </c>
      <c r="BE510">
        <v>2</v>
      </c>
      <c r="BF510" t="b">
        <v>1</v>
      </c>
      <c r="BG510">
        <v>1657386816</v>
      </c>
      <c r="BH510">
        <v>707.78855555555594</v>
      </c>
      <c r="BI510">
        <v>763.55918518518502</v>
      </c>
      <c r="BJ510">
        <v>24.174633333333301</v>
      </c>
      <c r="BK510">
        <v>16.6701074074074</v>
      </c>
      <c r="BL510">
        <v>696.49659259259295</v>
      </c>
      <c r="BM510">
        <v>23.7954111111111</v>
      </c>
      <c r="BN510">
        <v>500.03922222222201</v>
      </c>
      <c r="BO510">
        <v>72.560022222222202</v>
      </c>
      <c r="BP510">
        <v>4.7217662962963002E-2</v>
      </c>
      <c r="BQ510">
        <v>26.176248148148101</v>
      </c>
      <c r="BR510">
        <v>26.072840740740698</v>
      </c>
      <c r="BS510">
        <v>999.9</v>
      </c>
      <c r="BT510">
        <v>0</v>
      </c>
      <c r="BU510">
        <v>0</v>
      </c>
      <c r="BV510">
        <v>10012.962962963</v>
      </c>
      <c r="BW510">
        <v>0</v>
      </c>
      <c r="BX510">
        <v>1511.07851851852</v>
      </c>
      <c r="BY510">
        <v>-55.770748148148101</v>
      </c>
      <c r="BZ510">
        <v>725.32318518518503</v>
      </c>
      <c r="CA510">
        <v>776.50362962963004</v>
      </c>
      <c r="CB510">
        <v>7.5045266666666697</v>
      </c>
      <c r="CC510">
        <v>763.55918518518502</v>
      </c>
      <c r="CD510">
        <v>16.6701074074074</v>
      </c>
      <c r="CE510">
        <v>1.7541129629629599</v>
      </c>
      <c r="CF510">
        <v>1.2095833333333299</v>
      </c>
      <c r="CG510">
        <v>15.3837777777778</v>
      </c>
      <c r="CH510">
        <v>9.7200266666666693</v>
      </c>
      <c r="CI510">
        <v>1999.9677777777799</v>
      </c>
      <c r="CJ510">
        <v>0.97999333333333305</v>
      </c>
      <c r="CK510">
        <v>2.0006844444444401E-2</v>
      </c>
      <c r="CL510">
        <v>0</v>
      </c>
      <c r="CM510">
        <v>2.2923888888888899</v>
      </c>
      <c r="CN510">
        <v>0</v>
      </c>
      <c r="CO510">
        <v>16269.6037037037</v>
      </c>
      <c r="CP510">
        <v>17299.844444444399</v>
      </c>
      <c r="CQ510">
        <v>40.5</v>
      </c>
      <c r="CR510">
        <v>41.311999999999998</v>
      </c>
      <c r="CS510">
        <v>40.375</v>
      </c>
      <c r="CT510">
        <v>39.686999999999998</v>
      </c>
      <c r="CU510">
        <v>39.726666666666702</v>
      </c>
      <c r="CV510">
        <v>1959.9574074074101</v>
      </c>
      <c r="CW510">
        <v>40.010370370370403</v>
      </c>
      <c r="CX510">
        <v>0</v>
      </c>
      <c r="CY510">
        <v>1657386798.7</v>
      </c>
      <c r="CZ510">
        <v>0</v>
      </c>
      <c r="DA510">
        <v>0</v>
      </c>
      <c r="DB510" t="s">
        <v>355</v>
      </c>
      <c r="DC510">
        <v>1657313570</v>
      </c>
      <c r="DD510">
        <v>1657313571.5</v>
      </c>
      <c r="DE510">
        <v>0</v>
      </c>
      <c r="DF510">
        <v>-0.183</v>
      </c>
      <c r="DG510">
        <v>-4.0000000000000001E-3</v>
      </c>
      <c r="DH510">
        <v>8.7509999999999994</v>
      </c>
      <c r="DI510">
        <v>0.37</v>
      </c>
      <c r="DJ510">
        <v>417</v>
      </c>
      <c r="DK510">
        <v>25</v>
      </c>
      <c r="DL510">
        <v>0.7</v>
      </c>
      <c r="DM510">
        <v>0.09</v>
      </c>
      <c r="DN510">
        <v>-55.4638512195122</v>
      </c>
      <c r="DO510">
        <v>-4.6124006968641504</v>
      </c>
      <c r="DP510">
        <v>0.59656361962041404</v>
      </c>
      <c r="DQ510">
        <v>0</v>
      </c>
      <c r="DR510">
        <v>7.5127039024390303</v>
      </c>
      <c r="DS510">
        <v>-8.8529686411164696E-2</v>
      </c>
      <c r="DT510">
        <v>2.1068093304869199E-2</v>
      </c>
      <c r="DU510">
        <v>1</v>
      </c>
      <c r="DV510">
        <v>1</v>
      </c>
      <c r="DW510">
        <v>2</v>
      </c>
      <c r="DX510" t="s">
        <v>362</v>
      </c>
      <c r="DY510">
        <v>2.9708199999999998</v>
      </c>
      <c r="DZ510">
        <v>2.7006999999999999</v>
      </c>
      <c r="EA510">
        <v>0.108752</v>
      </c>
      <c r="EB510">
        <v>0.115546</v>
      </c>
      <c r="EC510">
        <v>8.3819900000000003E-2</v>
      </c>
      <c r="ED510">
        <v>6.4910800000000005E-2</v>
      </c>
      <c r="EE510">
        <v>34620.199999999997</v>
      </c>
      <c r="EF510">
        <v>37588.1</v>
      </c>
      <c r="EG510">
        <v>35216.9</v>
      </c>
      <c r="EH510">
        <v>38561.1</v>
      </c>
      <c r="EI510">
        <v>45782.2</v>
      </c>
      <c r="EJ510">
        <v>52040.3</v>
      </c>
      <c r="EK510">
        <v>55074.7</v>
      </c>
      <c r="EL510">
        <v>61802.5</v>
      </c>
      <c r="EM510">
        <v>1.9494</v>
      </c>
      <c r="EN510">
        <v>2.1042000000000001</v>
      </c>
      <c r="EO510">
        <v>9.7155599999999995E-2</v>
      </c>
      <c r="EP510">
        <v>0</v>
      </c>
      <c r="EQ510">
        <v>24.461200000000002</v>
      </c>
      <c r="ER510">
        <v>999.9</v>
      </c>
      <c r="ES510">
        <v>47.881999999999998</v>
      </c>
      <c r="ET510">
        <v>34.180999999999997</v>
      </c>
      <c r="EU510">
        <v>35.616399999999999</v>
      </c>
      <c r="EV510">
        <v>52.795900000000003</v>
      </c>
      <c r="EW510">
        <v>37.211500000000001</v>
      </c>
      <c r="EX510">
        <v>2</v>
      </c>
      <c r="EY510">
        <v>0.14896300000000001</v>
      </c>
      <c r="EZ510">
        <v>2.8579300000000001</v>
      </c>
      <c r="FA510">
        <v>20.127099999999999</v>
      </c>
      <c r="FB510">
        <v>5.1981200000000003</v>
      </c>
      <c r="FC510">
        <v>12.0099</v>
      </c>
      <c r="FD510">
        <v>4.9756</v>
      </c>
      <c r="FE510">
        <v>3.294</v>
      </c>
      <c r="FF510">
        <v>9999</v>
      </c>
      <c r="FG510">
        <v>9999</v>
      </c>
      <c r="FH510">
        <v>573.6</v>
      </c>
      <c r="FI510">
        <v>9999</v>
      </c>
      <c r="FJ510">
        <v>1.8629500000000001</v>
      </c>
      <c r="FK510">
        <v>1.8678900000000001</v>
      </c>
      <c r="FL510">
        <v>1.86768</v>
      </c>
      <c r="FM510">
        <v>1.8687400000000001</v>
      </c>
      <c r="FN510">
        <v>1.8696299999999999</v>
      </c>
      <c r="FO510">
        <v>1.8656600000000001</v>
      </c>
      <c r="FP510">
        <v>1.86673</v>
      </c>
      <c r="FQ510">
        <v>1.8681000000000001</v>
      </c>
      <c r="FR510">
        <v>5</v>
      </c>
      <c r="FS510">
        <v>0</v>
      </c>
      <c r="FT510">
        <v>0</v>
      </c>
      <c r="FU510">
        <v>0</v>
      </c>
      <c r="FV510" t="s">
        <v>357</v>
      </c>
      <c r="FW510" t="s">
        <v>358</v>
      </c>
      <c r="FX510" t="s">
        <v>359</v>
      </c>
      <c r="FY510" t="s">
        <v>359</v>
      </c>
      <c r="FZ510" t="s">
        <v>359</v>
      </c>
      <c r="GA510" t="s">
        <v>359</v>
      </c>
      <c r="GB510">
        <v>0</v>
      </c>
      <c r="GC510">
        <v>100</v>
      </c>
      <c r="GD510">
        <v>100</v>
      </c>
      <c r="GE510">
        <v>11.499000000000001</v>
      </c>
      <c r="GF510">
        <v>0.38090000000000002</v>
      </c>
      <c r="GG510">
        <v>5.0446826473162103</v>
      </c>
      <c r="GH510">
        <v>9.3557340467446508E-3</v>
      </c>
      <c r="GI510">
        <v>-4.1557999062529601E-7</v>
      </c>
      <c r="GJ510">
        <v>-1.9941505403715501E-10</v>
      </c>
      <c r="GK510">
        <v>-8.39205935762245E-2</v>
      </c>
      <c r="GL510">
        <v>-2.26915189044729E-2</v>
      </c>
      <c r="GM510">
        <v>1.9225399193251399E-3</v>
      </c>
      <c r="GN510">
        <v>-6.3442304722481101E-6</v>
      </c>
      <c r="GO510">
        <v>-2</v>
      </c>
      <c r="GP510">
        <v>1994</v>
      </c>
      <c r="GQ510">
        <v>1</v>
      </c>
      <c r="GR510">
        <v>31</v>
      </c>
      <c r="GS510">
        <v>1220.9000000000001</v>
      </c>
      <c r="GT510">
        <v>1220.9000000000001</v>
      </c>
      <c r="GU510">
        <v>2.20459</v>
      </c>
      <c r="GV510">
        <v>2.63184</v>
      </c>
      <c r="GW510">
        <v>2.2485400000000002</v>
      </c>
      <c r="GX510">
        <v>2.7514599999999998</v>
      </c>
      <c r="GY510">
        <v>1.9958499999999999</v>
      </c>
      <c r="GZ510">
        <v>2.3596200000000001</v>
      </c>
      <c r="HA510">
        <v>36.908000000000001</v>
      </c>
      <c r="HB510">
        <v>14.5085</v>
      </c>
      <c r="HC510">
        <v>18</v>
      </c>
      <c r="HD510">
        <v>500.13600000000002</v>
      </c>
      <c r="HE510">
        <v>606.13900000000001</v>
      </c>
      <c r="HF510">
        <v>21.040400000000002</v>
      </c>
      <c r="HG510">
        <v>29.191099999999999</v>
      </c>
      <c r="HH510">
        <v>29.995899999999999</v>
      </c>
      <c r="HI510">
        <v>29.2727</v>
      </c>
      <c r="HJ510">
        <v>29.214600000000001</v>
      </c>
      <c r="HK510">
        <v>44.189100000000003</v>
      </c>
      <c r="HL510">
        <v>49.946399999999997</v>
      </c>
      <c r="HM510">
        <v>0</v>
      </c>
      <c r="HN510">
        <v>21.0947</v>
      </c>
      <c r="HO510">
        <v>804.54499999999996</v>
      </c>
      <c r="HP510">
        <v>16.742000000000001</v>
      </c>
      <c r="HQ510">
        <v>102.14700000000001</v>
      </c>
      <c r="HR510">
        <v>102.902</v>
      </c>
    </row>
    <row r="511" spans="1:226" x14ac:dyDescent="0.2">
      <c r="A511">
        <v>495</v>
      </c>
      <c r="B511">
        <v>1657386828.5</v>
      </c>
      <c r="C511">
        <v>7590</v>
      </c>
      <c r="D511" t="s">
        <v>1348</v>
      </c>
      <c r="E511" t="s">
        <v>1349</v>
      </c>
      <c r="F511">
        <v>5</v>
      </c>
      <c r="G511" t="s">
        <v>1479</v>
      </c>
      <c r="H511" t="s">
        <v>353</v>
      </c>
      <c r="I511">
        <v>1657386820.7142899</v>
      </c>
      <c r="J511">
        <f t="shared" si="238"/>
        <v>6.4485973079100615E-3</v>
      </c>
      <c r="K511">
        <f t="shared" si="239"/>
        <v>6.4485973079100614</v>
      </c>
      <c r="L511">
        <f t="shared" si="240"/>
        <v>25.932443102890623</v>
      </c>
      <c r="M511">
        <f t="shared" si="241"/>
        <v>723.18446428571394</v>
      </c>
      <c r="N511">
        <f t="shared" si="242"/>
        <v>543.23202509112537</v>
      </c>
      <c r="O511">
        <f t="shared" si="243"/>
        <v>39.442156128085522</v>
      </c>
      <c r="P511">
        <f t="shared" si="244"/>
        <v>52.507866311781271</v>
      </c>
      <c r="Q511">
        <f t="shared" si="245"/>
        <v>0.28168749686837852</v>
      </c>
      <c r="R511">
        <f t="shared" si="246"/>
        <v>2.4042776724036345</v>
      </c>
      <c r="S511">
        <f t="shared" si="247"/>
        <v>0.26455311377703788</v>
      </c>
      <c r="T511">
        <f t="shared" si="248"/>
        <v>0.16679822857237186</v>
      </c>
      <c r="U511">
        <f t="shared" si="249"/>
        <v>321.51580167857139</v>
      </c>
      <c r="V511">
        <f t="shared" si="250"/>
        <v>26.43844206350439</v>
      </c>
      <c r="W511">
        <f t="shared" si="251"/>
        <v>26.43844206350439</v>
      </c>
      <c r="X511">
        <f t="shared" si="252"/>
        <v>3.4627985823773386</v>
      </c>
      <c r="Y511">
        <f t="shared" si="253"/>
        <v>51.521626828752034</v>
      </c>
      <c r="Z511">
        <f t="shared" si="254"/>
        <v>1.7565969514487099</v>
      </c>
      <c r="AA511">
        <f t="shared" si="255"/>
        <v>3.409436113667955</v>
      </c>
      <c r="AB511">
        <f t="shared" si="256"/>
        <v>1.7062016309286288</v>
      </c>
      <c r="AC511">
        <f t="shared" si="257"/>
        <v>-284.3831412788337</v>
      </c>
      <c r="AD511">
        <f t="shared" si="258"/>
        <v>-34.097210853950621</v>
      </c>
      <c r="AE511">
        <f t="shared" si="259"/>
        <v>-3.0394553688537878</v>
      </c>
      <c r="AF511">
        <f t="shared" si="260"/>
        <v>-4.0058230667270323E-3</v>
      </c>
      <c r="AG511">
        <f t="shared" si="261"/>
        <v>42.07612934918852</v>
      </c>
      <c r="AH511">
        <f t="shared" si="262"/>
        <v>6.4206220777789209</v>
      </c>
      <c r="AI511">
        <f t="shared" si="263"/>
        <v>25.932443102890623</v>
      </c>
      <c r="AJ511">
        <v>809.58532360096899</v>
      </c>
      <c r="AK511">
        <v>765.46558181818102</v>
      </c>
      <c r="AL511">
        <v>3.2732576161485798</v>
      </c>
      <c r="AM511">
        <v>65.360719101315794</v>
      </c>
      <c r="AN511">
        <f t="shared" si="264"/>
        <v>6.4485973079100614</v>
      </c>
      <c r="AO511">
        <v>16.678586489354501</v>
      </c>
      <c r="AP511">
        <v>24.218644242424201</v>
      </c>
      <c r="AQ511">
        <v>2.3004808441082201E-3</v>
      </c>
      <c r="AR511">
        <v>77.472819413852804</v>
      </c>
      <c r="AS511">
        <v>0</v>
      </c>
      <c r="AT511">
        <v>0</v>
      </c>
      <c r="AU511">
        <f t="shared" si="265"/>
        <v>1</v>
      </c>
      <c r="AV511">
        <f t="shared" si="266"/>
        <v>0</v>
      </c>
      <c r="AW511">
        <f t="shared" si="267"/>
        <v>38499.411667625674</v>
      </c>
      <c r="AX511">
        <f t="shared" si="268"/>
        <v>1999.9949999999999</v>
      </c>
      <c r="AY511">
        <f t="shared" si="269"/>
        <v>1681.1961107142856</v>
      </c>
      <c r="AZ511">
        <f t="shared" si="270"/>
        <v>0.84060015685753497</v>
      </c>
      <c r="BA511">
        <f t="shared" si="271"/>
        <v>0.16075830273504255</v>
      </c>
      <c r="BB511">
        <v>6</v>
      </c>
      <c r="BC511">
        <v>0.5</v>
      </c>
      <c r="BD511" t="s">
        <v>354</v>
      </c>
      <c r="BE511">
        <v>2</v>
      </c>
      <c r="BF511" t="b">
        <v>1</v>
      </c>
      <c r="BG511">
        <v>1657386820.7142899</v>
      </c>
      <c r="BH511">
        <v>723.18446428571394</v>
      </c>
      <c r="BI511">
        <v>779.244392857143</v>
      </c>
      <c r="BJ511">
        <v>24.1933964285714</v>
      </c>
      <c r="BK511">
        <v>16.6755071428571</v>
      </c>
      <c r="BL511">
        <v>711.76314285714295</v>
      </c>
      <c r="BM511">
        <v>23.8131428571429</v>
      </c>
      <c r="BN511">
        <v>500.03014285714301</v>
      </c>
      <c r="BO511">
        <v>72.559299999999993</v>
      </c>
      <c r="BP511">
        <v>4.7163364285714299E-2</v>
      </c>
      <c r="BQ511">
        <v>26.175385714285699</v>
      </c>
      <c r="BR511">
        <v>26.0620607142857</v>
      </c>
      <c r="BS511">
        <v>999.9</v>
      </c>
      <c r="BT511">
        <v>0</v>
      </c>
      <c r="BU511">
        <v>0</v>
      </c>
      <c r="BV511">
        <v>10007.142857142901</v>
      </c>
      <c r="BW511">
        <v>0</v>
      </c>
      <c r="BX511">
        <v>1620.2846428571399</v>
      </c>
      <c r="BY511">
        <v>-56.060028571428603</v>
      </c>
      <c r="BZ511">
        <v>741.11474999999996</v>
      </c>
      <c r="CA511">
        <v>792.45910714285696</v>
      </c>
      <c r="CB511">
        <v>7.5178892857142898</v>
      </c>
      <c r="CC511">
        <v>779.244392857143</v>
      </c>
      <c r="CD511">
        <v>16.6755071428571</v>
      </c>
      <c r="CE511">
        <v>1.75545678571429</v>
      </c>
      <c r="CF511">
        <v>1.2099635714285699</v>
      </c>
      <c r="CG511">
        <v>15.3957035714286</v>
      </c>
      <c r="CH511">
        <v>9.7247039285714294</v>
      </c>
      <c r="CI511">
        <v>1999.9949999999999</v>
      </c>
      <c r="CJ511">
        <v>0.97999342857142901</v>
      </c>
      <c r="CK511">
        <v>2.0006742857142899E-2</v>
      </c>
      <c r="CL511">
        <v>0</v>
      </c>
      <c r="CM511">
        <v>2.2545607142857098</v>
      </c>
      <c r="CN511">
        <v>0</v>
      </c>
      <c r="CO511">
        <v>16369.589285714301</v>
      </c>
      <c r="CP511">
        <v>17300.067857142902</v>
      </c>
      <c r="CQ511">
        <v>40.5</v>
      </c>
      <c r="CR511">
        <v>41.311999999999998</v>
      </c>
      <c r="CS511">
        <v>40.375</v>
      </c>
      <c r="CT511">
        <v>39.691499999999998</v>
      </c>
      <c r="CU511">
        <v>39.729750000000003</v>
      </c>
      <c r="CV511">
        <v>1959.98464285714</v>
      </c>
      <c r="CW511">
        <v>40.010357142857103</v>
      </c>
      <c r="CX511">
        <v>0</v>
      </c>
      <c r="CY511">
        <v>1657386803.5</v>
      </c>
      <c r="CZ511">
        <v>0</v>
      </c>
      <c r="DA511">
        <v>0</v>
      </c>
      <c r="DB511" t="s">
        <v>355</v>
      </c>
      <c r="DC511">
        <v>1657313570</v>
      </c>
      <c r="DD511">
        <v>1657313571.5</v>
      </c>
      <c r="DE511">
        <v>0</v>
      </c>
      <c r="DF511">
        <v>-0.183</v>
      </c>
      <c r="DG511">
        <v>-4.0000000000000001E-3</v>
      </c>
      <c r="DH511">
        <v>8.7509999999999994</v>
      </c>
      <c r="DI511">
        <v>0.37</v>
      </c>
      <c r="DJ511">
        <v>417</v>
      </c>
      <c r="DK511">
        <v>25</v>
      </c>
      <c r="DL511">
        <v>0.7</v>
      </c>
      <c r="DM511">
        <v>0.09</v>
      </c>
      <c r="DN511">
        <v>-55.809453658536597</v>
      </c>
      <c r="DO511">
        <v>-4.5369052264808003</v>
      </c>
      <c r="DP511">
        <v>0.67371953059210699</v>
      </c>
      <c r="DQ511">
        <v>0</v>
      </c>
      <c r="DR511">
        <v>7.5109109756097601</v>
      </c>
      <c r="DS511">
        <v>0.11989442508710201</v>
      </c>
      <c r="DT511">
        <v>1.5673321095739001E-2</v>
      </c>
      <c r="DU511">
        <v>0</v>
      </c>
      <c r="DV511">
        <v>0</v>
      </c>
      <c r="DW511">
        <v>2</v>
      </c>
      <c r="DX511" t="s">
        <v>356</v>
      </c>
      <c r="DY511">
        <v>2.9715799999999999</v>
      </c>
      <c r="DZ511">
        <v>2.7010200000000002</v>
      </c>
      <c r="EA511">
        <v>0.110401</v>
      </c>
      <c r="EB511">
        <v>0.117156</v>
      </c>
      <c r="EC511">
        <v>8.3869799999999994E-2</v>
      </c>
      <c r="ED511">
        <v>6.4965400000000006E-2</v>
      </c>
      <c r="EE511">
        <v>34557.1</v>
      </c>
      <c r="EF511">
        <v>37521.699999999997</v>
      </c>
      <c r="EG511">
        <v>35217.800000000003</v>
      </c>
      <c r="EH511">
        <v>38563.199999999997</v>
      </c>
      <c r="EI511">
        <v>45780.800000000003</v>
      </c>
      <c r="EJ511">
        <v>52039.9</v>
      </c>
      <c r="EK511">
        <v>55076.1</v>
      </c>
      <c r="EL511">
        <v>61805.599999999999</v>
      </c>
      <c r="EM511">
        <v>1.9498</v>
      </c>
      <c r="EN511">
        <v>2.1053999999999999</v>
      </c>
      <c r="EO511">
        <v>9.5218399999999995E-2</v>
      </c>
      <c r="EP511">
        <v>0</v>
      </c>
      <c r="EQ511">
        <v>24.496200000000002</v>
      </c>
      <c r="ER511">
        <v>999.9</v>
      </c>
      <c r="ES511">
        <v>47.881999999999998</v>
      </c>
      <c r="ET511">
        <v>34.17</v>
      </c>
      <c r="EU511">
        <v>35.597299999999997</v>
      </c>
      <c r="EV511">
        <v>52.715899999999998</v>
      </c>
      <c r="EW511">
        <v>37.151400000000002</v>
      </c>
      <c r="EX511">
        <v>2</v>
      </c>
      <c r="EY511">
        <v>0.14810999999999999</v>
      </c>
      <c r="EZ511">
        <v>2.8478400000000001</v>
      </c>
      <c r="FA511">
        <v>20.127600000000001</v>
      </c>
      <c r="FB511">
        <v>5.1957300000000002</v>
      </c>
      <c r="FC511">
        <v>12.0099</v>
      </c>
      <c r="FD511">
        <v>4.9756</v>
      </c>
      <c r="FE511">
        <v>3.294</v>
      </c>
      <c r="FF511">
        <v>9999</v>
      </c>
      <c r="FG511">
        <v>9999</v>
      </c>
      <c r="FH511">
        <v>573.6</v>
      </c>
      <c r="FI511">
        <v>9999</v>
      </c>
      <c r="FJ511">
        <v>1.8630100000000001</v>
      </c>
      <c r="FK511">
        <v>1.8678900000000001</v>
      </c>
      <c r="FL511">
        <v>1.86768</v>
      </c>
      <c r="FM511">
        <v>1.8688400000000001</v>
      </c>
      <c r="FN511">
        <v>1.8696600000000001</v>
      </c>
      <c r="FO511">
        <v>1.8656900000000001</v>
      </c>
      <c r="FP511">
        <v>1.86676</v>
      </c>
      <c r="FQ511">
        <v>1.8681300000000001</v>
      </c>
      <c r="FR511">
        <v>5</v>
      </c>
      <c r="FS511">
        <v>0</v>
      </c>
      <c r="FT511">
        <v>0</v>
      </c>
      <c r="FU511">
        <v>0</v>
      </c>
      <c r="FV511" t="s">
        <v>357</v>
      </c>
      <c r="FW511" t="s">
        <v>358</v>
      </c>
      <c r="FX511" t="s">
        <v>359</v>
      </c>
      <c r="FY511" t="s">
        <v>359</v>
      </c>
      <c r="FZ511" t="s">
        <v>359</v>
      </c>
      <c r="GA511" t="s">
        <v>359</v>
      </c>
      <c r="GB511">
        <v>0</v>
      </c>
      <c r="GC511">
        <v>100</v>
      </c>
      <c r="GD511">
        <v>100</v>
      </c>
      <c r="GE511">
        <v>11.634</v>
      </c>
      <c r="GF511">
        <v>0.3821</v>
      </c>
      <c r="GG511">
        <v>5.0446826473162103</v>
      </c>
      <c r="GH511">
        <v>9.3557340467446508E-3</v>
      </c>
      <c r="GI511">
        <v>-4.1557999062529601E-7</v>
      </c>
      <c r="GJ511">
        <v>-1.9941505403715501E-10</v>
      </c>
      <c r="GK511">
        <v>-8.39205935762245E-2</v>
      </c>
      <c r="GL511">
        <v>-2.26915189044729E-2</v>
      </c>
      <c r="GM511">
        <v>1.9225399193251399E-3</v>
      </c>
      <c r="GN511">
        <v>-6.3442304722481101E-6</v>
      </c>
      <c r="GO511">
        <v>-2</v>
      </c>
      <c r="GP511">
        <v>1994</v>
      </c>
      <c r="GQ511">
        <v>1</v>
      </c>
      <c r="GR511">
        <v>31</v>
      </c>
      <c r="GS511">
        <v>1221</v>
      </c>
      <c r="GT511">
        <v>1221</v>
      </c>
      <c r="GU511">
        <v>2.2424300000000001</v>
      </c>
      <c r="GV511">
        <v>2.63062</v>
      </c>
      <c r="GW511">
        <v>2.2485400000000002</v>
      </c>
      <c r="GX511">
        <v>2.7539099999999999</v>
      </c>
      <c r="GY511">
        <v>1.9958499999999999</v>
      </c>
      <c r="GZ511">
        <v>2.36694</v>
      </c>
      <c r="HA511">
        <v>36.908000000000001</v>
      </c>
      <c r="HB511">
        <v>14.5085</v>
      </c>
      <c r="HC511">
        <v>18</v>
      </c>
      <c r="HD511">
        <v>500.31700000000001</v>
      </c>
      <c r="HE511">
        <v>606.98699999999997</v>
      </c>
      <c r="HF511">
        <v>21.035499999999999</v>
      </c>
      <c r="HG511">
        <v>29.183599999999998</v>
      </c>
      <c r="HH511">
        <v>29.998100000000001</v>
      </c>
      <c r="HI511">
        <v>29.262699999999999</v>
      </c>
      <c r="HJ511">
        <v>29.2072</v>
      </c>
      <c r="HK511">
        <v>44.949800000000003</v>
      </c>
      <c r="HL511">
        <v>49.671500000000002</v>
      </c>
      <c r="HM511">
        <v>0</v>
      </c>
      <c r="HN511">
        <v>21.037400000000002</v>
      </c>
      <c r="HO511">
        <v>824.67700000000002</v>
      </c>
      <c r="HP511">
        <v>16.738399999999999</v>
      </c>
      <c r="HQ511">
        <v>102.15</v>
      </c>
      <c r="HR511">
        <v>102.907</v>
      </c>
    </row>
    <row r="512" spans="1:226" x14ac:dyDescent="0.2">
      <c r="A512">
        <v>496</v>
      </c>
      <c r="B512">
        <v>1657386833.5</v>
      </c>
      <c r="C512">
        <v>7595</v>
      </c>
      <c r="D512" t="s">
        <v>1350</v>
      </c>
      <c r="E512" t="s">
        <v>1351</v>
      </c>
      <c r="F512">
        <v>5</v>
      </c>
      <c r="G512" t="s">
        <v>1479</v>
      </c>
      <c r="H512" t="s">
        <v>353</v>
      </c>
      <c r="I512">
        <v>1657386826</v>
      </c>
      <c r="J512">
        <f t="shared" si="238"/>
        <v>6.4518008373994611E-3</v>
      </c>
      <c r="K512">
        <f t="shared" si="239"/>
        <v>6.4518008373994613</v>
      </c>
      <c r="L512">
        <f t="shared" si="240"/>
        <v>26.212035500174753</v>
      </c>
      <c r="M512">
        <f t="shared" si="241"/>
        <v>740.47248148148105</v>
      </c>
      <c r="N512">
        <f t="shared" si="242"/>
        <v>558.51567515528393</v>
      </c>
      <c r="O512">
        <f t="shared" si="243"/>
        <v>40.551920831401191</v>
      </c>
      <c r="P512">
        <f t="shared" si="244"/>
        <v>53.763184781733557</v>
      </c>
      <c r="Q512">
        <f t="shared" si="245"/>
        <v>0.28222057516355215</v>
      </c>
      <c r="R512">
        <f t="shared" si="246"/>
        <v>2.4011848203975545</v>
      </c>
      <c r="S512">
        <f t="shared" si="247"/>
        <v>0.26500270220012456</v>
      </c>
      <c r="T512">
        <f t="shared" si="248"/>
        <v>0.1670860384527319</v>
      </c>
      <c r="U512">
        <f t="shared" si="249"/>
        <v>321.51849199999964</v>
      </c>
      <c r="V512">
        <f t="shared" si="250"/>
        <v>26.438006688496561</v>
      </c>
      <c r="W512">
        <f t="shared" si="251"/>
        <v>26.438006688496561</v>
      </c>
      <c r="X512">
        <f t="shared" si="252"/>
        <v>3.4627096650731777</v>
      </c>
      <c r="Y512">
        <f t="shared" si="253"/>
        <v>51.578962249201446</v>
      </c>
      <c r="Z512">
        <f t="shared" si="254"/>
        <v>1.758576344674935</v>
      </c>
      <c r="AA512">
        <f t="shared" si="255"/>
        <v>3.4094837662271145</v>
      </c>
      <c r="AB512">
        <f t="shared" si="256"/>
        <v>1.7041333203982427</v>
      </c>
      <c r="AC512">
        <f t="shared" si="257"/>
        <v>-284.52441692931626</v>
      </c>
      <c r="AD512">
        <f t="shared" si="258"/>
        <v>-33.966371309827785</v>
      </c>
      <c r="AE512">
        <f t="shared" si="259"/>
        <v>-3.0316891475160883</v>
      </c>
      <c r="AF512">
        <f t="shared" si="260"/>
        <v>-3.9853866604957489E-3</v>
      </c>
      <c r="AG512">
        <f t="shared" si="261"/>
        <v>42.462625651704592</v>
      </c>
      <c r="AH512">
        <f t="shared" si="262"/>
        <v>6.4098047983584658</v>
      </c>
      <c r="AI512">
        <f t="shared" si="263"/>
        <v>26.212035500174753</v>
      </c>
      <c r="AJ512">
        <v>827.78175000934505</v>
      </c>
      <c r="AK512">
        <v>782.61665454545505</v>
      </c>
      <c r="AL512">
        <v>3.45692943603611</v>
      </c>
      <c r="AM512">
        <v>65.360719101315794</v>
      </c>
      <c r="AN512">
        <f t="shared" si="264"/>
        <v>6.4518008373994613</v>
      </c>
      <c r="AO512">
        <v>16.7736952966324</v>
      </c>
      <c r="AP512">
        <v>24.278673333333298</v>
      </c>
      <c r="AQ512">
        <v>1.08992494818332E-2</v>
      </c>
      <c r="AR512">
        <v>77.472819413852804</v>
      </c>
      <c r="AS512">
        <v>0</v>
      </c>
      <c r="AT512">
        <v>0</v>
      </c>
      <c r="AU512">
        <f t="shared" si="265"/>
        <v>1</v>
      </c>
      <c r="AV512">
        <f t="shared" si="266"/>
        <v>0</v>
      </c>
      <c r="AW512">
        <f t="shared" si="267"/>
        <v>38423.839712449677</v>
      </c>
      <c r="AX512">
        <f t="shared" si="268"/>
        <v>2000.01185185185</v>
      </c>
      <c r="AY512">
        <f t="shared" si="269"/>
        <v>1681.2102666666649</v>
      </c>
      <c r="AZ512">
        <f t="shared" si="270"/>
        <v>0.84060015199909921</v>
      </c>
      <c r="BA512">
        <f t="shared" si="271"/>
        <v>0.16075829335826156</v>
      </c>
      <c r="BB512">
        <v>6</v>
      </c>
      <c r="BC512">
        <v>0.5</v>
      </c>
      <c r="BD512" t="s">
        <v>354</v>
      </c>
      <c r="BE512">
        <v>2</v>
      </c>
      <c r="BF512" t="b">
        <v>1</v>
      </c>
      <c r="BG512">
        <v>1657386826</v>
      </c>
      <c r="BH512">
        <v>740.47248148148105</v>
      </c>
      <c r="BI512">
        <v>797.12337037037003</v>
      </c>
      <c r="BJ512">
        <v>24.220614814814802</v>
      </c>
      <c r="BK512">
        <v>16.715122222222199</v>
      </c>
      <c r="BL512">
        <v>728.90644444444399</v>
      </c>
      <c r="BM512">
        <v>23.838870370370401</v>
      </c>
      <c r="BN512">
        <v>499.99825925925899</v>
      </c>
      <c r="BO512">
        <v>72.559344444444406</v>
      </c>
      <c r="BP512">
        <v>4.7249488888888899E-2</v>
      </c>
      <c r="BQ512">
        <v>26.175622222222199</v>
      </c>
      <c r="BR512">
        <v>26.0615037037037</v>
      </c>
      <c r="BS512">
        <v>999.9</v>
      </c>
      <c r="BT512">
        <v>0</v>
      </c>
      <c r="BU512">
        <v>0</v>
      </c>
      <c r="BV512">
        <v>9986.6666666666697</v>
      </c>
      <c r="BW512">
        <v>0</v>
      </c>
      <c r="BX512">
        <v>1638.5240740740701</v>
      </c>
      <c r="BY512">
        <v>-56.650937037036996</v>
      </c>
      <c r="BZ512">
        <v>758.85266666666701</v>
      </c>
      <c r="CA512">
        <v>810.67459259259294</v>
      </c>
      <c r="CB512">
        <v>7.5055022222222201</v>
      </c>
      <c r="CC512">
        <v>797.12337037037003</v>
      </c>
      <c r="CD512">
        <v>16.715122222222199</v>
      </c>
      <c r="CE512">
        <v>1.75743259259259</v>
      </c>
      <c r="CF512">
        <v>1.21283851851852</v>
      </c>
      <c r="CG512">
        <v>15.4132259259259</v>
      </c>
      <c r="CH512">
        <v>9.7600051851851806</v>
      </c>
      <c r="CI512">
        <v>2000.01185185185</v>
      </c>
      <c r="CJ512">
        <v>0.97999355555555601</v>
      </c>
      <c r="CK512">
        <v>2.0006607407407399E-2</v>
      </c>
      <c r="CL512">
        <v>0</v>
      </c>
      <c r="CM512">
        <v>2.2540444444444399</v>
      </c>
      <c r="CN512">
        <v>0</v>
      </c>
      <c r="CO512">
        <v>16379.274074074099</v>
      </c>
      <c r="CP512">
        <v>17300.222222222201</v>
      </c>
      <c r="CQ512">
        <v>40.5</v>
      </c>
      <c r="CR512">
        <v>41.316666666666698</v>
      </c>
      <c r="CS512">
        <v>40.375</v>
      </c>
      <c r="CT512">
        <v>39.707999999999998</v>
      </c>
      <c r="CU512">
        <v>39.726666666666702</v>
      </c>
      <c r="CV512">
        <v>1960.0014814814799</v>
      </c>
      <c r="CW512">
        <v>40.010370370370403</v>
      </c>
      <c r="CX512">
        <v>0</v>
      </c>
      <c r="CY512">
        <v>1657386808.3</v>
      </c>
      <c r="CZ512">
        <v>0</v>
      </c>
      <c r="DA512">
        <v>0</v>
      </c>
      <c r="DB512" t="s">
        <v>355</v>
      </c>
      <c r="DC512">
        <v>1657313570</v>
      </c>
      <c r="DD512">
        <v>1657313571.5</v>
      </c>
      <c r="DE512">
        <v>0</v>
      </c>
      <c r="DF512">
        <v>-0.183</v>
      </c>
      <c r="DG512">
        <v>-4.0000000000000001E-3</v>
      </c>
      <c r="DH512">
        <v>8.7509999999999994</v>
      </c>
      <c r="DI512">
        <v>0.37</v>
      </c>
      <c r="DJ512">
        <v>417</v>
      </c>
      <c r="DK512">
        <v>25</v>
      </c>
      <c r="DL512">
        <v>0.7</v>
      </c>
      <c r="DM512">
        <v>0.09</v>
      </c>
      <c r="DN512">
        <v>-56.234639024390198</v>
      </c>
      <c r="DO512">
        <v>-5.01911707317071</v>
      </c>
      <c r="DP512">
        <v>0.74211865886996198</v>
      </c>
      <c r="DQ512">
        <v>0</v>
      </c>
      <c r="DR512">
        <v>7.5065553658536599</v>
      </c>
      <c r="DS512">
        <v>-3.8213101045264701E-2</v>
      </c>
      <c r="DT512">
        <v>2.5697148944786499E-2</v>
      </c>
      <c r="DU512">
        <v>1</v>
      </c>
      <c r="DV512">
        <v>1</v>
      </c>
      <c r="DW512">
        <v>2</v>
      </c>
      <c r="DX512" t="s">
        <v>362</v>
      </c>
      <c r="DY512">
        <v>2.9708299999999999</v>
      </c>
      <c r="DZ512">
        <v>2.7015400000000001</v>
      </c>
      <c r="EA512">
        <v>0.11208799999999999</v>
      </c>
      <c r="EB512">
        <v>0.118809</v>
      </c>
      <c r="EC512">
        <v>8.4017300000000003E-2</v>
      </c>
      <c r="ED512">
        <v>6.5256300000000003E-2</v>
      </c>
      <c r="EE512">
        <v>34492.6</v>
      </c>
      <c r="EF512">
        <v>37451.800000000003</v>
      </c>
      <c r="EG512">
        <v>35218.699999999997</v>
      </c>
      <c r="EH512">
        <v>38563.5</v>
      </c>
      <c r="EI512">
        <v>45774.1</v>
      </c>
      <c r="EJ512">
        <v>52024.5</v>
      </c>
      <c r="EK512">
        <v>55076.800000000003</v>
      </c>
      <c r="EL512">
        <v>61806.5</v>
      </c>
      <c r="EM512">
        <v>1.9492</v>
      </c>
      <c r="EN512">
        <v>2.1057999999999999</v>
      </c>
      <c r="EO512">
        <v>9.4473399999999999E-2</v>
      </c>
      <c r="EP512">
        <v>0</v>
      </c>
      <c r="EQ512">
        <v>24.533300000000001</v>
      </c>
      <c r="ER512">
        <v>999.9</v>
      </c>
      <c r="ES512">
        <v>47.881999999999998</v>
      </c>
      <c r="ET512">
        <v>34.17</v>
      </c>
      <c r="EU512">
        <v>35.593499999999999</v>
      </c>
      <c r="EV512">
        <v>53.085900000000002</v>
      </c>
      <c r="EW512">
        <v>37.2316</v>
      </c>
      <c r="EX512">
        <v>2</v>
      </c>
      <c r="EY512">
        <v>0.14719499999999999</v>
      </c>
      <c r="EZ512">
        <v>2.95865</v>
      </c>
      <c r="FA512">
        <v>20.125699999999998</v>
      </c>
      <c r="FB512">
        <v>5.1993200000000002</v>
      </c>
      <c r="FC512">
        <v>12.0099</v>
      </c>
      <c r="FD512">
        <v>4.9756</v>
      </c>
      <c r="FE512">
        <v>3.294</v>
      </c>
      <c r="FF512">
        <v>9999</v>
      </c>
      <c r="FG512">
        <v>9999</v>
      </c>
      <c r="FH512">
        <v>573.6</v>
      </c>
      <c r="FI512">
        <v>9999</v>
      </c>
      <c r="FJ512">
        <v>1.86307</v>
      </c>
      <c r="FK512">
        <v>1.8678600000000001</v>
      </c>
      <c r="FL512">
        <v>1.86768</v>
      </c>
      <c r="FM512">
        <v>1.86877</v>
      </c>
      <c r="FN512">
        <v>1.8696600000000001</v>
      </c>
      <c r="FO512">
        <v>1.8656900000000001</v>
      </c>
      <c r="FP512">
        <v>1.86676</v>
      </c>
      <c r="FQ512">
        <v>1.8680399999999999</v>
      </c>
      <c r="FR512">
        <v>5</v>
      </c>
      <c r="FS512">
        <v>0</v>
      </c>
      <c r="FT512">
        <v>0</v>
      </c>
      <c r="FU512">
        <v>0</v>
      </c>
      <c r="FV512" t="s">
        <v>357</v>
      </c>
      <c r="FW512" t="s">
        <v>358</v>
      </c>
      <c r="FX512" t="s">
        <v>359</v>
      </c>
      <c r="FY512" t="s">
        <v>359</v>
      </c>
      <c r="FZ512" t="s">
        <v>359</v>
      </c>
      <c r="GA512" t="s">
        <v>359</v>
      </c>
      <c r="GB512">
        <v>0</v>
      </c>
      <c r="GC512">
        <v>100</v>
      </c>
      <c r="GD512">
        <v>100</v>
      </c>
      <c r="GE512">
        <v>11.772</v>
      </c>
      <c r="GF512">
        <v>0.38550000000000001</v>
      </c>
      <c r="GG512">
        <v>5.0446826473162103</v>
      </c>
      <c r="GH512">
        <v>9.3557340467446508E-3</v>
      </c>
      <c r="GI512">
        <v>-4.1557999062529601E-7</v>
      </c>
      <c r="GJ512">
        <v>-1.9941505403715501E-10</v>
      </c>
      <c r="GK512">
        <v>-8.39205935762245E-2</v>
      </c>
      <c r="GL512">
        <v>-2.26915189044729E-2</v>
      </c>
      <c r="GM512">
        <v>1.9225399193251399E-3</v>
      </c>
      <c r="GN512">
        <v>-6.3442304722481101E-6</v>
      </c>
      <c r="GO512">
        <v>-2</v>
      </c>
      <c r="GP512">
        <v>1994</v>
      </c>
      <c r="GQ512">
        <v>1</v>
      </c>
      <c r="GR512">
        <v>31</v>
      </c>
      <c r="GS512">
        <v>1221.0999999999999</v>
      </c>
      <c r="GT512">
        <v>1221</v>
      </c>
      <c r="GU512">
        <v>2.2778299999999998</v>
      </c>
      <c r="GV512">
        <v>2.6281699999999999</v>
      </c>
      <c r="GW512">
        <v>2.2485400000000002</v>
      </c>
      <c r="GX512">
        <v>2.7526899999999999</v>
      </c>
      <c r="GY512">
        <v>1.9958499999999999</v>
      </c>
      <c r="GZ512">
        <v>2.3596200000000001</v>
      </c>
      <c r="HA512">
        <v>36.908000000000001</v>
      </c>
      <c r="HB512">
        <v>14.5085</v>
      </c>
      <c r="HC512">
        <v>18</v>
      </c>
      <c r="HD512">
        <v>499.851</v>
      </c>
      <c r="HE512">
        <v>607.21900000000005</v>
      </c>
      <c r="HF512">
        <v>21.008900000000001</v>
      </c>
      <c r="HG512">
        <v>29.176100000000002</v>
      </c>
      <c r="HH512">
        <v>29.998699999999999</v>
      </c>
      <c r="HI512">
        <v>29.255199999999999</v>
      </c>
      <c r="HJ512">
        <v>29.1998</v>
      </c>
      <c r="HK512">
        <v>45.663800000000002</v>
      </c>
      <c r="HL512">
        <v>49.671500000000002</v>
      </c>
      <c r="HM512">
        <v>0</v>
      </c>
      <c r="HN512">
        <v>20.974599999999999</v>
      </c>
      <c r="HO512">
        <v>838.09299999999996</v>
      </c>
      <c r="HP512">
        <v>16.725999999999999</v>
      </c>
      <c r="HQ512">
        <v>102.152</v>
      </c>
      <c r="HR512">
        <v>102.90900000000001</v>
      </c>
    </row>
    <row r="513" spans="1:226" x14ac:dyDescent="0.2">
      <c r="A513">
        <v>497</v>
      </c>
      <c r="B513">
        <v>1657386838.5</v>
      </c>
      <c r="C513">
        <v>7600</v>
      </c>
      <c r="D513" t="s">
        <v>1352</v>
      </c>
      <c r="E513" t="s">
        <v>1353</v>
      </c>
      <c r="F513">
        <v>5</v>
      </c>
      <c r="G513" t="s">
        <v>1479</v>
      </c>
      <c r="H513" t="s">
        <v>353</v>
      </c>
      <c r="I513">
        <v>1657386830.7142899</v>
      </c>
      <c r="J513">
        <f t="shared" si="238"/>
        <v>6.4460137940807686E-3</v>
      </c>
      <c r="K513">
        <f t="shared" si="239"/>
        <v>6.4460137940807689</v>
      </c>
      <c r="L513">
        <f t="shared" si="240"/>
        <v>25.99235287883932</v>
      </c>
      <c r="M513">
        <f t="shared" si="241"/>
        <v>756.08896428571404</v>
      </c>
      <c r="N513">
        <f t="shared" si="242"/>
        <v>574.83852359318882</v>
      </c>
      <c r="O513">
        <f t="shared" si="243"/>
        <v>41.737456088072491</v>
      </c>
      <c r="P513">
        <f t="shared" si="244"/>
        <v>54.897555835843981</v>
      </c>
      <c r="Q513">
        <f t="shared" si="245"/>
        <v>0.28217985296766063</v>
      </c>
      <c r="R513">
        <f t="shared" si="246"/>
        <v>2.40369954981005</v>
      </c>
      <c r="S513">
        <f t="shared" si="247"/>
        <v>0.26498361650418317</v>
      </c>
      <c r="T513">
        <f t="shared" si="248"/>
        <v>0.16707237365068917</v>
      </c>
      <c r="U513">
        <f t="shared" si="249"/>
        <v>321.51893667857092</v>
      </c>
      <c r="V513">
        <f t="shared" si="250"/>
        <v>26.443075296502812</v>
      </c>
      <c r="W513">
        <f t="shared" si="251"/>
        <v>26.443075296502812</v>
      </c>
      <c r="X513">
        <f t="shared" si="252"/>
        <v>3.4637449581545434</v>
      </c>
      <c r="Y513">
        <f t="shared" si="253"/>
        <v>51.64061746888148</v>
      </c>
      <c r="Z513">
        <f t="shared" si="254"/>
        <v>1.7610437033969755</v>
      </c>
      <c r="AA513">
        <f t="shared" si="255"/>
        <v>3.4101910273597649</v>
      </c>
      <c r="AB513">
        <f t="shared" si="256"/>
        <v>1.702701254757568</v>
      </c>
      <c r="AC513">
        <f t="shared" si="257"/>
        <v>-284.26920831896189</v>
      </c>
      <c r="AD513">
        <f t="shared" si="258"/>
        <v>-34.203931414572523</v>
      </c>
      <c r="AE513">
        <f t="shared" si="259"/>
        <v>-3.0498299310932335</v>
      </c>
      <c r="AF513">
        <f t="shared" si="260"/>
        <v>-4.0329860567425158E-3</v>
      </c>
      <c r="AG513">
        <f t="shared" si="261"/>
        <v>42.475599943460665</v>
      </c>
      <c r="AH513">
        <f t="shared" si="262"/>
        <v>6.4040643648859312</v>
      </c>
      <c r="AI513">
        <f t="shared" si="263"/>
        <v>25.99235287883932</v>
      </c>
      <c r="AJ513">
        <v>844.05319446722297</v>
      </c>
      <c r="AK513">
        <v>799.59963636363602</v>
      </c>
      <c r="AL513">
        <v>3.3401777103432999</v>
      </c>
      <c r="AM513">
        <v>65.360719101315794</v>
      </c>
      <c r="AN513">
        <f t="shared" si="264"/>
        <v>6.4460137940807689</v>
      </c>
      <c r="AO513">
        <v>16.805187360842599</v>
      </c>
      <c r="AP513">
        <v>24.312297575757601</v>
      </c>
      <c r="AQ513">
        <v>8.8800198131325503E-3</v>
      </c>
      <c r="AR513">
        <v>77.472819413852804</v>
      </c>
      <c r="AS513">
        <v>0</v>
      </c>
      <c r="AT513">
        <v>0</v>
      </c>
      <c r="AU513">
        <f t="shared" si="265"/>
        <v>1</v>
      </c>
      <c r="AV513">
        <f t="shared" si="266"/>
        <v>0</v>
      </c>
      <c r="AW513">
        <f t="shared" si="267"/>
        <v>38484.823607191473</v>
      </c>
      <c r="AX513">
        <f t="shared" si="268"/>
        <v>2000.01464285714</v>
      </c>
      <c r="AY513">
        <f t="shared" si="269"/>
        <v>1681.2126107142833</v>
      </c>
      <c r="AZ513">
        <f t="shared" si="270"/>
        <v>0.84060015096318041</v>
      </c>
      <c r="BA513">
        <f t="shared" si="271"/>
        <v>0.16075829135893824</v>
      </c>
      <c r="BB513">
        <v>6</v>
      </c>
      <c r="BC513">
        <v>0.5</v>
      </c>
      <c r="BD513" t="s">
        <v>354</v>
      </c>
      <c r="BE513">
        <v>2</v>
      </c>
      <c r="BF513" t="b">
        <v>1</v>
      </c>
      <c r="BG513">
        <v>1657386830.7142899</v>
      </c>
      <c r="BH513">
        <v>756.08896428571404</v>
      </c>
      <c r="BI513">
        <v>812.87067857142802</v>
      </c>
      <c r="BJ513">
        <v>24.2543714285714</v>
      </c>
      <c r="BK513">
        <v>16.755814285714301</v>
      </c>
      <c r="BL513">
        <v>744.39267857142897</v>
      </c>
      <c r="BM513">
        <v>23.870767857142901</v>
      </c>
      <c r="BN513">
        <v>499.99521428571398</v>
      </c>
      <c r="BO513">
        <v>72.560032142857096</v>
      </c>
      <c r="BP513">
        <v>4.7238203571428598E-2</v>
      </c>
      <c r="BQ513">
        <v>26.1791321428571</v>
      </c>
      <c r="BR513">
        <v>26.064146428571402</v>
      </c>
      <c r="BS513">
        <v>999.9</v>
      </c>
      <c r="BT513">
        <v>0</v>
      </c>
      <c r="BU513">
        <v>0</v>
      </c>
      <c r="BV513">
        <v>10003.214285714301</v>
      </c>
      <c r="BW513">
        <v>0</v>
      </c>
      <c r="BX513">
        <v>1564.00071428571</v>
      </c>
      <c r="BY513">
        <v>-56.781649999999999</v>
      </c>
      <c r="BZ513">
        <v>774.88385714285698</v>
      </c>
      <c r="CA513">
        <v>826.72396428571403</v>
      </c>
      <c r="CB513">
        <v>7.4985657142857098</v>
      </c>
      <c r="CC513">
        <v>812.87067857142802</v>
      </c>
      <c r="CD513">
        <v>16.755814285714301</v>
      </c>
      <c r="CE513">
        <v>1.75989821428571</v>
      </c>
      <c r="CF513">
        <v>1.2158024999999999</v>
      </c>
      <c r="CG513">
        <v>15.435071428571399</v>
      </c>
      <c r="CH513">
        <v>9.7963825</v>
      </c>
      <c r="CI513">
        <v>2000.01464285714</v>
      </c>
      <c r="CJ513">
        <v>0.97999364285714297</v>
      </c>
      <c r="CK513">
        <v>2.0006514285714299E-2</v>
      </c>
      <c r="CL513">
        <v>0</v>
      </c>
      <c r="CM513">
        <v>2.3376607142857102</v>
      </c>
      <c r="CN513">
        <v>0</v>
      </c>
      <c r="CO513">
        <v>16281.717857142899</v>
      </c>
      <c r="CP513">
        <v>17300.25</v>
      </c>
      <c r="CQ513">
        <v>40.5</v>
      </c>
      <c r="CR513">
        <v>41.325499999999998</v>
      </c>
      <c r="CS513">
        <v>40.375</v>
      </c>
      <c r="CT513">
        <v>39.727499999999999</v>
      </c>
      <c r="CU513">
        <v>39.716250000000002</v>
      </c>
      <c r="CV513">
        <v>1960.0042857142901</v>
      </c>
      <c r="CW513">
        <v>40.010357142857103</v>
      </c>
      <c r="CX513">
        <v>0</v>
      </c>
      <c r="CY513">
        <v>1657386813.7</v>
      </c>
      <c r="CZ513">
        <v>0</v>
      </c>
      <c r="DA513">
        <v>0</v>
      </c>
      <c r="DB513" t="s">
        <v>355</v>
      </c>
      <c r="DC513">
        <v>1657313570</v>
      </c>
      <c r="DD513">
        <v>1657313571.5</v>
      </c>
      <c r="DE513">
        <v>0</v>
      </c>
      <c r="DF513">
        <v>-0.183</v>
      </c>
      <c r="DG513">
        <v>-4.0000000000000001E-3</v>
      </c>
      <c r="DH513">
        <v>8.7509999999999994</v>
      </c>
      <c r="DI513">
        <v>0.37</v>
      </c>
      <c r="DJ513">
        <v>417</v>
      </c>
      <c r="DK513">
        <v>25</v>
      </c>
      <c r="DL513">
        <v>0.7</v>
      </c>
      <c r="DM513">
        <v>0.09</v>
      </c>
      <c r="DN513">
        <v>-56.693890243902402</v>
      </c>
      <c r="DO513">
        <v>-2.6843477351916998</v>
      </c>
      <c r="DP513">
        <v>0.64901610442827795</v>
      </c>
      <c r="DQ513">
        <v>0</v>
      </c>
      <c r="DR513">
        <v>7.5036214634146301</v>
      </c>
      <c r="DS513">
        <v>-0.13732327526133301</v>
      </c>
      <c r="DT513">
        <v>2.7343794726656701E-2</v>
      </c>
      <c r="DU513">
        <v>0</v>
      </c>
      <c r="DV513">
        <v>0</v>
      </c>
      <c r="DW513">
        <v>2</v>
      </c>
      <c r="DX513" t="s">
        <v>356</v>
      </c>
      <c r="DY513">
        <v>2.9706899999999998</v>
      </c>
      <c r="DZ513">
        <v>2.7008100000000002</v>
      </c>
      <c r="EA513">
        <v>0.113746</v>
      </c>
      <c r="EB513">
        <v>0.120463</v>
      </c>
      <c r="EC513">
        <v>8.4079899999999999E-2</v>
      </c>
      <c r="ED513">
        <v>6.5277799999999997E-2</v>
      </c>
      <c r="EE513">
        <v>34428.400000000001</v>
      </c>
      <c r="EF513">
        <v>37382.400000000001</v>
      </c>
      <c r="EG513">
        <v>35218.9</v>
      </c>
      <c r="EH513">
        <v>38564.300000000003</v>
      </c>
      <c r="EI513">
        <v>45771.3</v>
      </c>
      <c r="EJ513">
        <v>52024</v>
      </c>
      <c r="EK513">
        <v>55077.2</v>
      </c>
      <c r="EL513">
        <v>61807.3</v>
      </c>
      <c r="EM513">
        <v>1.9492</v>
      </c>
      <c r="EN513">
        <v>2.1052</v>
      </c>
      <c r="EO513">
        <v>9.2536199999999999E-2</v>
      </c>
      <c r="EP513">
        <v>0</v>
      </c>
      <c r="EQ513">
        <v>24.572600000000001</v>
      </c>
      <c r="ER513">
        <v>999.9</v>
      </c>
      <c r="ES513">
        <v>47.905999999999999</v>
      </c>
      <c r="ET513">
        <v>34.17</v>
      </c>
      <c r="EU513">
        <v>35.607399999999998</v>
      </c>
      <c r="EV513">
        <v>52.675899999999999</v>
      </c>
      <c r="EW513">
        <v>37.151400000000002</v>
      </c>
      <c r="EX513">
        <v>2</v>
      </c>
      <c r="EY513">
        <v>0.146951</v>
      </c>
      <c r="EZ513">
        <v>3.0142000000000002</v>
      </c>
      <c r="FA513">
        <v>20.123999999999999</v>
      </c>
      <c r="FB513">
        <v>5.1957300000000002</v>
      </c>
      <c r="FC513">
        <v>12.0099</v>
      </c>
      <c r="FD513">
        <v>4.9748000000000001</v>
      </c>
      <c r="FE513">
        <v>3.294</v>
      </c>
      <c r="FF513">
        <v>9999</v>
      </c>
      <c r="FG513">
        <v>9999</v>
      </c>
      <c r="FH513">
        <v>573.6</v>
      </c>
      <c r="FI513">
        <v>9999</v>
      </c>
      <c r="FJ513">
        <v>1.8629800000000001</v>
      </c>
      <c r="FK513">
        <v>1.8678600000000001</v>
      </c>
      <c r="FL513">
        <v>1.86768</v>
      </c>
      <c r="FM513">
        <v>1.8687400000000001</v>
      </c>
      <c r="FN513">
        <v>1.8696600000000001</v>
      </c>
      <c r="FO513">
        <v>1.8656900000000001</v>
      </c>
      <c r="FP513">
        <v>1.86676</v>
      </c>
      <c r="FQ513">
        <v>1.8681300000000001</v>
      </c>
      <c r="FR513">
        <v>5</v>
      </c>
      <c r="FS513">
        <v>0</v>
      </c>
      <c r="FT513">
        <v>0</v>
      </c>
      <c r="FU513">
        <v>0</v>
      </c>
      <c r="FV513" t="s">
        <v>357</v>
      </c>
      <c r="FW513" t="s">
        <v>358</v>
      </c>
      <c r="FX513" t="s">
        <v>359</v>
      </c>
      <c r="FY513" t="s">
        <v>359</v>
      </c>
      <c r="FZ513" t="s">
        <v>359</v>
      </c>
      <c r="GA513" t="s">
        <v>359</v>
      </c>
      <c r="GB513">
        <v>0</v>
      </c>
      <c r="GC513">
        <v>100</v>
      </c>
      <c r="GD513">
        <v>100</v>
      </c>
      <c r="GE513">
        <v>11.91</v>
      </c>
      <c r="GF513">
        <v>0.38690000000000002</v>
      </c>
      <c r="GG513">
        <v>5.0446826473162103</v>
      </c>
      <c r="GH513">
        <v>9.3557340467446508E-3</v>
      </c>
      <c r="GI513">
        <v>-4.1557999062529601E-7</v>
      </c>
      <c r="GJ513">
        <v>-1.9941505403715501E-10</v>
      </c>
      <c r="GK513">
        <v>-8.39205935762245E-2</v>
      </c>
      <c r="GL513">
        <v>-2.26915189044729E-2</v>
      </c>
      <c r="GM513">
        <v>1.9225399193251399E-3</v>
      </c>
      <c r="GN513">
        <v>-6.3442304722481101E-6</v>
      </c>
      <c r="GO513">
        <v>-2</v>
      </c>
      <c r="GP513">
        <v>1994</v>
      </c>
      <c r="GQ513">
        <v>1</v>
      </c>
      <c r="GR513">
        <v>31</v>
      </c>
      <c r="GS513">
        <v>1221.0999999999999</v>
      </c>
      <c r="GT513">
        <v>1221.0999999999999</v>
      </c>
      <c r="GU513">
        <v>2.3120099999999999</v>
      </c>
      <c r="GV513">
        <v>2.63306</v>
      </c>
      <c r="GW513">
        <v>2.2485400000000002</v>
      </c>
      <c r="GX513">
        <v>2.7526899999999999</v>
      </c>
      <c r="GY513">
        <v>1.9958499999999999</v>
      </c>
      <c r="GZ513">
        <v>2.3645</v>
      </c>
      <c r="HA513">
        <v>36.8842</v>
      </c>
      <c r="HB513">
        <v>14.5085</v>
      </c>
      <c r="HC513">
        <v>18</v>
      </c>
      <c r="HD513">
        <v>499.786</v>
      </c>
      <c r="HE513">
        <v>606.673</v>
      </c>
      <c r="HF513">
        <v>20.957799999999999</v>
      </c>
      <c r="HG513">
        <v>29.168500000000002</v>
      </c>
      <c r="HH513">
        <v>29.999199999999998</v>
      </c>
      <c r="HI513">
        <v>29.247699999999998</v>
      </c>
      <c r="HJ513">
        <v>29.192299999999999</v>
      </c>
      <c r="HK513">
        <v>46.383499999999998</v>
      </c>
      <c r="HL513">
        <v>49.671500000000002</v>
      </c>
      <c r="HM513">
        <v>0</v>
      </c>
      <c r="HN513">
        <v>20.900300000000001</v>
      </c>
      <c r="HO513">
        <v>858.21299999999997</v>
      </c>
      <c r="HP513">
        <v>16.718399999999999</v>
      </c>
      <c r="HQ513">
        <v>102.152</v>
      </c>
      <c r="HR513">
        <v>102.91</v>
      </c>
    </row>
    <row r="514" spans="1:226" x14ac:dyDescent="0.2">
      <c r="A514">
        <v>498</v>
      </c>
      <c r="B514">
        <v>1657386843.5</v>
      </c>
      <c r="C514">
        <v>7605</v>
      </c>
      <c r="D514" t="s">
        <v>1354</v>
      </c>
      <c r="E514" t="s">
        <v>1355</v>
      </c>
      <c r="F514">
        <v>5</v>
      </c>
      <c r="G514" t="s">
        <v>1479</v>
      </c>
      <c r="H514" t="s">
        <v>353</v>
      </c>
      <c r="I514">
        <v>1657386836</v>
      </c>
      <c r="J514">
        <f t="shared" si="238"/>
        <v>6.4226650983784279E-3</v>
      </c>
      <c r="K514">
        <f t="shared" si="239"/>
        <v>6.4226650983784284</v>
      </c>
      <c r="L514">
        <f t="shared" si="240"/>
        <v>25.908408968270432</v>
      </c>
      <c r="M514">
        <f t="shared" si="241"/>
        <v>773.52570370370404</v>
      </c>
      <c r="N514">
        <f t="shared" si="242"/>
        <v>591.53193205127695</v>
      </c>
      <c r="O514">
        <f t="shared" si="243"/>
        <v>42.949637566933291</v>
      </c>
      <c r="P514">
        <f t="shared" si="244"/>
        <v>56.163745053582687</v>
      </c>
      <c r="Q514">
        <f t="shared" si="245"/>
        <v>0.28106255631183741</v>
      </c>
      <c r="R514">
        <f t="shared" si="246"/>
        <v>2.4037497715325524</v>
      </c>
      <c r="S514">
        <f t="shared" si="247"/>
        <v>0.26399814299549512</v>
      </c>
      <c r="T514">
        <f t="shared" si="248"/>
        <v>0.16644560256348573</v>
      </c>
      <c r="U514">
        <f t="shared" si="249"/>
        <v>321.51589111111184</v>
      </c>
      <c r="V514">
        <f t="shared" si="250"/>
        <v>26.456973920504087</v>
      </c>
      <c r="W514">
        <f t="shared" si="251"/>
        <v>26.456973920504087</v>
      </c>
      <c r="X514">
        <f t="shared" si="252"/>
        <v>3.4665852209222034</v>
      </c>
      <c r="Y514">
        <f t="shared" si="253"/>
        <v>51.700638074127362</v>
      </c>
      <c r="Z514">
        <f t="shared" si="254"/>
        <v>1.7637814908421494</v>
      </c>
      <c r="AA514">
        <f t="shared" si="255"/>
        <v>3.4115275101890896</v>
      </c>
      <c r="AB514">
        <f t="shared" si="256"/>
        <v>1.702803730080054</v>
      </c>
      <c r="AC514">
        <f t="shared" si="257"/>
        <v>-283.23953083848869</v>
      </c>
      <c r="AD514">
        <f t="shared" si="258"/>
        <v>-35.146487721835662</v>
      </c>
      <c r="AE514">
        <f t="shared" si="259"/>
        <v>-3.1341309528050543</v>
      </c>
      <c r="AF514">
        <f t="shared" si="260"/>
        <v>-4.2584020175482351E-3</v>
      </c>
      <c r="AG514">
        <f t="shared" si="261"/>
        <v>42.673421883156813</v>
      </c>
      <c r="AH514">
        <f t="shared" si="262"/>
        <v>6.3980452740508129</v>
      </c>
      <c r="AI514">
        <f t="shared" si="263"/>
        <v>25.908408968270432</v>
      </c>
      <c r="AJ514">
        <v>861.31498779192395</v>
      </c>
      <c r="AK514">
        <v>816.60077575757498</v>
      </c>
      <c r="AL514">
        <v>3.4350478058538201</v>
      </c>
      <c r="AM514">
        <v>65.360719101315794</v>
      </c>
      <c r="AN514">
        <f t="shared" si="264"/>
        <v>6.4226650983784284</v>
      </c>
      <c r="AO514">
        <v>16.814463131907701</v>
      </c>
      <c r="AP514">
        <v>24.320249090909101</v>
      </c>
      <c r="AQ514">
        <v>3.1204134851189501E-3</v>
      </c>
      <c r="AR514">
        <v>77.472819413852804</v>
      </c>
      <c r="AS514">
        <v>0</v>
      </c>
      <c r="AT514">
        <v>0</v>
      </c>
      <c r="AU514">
        <f t="shared" si="265"/>
        <v>1</v>
      </c>
      <c r="AV514">
        <f t="shared" si="266"/>
        <v>0</v>
      </c>
      <c r="AW514">
        <f t="shared" si="267"/>
        <v>38485.201844291303</v>
      </c>
      <c r="AX514">
        <f t="shared" si="268"/>
        <v>1999.99555555556</v>
      </c>
      <c r="AY514">
        <f t="shared" si="269"/>
        <v>1681.1965777777816</v>
      </c>
      <c r="AZ514">
        <f t="shared" si="270"/>
        <v>0.84060015688923762</v>
      </c>
      <c r="BA514">
        <f t="shared" si="271"/>
        <v>0.16075830279622844</v>
      </c>
      <c r="BB514">
        <v>6</v>
      </c>
      <c r="BC514">
        <v>0.5</v>
      </c>
      <c r="BD514" t="s">
        <v>354</v>
      </c>
      <c r="BE514">
        <v>2</v>
      </c>
      <c r="BF514" t="b">
        <v>1</v>
      </c>
      <c r="BG514">
        <v>1657386836</v>
      </c>
      <c r="BH514">
        <v>773.52570370370404</v>
      </c>
      <c r="BI514">
        <v>830.67362962963</v>
      </c>
      <c r="BJ514">
        <v>24.292011111111101</v>
      </c>
      <c r="BK514">
        <v>16.800737037036999</v>
      </c>
      <c r="BL514">
        <v>761.68429629629702</v>
      </c>
      <c r="BM514">
        <v>23.906333333333301</v>
      </c>
      <c r="BN514">
        <v>499.99162962962998</v>
      </c>
      <c r="BO514">
        <v>72.560237037036998</v>
      </c>
      <c r="BP514">
        <v>4.72339037037037E-2</v>
      </c>
      <c r="BQ514">
        <v>26.185762962963</v>
      </c>
      <c r="BR514">
        <v>26.072592592592599</v>
      </c>
      <c r="BS514">
        <v>999.9</v>
      </c>
      <c r="BT514">
        <v>0</v>
      </c>
      <c r="BU514">
        <v>0</v>
      </c>
      <c r="BV514">
        <v>10003.5185185185</v>
      </c>
      <c r="BW514">
        <v>0</v>
      </c>
      <c r="BX514">
        <v>1359.1492592592599</v>
      </c>
      <c r="BY514">
        <v>-57.147907407407402</v>
      </c>
      <c r="BZ514">
        <v>792.78444444444494</v>
      </c>
      <c r="CA514">
        <v>844.86818518518498</v>
      </c>
      <c r="CB514">
        <v>7.4912874074074098</v>
      </c>
      <c r="CC514">
        <v>830.67362962963</v>
      </c>
      <c r="CD514">
        <v>16.800737037036999</v>
      </c>
      <c r="CE514">
        <v>1.76263407407407</v>
      </c>
      <c r="CF514">
        <v>1.2190651851851899</v>
      </c>
      <c r="CG514">
        <v>15.4592962962963</v>
      </c>
      <c r="CH514">
        <v>9.8364248148148192</v>
      </c>
      <c r="CI514">
        <v>1999.99555555556</v>
      </c>
      <c r="CJ514">
        <v>0.97999366666666698</v>
      </c>
      <c r="CK514">
        <v>2.0006488888888899E-2</v>
      </c>
      <c r="CL514">
        <v>0</v>
      </c>
      <c r="CM514">
        <v>2.33076296296296</v>
      </c>
      <c r="CN514">
        <v>0</v>
      </c>
      <c r="CO514">
        <v>16070.8851851852</v>
      </c>
      <c r="CP514">
        <v>17300.077777777798</v>
      </c>
      <c r="CQ514">
        <v>40.5</v>
      </c>
      <c r="CR514">
        <v>41.342333333333301</v>
      </c>
      <c r="CS514">
        <v>40.375</v>
      </c>
      <c r="CT514">
        <v>39.745333333333299</v>
      </c>
      <c r="CU514">
        <v>39.707999999999998</v>
      </c>
      <c r="CV514">
        <v>1959.9851851851899</v>
      </c>
      <c r="CW514">
        <v>40.010370370370403</v>
      </c>
      <c r="CX514">
        <v>0</v>
      </c>
      <c r="CY514">
        <v>1657386818.5</v>
      </c>
      <c r="CZ514">
        <v>0</v>
      </c>
      <c r="DA514">
        <v>0</v>
      </c>
      <c r="DB514" t="s">
        <v>355</v>
      </c>
      <c r="DC514">
        <v>1657313570</v>
      </c>
      <c r="DD514">
        <v>1657313571.5</v>
      </c>
      <c r="DE514">
        <v>0</v>
      </c>
      <c r="DF514">
        <v>-0.183</v>
      </c>
      <c r="DG514">
        <v>-4.0000000000000001E-3</v>
      </c>
      <c r="DH514">
        <v>8.7509999999999994</v>
      </c>
      <c r="DI514">
        <v>0.37</v>
      </c>
      <c r="DJ514">
        <v>417</v>
      </c>
      <c r="DK514">
        <v>25</v>
      </c>
      <c r="DL514">
        <v>0.7</v>
      </c>
      <c r="DM514">
        <v>0.09</v>
      </c>
      <c r="DN514">
        <v>-56.939297560975596</v>
      </c>
      <c r="DO514">
        <v>-2.9815651567945198</v>
      </c>
      <c r="DP514">
        <v>0.64841023467637804</v>
      </c>
      <c r="DQ514">
        <v>0</v>
      </c>
      <c r="DR514">
        <v>7.5034729268292697</v>
      </c>
      <c r="DS514">
        <v>-3.94954703832801E-2</v>
      </c>
      <c r="DT514">
        <v>2.74396669648337E-2</v>
      </c>
      <c r="DU514">
        <v>1</v>
      </c>
      <c r="DV514">
        <v>1</v>
      </c>
      <c r="DW514">
        <v>2</v>
      </c>
      <c r="DX514" t="s">
        <v>362</v>
      </c>
      <c r="DY514">
        <v>2.9707499999999998</v>
      </c>
      <c r="DZ514">
        <v>2.7008700000000001</v>
      </c>
      <c r="EA514">
        <v>0.115372</v>
      </c>
      <c r="EB514">
        <v>0.12196799999999999</v>
      </c>
      <c r="EC514">
        <v>8.4106100000000003E-2</v>
      </c>
      <c r="ED514">
        <v>6.5124600000000005E-2</v>
      </c>
      <c r="EE514">
        <v>34365.9</v>
      </c>
      <c r="EF514">
        <v>37318.9</v>
      </c>
      <c r="EG514">
        <v>35219.599999999999</v>
      </c>
      <c r="EH514">
        <v>38564.800000000003</v>
      </c>
      <c r="EI514">
        <v>45770.8</v>
      </c>
      <c r="EJ514">
        <v>52033.3</v>
      </c>
      <c r="EK514">
        <v>55078.2</v>
      </c>
      <c r="EL514">
        <v>61808.1</v>
      </c>
      <c r="EM514">
        <v>1.9498</v>
      </c>
      <c r="EN514">
        <v>2.105</v>
      </c>
      <c r="EO514">
        <v>8.9555999999999997E-2</v>
      </c>
      <c r="EP514">
        <v>0</v>
      </c>
      <c r="EQ514">
        <v>24.611899999999999</v>
      </c>
      <c r="ER514">
        <v>999.9</v>
      </c>
      <c r="ES514">
        <v>47.905999999999999</v>
      </c>
      <c r="ET514">
        <v>34.17</v>
      </c>
      <c r="EU514">
        <v>35.610500000000002</v>
      </c>
      <c r="EV514">
        <v>52.505899999999997</v>
      </c>
      <c r="EW514">
        <v>37.1875</v>
      </c>
      <c r="EX514">
        <v>2</v>
      </c>
      <c r="EY514">
        <v>0.14754100000000001</v>
      </c>
      <c r="EZ514">
        <v>3.2746599999999999</v>
      </c>
      <c r="FA514">
        <v>20.119499999999999</v>
      </c>
      <c r="FB514">
        <v>5.1993200000000002</v>
      </c>
      <c r="FC514">
        <v>12.0099</v>
      </c>
      <c r="FD514">
        <v>4.9752000000000001</v>
      </c>
      <c r="FE514">
        <v>3.294</v>
      </c>
      <c r="FF514">
        <v>9999</v>
      </c>
      <c r="FG514">
        <v>9999</v>
      </c>
      <c r="FH514">
        <v>573.6</v>
      </c>
      <c r="FI514">
        <v>9999</v>
      </c>
      <c r="FJ514">
        <v>1.86304</v>
      </c>
      <c r="FK514">
        <v>1.86795</v>
      </c>
      <c r="FL514">
        <v>1.86768</v>
      </c>
      <c r="FM514">
        <v>1.86877</v>
      </c>
      <c r="FN514">
        <v>1.8696600000000001</v>
      </c>
      <c r="FO514">
        <v>1.8656900000000001</v>
      </c>
      <c r="FP514">
        <v>1.86676</v>
      </c>
      <c r="FQ514">
        <v>1.8681300000000001</v>
      </c>
      <c r="FR514">
        <v>5</v>
      </c>
      <c r="FS514">
        <v>0</v>
      </c>
      <c r="FT514">
        <v>0</v>
      </c>
      <c r="FU514">
        <v>0</v>
      </c>
      <c r="FV514" t="s">
        <v>357</v>
      </c>
      <c r="FW514" t="s">
        <v>358</v>
      </c>
      <c r="FX514" t="s">
        <v>359</v>
      </c>
      <c r="FY514" t="s">
        <v>359</v>
      </c>
      <c r="FZ514" t="s">
        <v>359</v>
      </c>
      <c r="GA514" t="s">
        <v>359</v>
      </c>
      <c r="GB514">
        <v>0</v>
      </c>
      <c r="GC514">
        <v>100</v>
      </c>
      <c r="GD514">
        <v>100</v>
      </c>
      <c r="GE514">
        <v>12.045</v>
      </c>
      <c r="GF514">
        <v>0.38740000000000002</v>
      </c>
      <c r="GG514">
        <v>5.0446826473162103</v>
      </c>
      <c r="GH514">
        <v>9.3557340467446508E-3</v>
      </c>
      <c r="GI514">
        <v>-4.1557999062529601E-7</v>
      </c>
      <c r="GJ514">
        <v>-1.9941505403715501E-10</v>
      </c>
      <c r="GK514">
        <v>-8.39205935762245E-2</v>
      </c>
      <c r="GL514">
        <v>-2.26915189044729E-2</v>
      </c>
      <c r="GM514">
        <v>1.9225399193251399E-3</v>
      </c>
      <c r="GN514">
        <v>-6.3442304722481101E-6</v>
      </c>
      <c r="GO514">
        <v>-2</v>
      </c>
      <c r="GP514">
        <v>1994</v>
      </c>
      <c r="GQ514">
        <v>1</v>
      </c>
      <c r="GR514">
        <v>31</v>
      </c>
      <c r="GS514">
        <v>1221.2</v>
      </c>
      <c r="GT514">
        <v>1221.2</v>
      </c>
      <c r="GU514">
        <v>2.34863</v>
      </c>
      <c r="GV514">
        <v>2.63428</v>
      </c>
      <c r="GW514">
        <v>2.2485400000000002</v>
      </c>
      <c r="GX514">
        <v>2.7526899999999999</v>
      </c>
      <c r="GY514">
        <v>1.9958499999999999</v>
      </c>
      <c r="GZ514">
        <v>2.36206</v>
      </c>
      <c r="HA514">
        <v>36.8842</v>
      </c>
      <c r="HB514">
        <v>14.4998</v>
      </c>
      <c r="HC514">
        <v>18</v>
      </c>
      <c r="HD514">
        <v>500.12200000000001</v>
      </c>
      <c r="HE514">
        <v>606.44399999999996</v>
      </c>
      <c r="HF514">
        <v>20.886900000000001</v>
      </c>
      <c r="HG514">
        <v>29.161000000000001</v>
      </c>
      <c r="HH514">
        <v>29.9999</v>
      </c>
      <c r="HI514">
        <v>29.240200000000002</v>
      </c>
      <c r="HJ514">
        <v>29.184799999999999</v>
      </c>
      <c r="HK514">
        <v>47.053800000000003</v>
      </c>
      <c r="HL514">
        <v>49.943899999999999</v>
      </c>
      <c r="HM514">
        <v>0</v>
      </c>
      <c r="HN514">
        <v>20.818300000000001</v>
      </c>
      <c r="HO514">
        <v>871.61800000000005</v>
      </c>
      <c r="HP514">
        <v>16.709700000000002</v>
      </c>
      <c r="HQ514">
        <v>102.154</v>
      </c>
      <c r="HR514">
        <v>102.91200000000001</v>
      </c>
    </row>
    <row r="515" spans="1:226" x14ac:dyDescent="0.2">
      <c r="A515">
        <v>499</v>
      </c>
      <c r="B515">
        <v>1657386848.5</v>
      </c>
      <c r="C515">
        <v>7610</v>
      </c>
      <c r="D515" t="s">
        <v>1356</v>
      </c>
      <c r="E515" t="s">
        <v>1357</v>
      </c>
      <c r="F515">
        <v>5</v>
      </c>
      <c r="G515" t="s">
        <v>1479</v>
      </c>
      <c r="H515" t="s">
        <v>353</v>
      </c>
      <c r="I515">
        <v>1657386840.7142899</v>
      </c>
      <c r="J515">
        <f t="shared" si="238"/>
        <v>6.4221973876368646E-3</v>
      </c>
      <c r="K515">
        <f t="shared" si="239"/>
        <v>6.4221973876368645</v>
      </c>
      <c r="L515">
        <f t="shared" si="240"/>
        <v>26.229186422831258</v>
      </c>
      <c r="M515">
        <f t="shared" si="241"/>
        <v>789.065857142857</v>
      </c>
      <c r="N515">
        <f t="shared" si="242"/>
        <v>604.68756863329963</v>
      </c>
      <c r="O515">
        <f t="shared" si="243"/>
        <v>43.904953570535909</v>
      </c>
      <c r="P515">
        <f t="shared" si="244"/>
        <v>57.29223092886393</v>
      </c>
      <c r="Q515">
        <f t="shared" si="245"/>
        <v>0.28120888195591309</v>
      </c>
      <c r="R515">
        <f t="shared" si="246"/>
        <v>2.4046022197726957</v>
      </c>
      <c r="S515">
        <f t="shared" si="247"/>
        <v>0.26413293633864954</v>
      </c>
      <c r="T515">
        <f t="shared" si="248"/>
        <v>0.16653081268977316</v>
      </c>
      <c r="U515">
        <f t="shared" si="249"/>
        <v>321.5147756785712</v>
      </c>
      <c r="V515">
        <f t="shared" si="250"/>
        <v>26.458342719637074</v>
      </c>
      <c r="W515">
        <f t="shared" si="251"/>
        <v>26.458342719637074</v>
      </c>
      <c r="X515">
        <f t="shared" si="252"/>
        <v>3.4668650527729561</v>
      </c>
      <c r="Y515">
        <f t="shared" si="253"/>
        <v>51.734331221460764</v>
      </c>
      <c r="Z515">
        <f t="shared" si="254"/>
        <v>1.7650685258814405</v>
      </c>
      <c r="AA515">
        <f t="shared" si="255"/>
        <v>3.4117934536075407</v>
      </c>
      <c r="AB515">
        <f t="shared" si="256"/>
        <v>1.7017965268915156</v>
      </c>
      <c r="AC515">
        <f t="shared" si="257"/>
        <v>-283.21890479478571</v>
      </c>
      <c r="AD515">
        <f t="shared" si="258"/>
        <v>-35.165384300259568</v>
      </c>
      <c r="AE515">
        <f t="shared" si="259"/>
        <v>-3.1347465818991753</v>
      </c>
      <c r="AF515">
        <f t="shared" si="260"/>
        <v>-4.2599983732358737E-3</v>
      </c>
      <c r="AG515">
        <f t="shared" si="261"/>
        <v>42.509917817251605</v>
      </c>
      <c r="AH515">
        <f t="shared" si="262"/>
        <v>6.4248338296471816</v>
      </c>
      <c r="AI515">
        <f t="shared" si="263"/>
        <v>26.229186422831258</v>
      </c>
      <c r="AJ515">
        <v>877.68778024425205</v>
      </c>
      <c r="AK515">
        <v>833.05249696969702</v>
      </c>
      <c r="AL515">
        <v>3.31193355096821</v>
      </c>
      <c r="AM515">
        <v>65.360719101315794</v>
      </c>
      <c r="AN515">
        <f t="shared" si="264"/>
        <v>6.4221973876368645</v>
      </c>
      <c r="AO515">
        <v>16.7462699986635</v>
      </c>
      <c r="AP515">
        <v>24.296215151515099</v>
      </c>
      <c r="AQ515">
        <v>-6.7639268132870098E-3</v>
      </c>
      <c r="AR515">
        <v>77.472819413852804</v>
      </c>
      <c r="AS515">
        <v>0</v>
      </c>
      <c r="AT515">
        <v>0</v>
      </c>
      <c r="AU515">
        <f t="shared" si="265"/>
        <v>1</v>
      </c>
      <c r="AV515">
        <f t="shared" si="266"/>
        <v>0</v>
      </c>
      <c r="AW515">
        <f t="shared" si="267"/>
        <v>38505.863613101537</v>
      </c>
      <c r="AX515">
        <f t="shared" si="268"/>
        <v>1999.9885714285699</v>
      </c>
      <c r="AY515">
        <f t="shared" si="269"/>
        <v>1681.1907107142845</v>
      </c>
      <c r="AZ515">
        <f t="shared" si="270"/>
        <v>0.84060015878662164</v>
      </c>
      <c r="BA515">
        <f t="shared" si="271"/>
        <v>0.16075830645817976</v>
      </c>
      <c r="BB515">
        <v>6</v>
      </c>
      <c r="BC515">
        <v>0.5</v>
      </c>
      <c r="BD515" t="s">
        <v>354</v>
      </c>
      <c r="BE515">
        <v>2</v>
      </c>
      <c r="BF515" t="b">
        <v>1</v>
      </c>
      <c r="BG515">
        <v>1657386840.7142899</v>
      </c>
      <c r="BH515">
        <v>789.065857142857</v>
      </c>
      <c r="BI515">
        <v>846.16125</v>
      </c>
      <c r="BJ515">
        <v>24.309671428571399</v>
      </c>
      <c r="BK515">
        <v>16.787299999999998</v>
      </c>
      <c r="BL515">
        <v>777.09557142857102</v>
      </c>
      <c r="BM515">
        <v>23.923017857142899</v>
      </c>
      <c r="BN515">
        <v>500.00042857142898</v>
      </c>
      <c r="BO515">
        <v>72.560639285714302</v>
      </c>
      <c r="BP515">
        <v>4.7027628571428601E-2</v>
      </c>
      <c r="BQ515">
        <v>26.187082142857101</v>
      </c>
      <c r="BR515">
        <v>26.0798285714286</v>
      </c>
      <c r="BS515">
        <v>999.9</v>
      </c>
      <c r="BT515">
        <v>0</v>
      </c>
      <c r="BU515">
        <v>0</v>
      </c>
      <c r="BV515">
        <v>10009.107142857099</v>
      </c>
      <c r="BW515">
        <v>0</v>
      </c>
      <c r="BX515">
        <v>1223.07892857143</v>
      </c>
      <c r="BY515">
        <v>-57.095403571428598</v>
      </c>
      <c r="BZ515">
        <v>808.72578571428596</v>
      </c>
      <c r="CA515">
        <v>860.60825</v>
      </c>
      <c r="CB515">
        <v>7.5223835714285698</v>
      </c>
      <c r="CC515">
        <v>846.16125</v>
      </c>
      <c r="CD515">
        <v>16.787299999999998</v>
      </c>
      <c r="CE515">
        <v>1.7639257142857101</v>
      </c>
      <c r="CF515">
        <v>1.2180967857142899</v>
      </c>
      <c r="CG515">
        <v>15.470725</v>
      </c>
      <c r="CH515">
        <v>9.82456</v>
      </c>
      <c r="CI515">
        <v>1999.9885714285699</v>
      </c>
      <c r="CJ515">
        <v>0.97999364285714297</v>
      </c>
      <c r="CK515">
        <v>2.0006514285714299E-2</v>
      </c>
      <c r="CL515">
        <v>0</v>
      </c>
      <c r="CM515">
        <v>2.2726857142857102</v>
      </c>
      <c r="CN515">
        <v>0</v>
      </c>
      <c r="CO515">
        <v>15922.785714285699</v>
      </c>
      <c r="CP515">
        <v>17300.010714285701</v>
      </c>
      <c r="CQ515">
        <v>40.5</v>
      </c>
      <c r="CR515">
        <v>41.356999999999999</v>
      </c>
      <c r="CS515">
        <v>40.375</v>
      </c>
      <c r="CT515">
        <v>39.75</v>
      </c>
      <c r="CU515">
        <v>39.718499999999999</v>
      </c>
      <c r="CV515">
        <v>1959.97821428571</v>
      </c>
      <c r="CW515">
        <v>40.010357142857103</v>
      </c>
      <c r="CX515">
        <v>0</v>
      </c>
      <c r="CY515">
        <v>1657386823.3</v>
      </c>
      <c r="CZ515">
        <v>0</v>
      </c>
      <c r="DA515">
        <v>0</v>
      </c>
      <c r="DB515" t="s">
        <v>355</v>
      </c>
      <c r="DC515">
        <v>1657313570</v>
      </c>
      <c r="DD515">
        <v>1657313571.5</v>
      </c>
      <c r="DE515">
        <v>0</v>
      </c>
      <c r="DF515">
        <v>-0.183</v>
      </c>
      <c r="DG515">
        <v>-4.0000000000000001E-3</v>
      </c>
      <c r="DH515">
        <v>8.7509999999999994</v>
      </c>
      <c r="DI515">
        <v>0.37</v>
      </c>
      <c r="DJ515">
        <v>417</v>
      </c>
      <c r="DK515">
        <v>25</v>
      </c>
      <c r="DL515">
        <v>0.7</v>
      </c>
      <c r="DM515">
        <v>0.09</v>
      </c>
      <c r="DN515">
        <v>-57.121641463414598</v>
      </c>
      <c r="DO515">
        <v>0.143960278745484</v>
      </c>
      <c r="DP515">
        <v>0.47552116978629999</v>
      </c>
      <c r="DQ515">
        <v>0</v>
      </c>
      <c r="DR515">
        <v>7.5108395121951199</v>
      </c>
      <c r="DS515">
        <v>0.29989463414636602</v>
      </c>
      <c r="DT515">
        <v>3.6855440605168099E-2</v>
      </c>
      <c r="DU515">
        <v>0</v>
      </c>
      <c r="DV515">
        <v>0</v>
      </c>
      <c r="DW515">
        <v>2</v>
      </c>
      <c r="DX515" t="s">
        <v>356</v>
      </c>
      <c r="DY515">
        <v>2.9706299999999999</v>
      </c>
      <c r="DZ515">
        <v>2.70044</v>
      </c>
      <c r="EA515">
        <v>0.116948</v>
      </c>
      <c r="EB515">
        <v>0.123552</v>
      </c>
      <c r="EC515">
        <v>8.40307E-2</v>
      </c>
      <c r="ED515">
        <v>6.5104599999999999E-2</v>
      </c>
      <c r="EE515">
        <v>34304.300000000003</v>
      </c>
      <c r="EF515">
        <v>37252.1</v>
      </c>
      <c r="EG515">
        <v>35219.1</v>
      </c>
      <c r="EH515">
        <v>38565.4</v>
      </c>
      <c r="EI515">
        <v>45773.9</v>
      </c>
      <c r="EJ515">
        <v>52035.1</v>
      </c>
      <c r="EK515">
        <v>55077.2</v>
      </c>
      <c r="EL515">
        <v>61808.9</v>
      </c>
      <c r="EM515">
        <v>1.9503999999999999</v>
      </c>
      <c r="EN515">
        <v>2.1053999999999999</v>
      </c>
      <c r="EO515">
        <v>8.8363899999999995E-2</v>
      </c>
      <c r="EP515">
        <v>0</v>
      </c>
      <c r="EQ515">
        <v>24.647200000000002</v>
      </c>
      <c r="ER515">
        <v>999.9</v>
      </c>
      <c r="ES515">
        <v>47.905999999999999</v>
      </c>
      <c r="ET515">
        <v>34.17</v>
      </c>
      <c r="EU515">
        <v>35.607199999999999</v>
      </c>
      <c r="EV515">
        <v>52.755899999999997</v>
      </c>
      <c r="EW515">
        <v>37.235599999999998</v>
      </c>
      <c r="EX515">
        <v>2</v>
      </c>
      <c r="EY515">
        <v>0.147642</v>
      </c>
      <c r="EZ515">
        <v>3.26647</v>
      </c>
      <c r="FA515">
        <v>20.119299999999999</v>
      </c>
      <c r="FB515">
        <v>5.1957300000000002</v>
      </c>
      <c r="FC515">
        <v>12.0099</v>
      </c>
      <c r="FD515">
        <v>4.9748000000000001</v>
      </c>
      <c r="FE515">
        <v>3.294</v>
      </c>
      <c r="FF515">
        <v>9999</v>
      </c>
      <c r="FG515">
        <v>9999</v>
      </c>
      <c r="FH515">
        <v>573.6</v>
      </c>
      <c r="FI515">
        <v>9999</v>
      </c>
      <c r="FJ515">
        <v>1.8629500000000001</v>
      </c>
      <c r="FK515">
        <v>1.8678600000000001</v>
      </c>
      <c r="FL515">
        <v>1.86768</v>
      </c>
      <c r="FM515">
        <v>1.8687400000000001</v>
      </c>
      <c r="FN515">
        <v>1.8696600000000001</v>
      </c>
      <c r="FO515">
        <v>1.8656900000000001</v>
      </c>
      <c r="FP515">
        <v>1.86676</v>
      </c>
      <c r="FQ515">
        <v>1.8680699999999999</v>
      </c>
      <c r="FR515">
        <v>5</v>
      </c>
      <c r="FS515">
        <v>0</v>
      </c>
      <c r="FT515">
        <v>0</v>
      </c>
      <c r="FU515">
        <v>0</v>
      </c>
      <c r="FV515" t="s">
        <v>357</v>
      </c>
      <c r="FW515" t="s">
        <v>358</v>
      </c>
      <c r="FX515" t="s">
        <v>359</v>
      </c>
      <c r="FY515" t="s">
        <v>359</v>
      </c>
      <c r="FZ515" t="s">
        <v>359</v>
      </c>
      <c r="GA515" t="s">
        <v>359</v>
      </c>
      <c r="GB515">
        <v>0</v>
      </c>
      <c r="GC515">
        <v>100</v>
      </c>
      <c r="GD515">
        <v>100</v>
      </c>
      <c r="GE515">
        <v>12.179</v>
      </c>
      <c r="GF515">
        <v>0.38569999999999999</v>
      </c>
      <c r="GG515">
        <v>5.0446826473162103</v>
      </c>
      <c r="GH515">
        <v>9.3557340467446508E-3</v>
      </c>
      <c r="GI515">
        <v>-4.1557999062529601E-7</v>
      </c>
      <c r="GJ515">
        <v>-1.9941505403715501E-10</v>
      </c>
      <c r="GK515">
        <v>-8.39205935762245E-2</v>
      </c>
      <c r="GL515">
        <v>-2.26915189044729E-2</v>
      </c>
      <c r="GM515">
        <v>1.9225399193251399E-3</v>
      </c>
      <c r="GN515">
        <v>-6.3442304722481101E-6</v>
      </c>
      <c r="GO515">
        <v>-2</v>
      </c>
      <c r="GP515">
        <v>1994</v>
      </c>
      <c r="GQ515">
        <v>1</v>
      </c>
      <c r="GR515">
        <v>31</v>
      </c>
      <c r="GS515">
        <v>1221.3</v>
      </c>
      <c r="GT515">
        <v>1221.3</v>
      </c>
      <c r="GU515">
        <v>2.3815900000000001</v>
      </c>
      <c r="GV515">
        <v>2.6355</v>
      </c>
      <c r="GW515">
        <v>2.2485400000000002</v>
      </c>
      <c r="GX515">
        <v>2.7539099999999999</v>
      </c>
      <c r="GY515">
        <v>1.9958499999999999</v>
      </c>
      <c r="GZ515">
        <v>2.3571800000000001</v>
      </c>
      <c r="HA515">
        <v>36.8842</v>
      </c>
      <c r="HB515">
        <v>14.491</v>
      </c>
      <c r="HC515">
        <v>18</v>
      </c>
      <c r="HD515">
        <v>500.45800000000003</v>
      </c>
      <c r="HE515">
        <v>606.67499999999995</v>
      </c>
      <c r="HF515">
        <v>20.8002</v>
      </c>
      <c r="HG515">
        <v>29.155999999999999</v>
      </c>
      <c r="HH515">
        <v>30</v>
      </c>
      <c r="HI515">
        <v>29.232600000000001</v>
      </c>
      <c r="HJ515">
        <v>29.177299999999999</v>
      </c>
      <c r="HK515">
        <v>47.783000000000001</v>
      </c>
      <c r="HL515">
        <v>49.943899999999999</v>
      </c>
      <c r="HM515">
        <v>0</v>
      </c>
      <c r="HN515">
        <v>20.733000000000001</v>
      </c>
      <c r="HO515">
        <v>891.81299999999999</v>
      </c>
      <c r="HP515">
        <v>16.718599999999999</v>
      </c>
      <c r="HQ515">
        <v>102.15300000000001</v>
      </c>
      <c r="HR515">
        <v>102.913</v>
      </c>
    </row>
    <row r="516" spans="1:226" x14ac:dyDescent="0.2">
      <c r="A516">
        <v>500</v>
      </c>
      <c r="B516">
        <v>1657386853.5</v>
      </c>
      <c r="C516">
        <v>7615</v>
      </c>
      <c r="D516" t="s">
        <v>1358</v>
      </c>
      <c r="E516" t="s">
        <v>1359</v>
      </c>
      <c r="F516">
        <v>5</v>
      </c>
      <c r="G516" t="s">
        <v>1479</v>
      </c>
      <c r="H516" t="s">
        <v>353</v>
      </c>
      <c r="I516">
        <v>1657386846</v>
      </c>
      <c r="J516">
        <f t="shared" si="238"/>
        <v>6.3965488717490325E-3</v>
      </c>
      <c r="K516">
        <f t="shared" si="239"/>
        <v>6.3965488717490322</v>
      </c>
      <c r="L516">
        <f t="shared" si="240"/>
        <v>26.074047889374764</v>
      </c>
      <c r="M516">
        <f t="shared" si="241"/>
        <v>806.33418518518499</v>
      </c>
      <c r="N516">
        <f t="shared" si="242"/>
        <v>621.38402061479621</v>
      </c>
      <c r="O516">
        <f t="shared" si="243"/>
        <v>45.117010175084886</v>
      </c>
      <c r="P516">
        <f t="shared" si="244"/>
        <v>58.545740525359932</v>
      </c>
      <c r="Q516">
        <f t="shared" si="245"/>
        <v>0.27969005720312407</v>
      </c>
      <c r="R516">
        <f t="shared" si="246"/>
        <v>2.4017116815462685</v>
      </c>
      <c r="S516">
        <f t="shared" si="247"/>
        <v>0.26277310569803652</v>
      </c>
      <c r="T516">
        <f t="shared" si="248"/>
        <v>0.16566777650503967</v>
      </c>
      <c r="U516">
        <f t="shared" si="249"/>
        <v>321.51604700000053</v>
      </c>
      <c r="V516">
        <f t="shared" si="250"/>
        <v>26.465360771574343</v>
      </c>
      <c r="W516">
        <f t="shared" si="251"/>
        <v>26.465360771574343</v>
      </c>
      <c r="X516">
        <f t="shared" si="252"/>
        <v>3.468300105235929</v>
      </c>
      <c r="Y516">
        <f t="shared" si="253"/>
        <v>51.72311000299571</v>
      </c>
      <c r="Z516">
        <f t="shared" si="254"/>
        <v>1.7645488992404288</v>
      </c>
      <c r="AA516">
        <f t="shared" si="255"/>
        <v>3.411529003453639</v>
      </c>
      <c r="AB516">
        <f t="shared" si="256"/>
        <v>1.7037512059955002</v>
      </c>
      <c r="AC516">
        <f t="shared" si="257"/>
        <v>-282.08780524413231</v>
      </c>
      <c r="AD516">
        <f t="shared" si="258"/>
        <v>-36.201667154594311</v>
      </c>
      <c r="AE516">
        <f t="shared" si="259"/>
        <v>-3.2311002916520604</v>
      </c>
      <c r="AF516">
        <f t="shared" si="260"/>
        <v>-4.5256903781663027E-3</v>
      </c>
      <c r="AG516">
        <f t="shared" si="261"/>
        <v>42.621679662541332</v>
      </c>
      <c r="AH516">
        <f t="shared" si="262"/>
        <v>6.4364344641865996</v>
      </c>
      <c r="AI516">
        <f t="shared" si="263"/>
        <v>26.074047889374764</v>
      </c>
      <c r="AJ516">
        <v>894.924219816235</v>
      </c>
      <c r="AK516">
        <v>849.98147272727203</v>
      </c>
      <c r="AL516">
        <v>3.4425925212171</v>
      </c>
      <c r="AM516">
        <v>65.360719101315794</v>
      </c>
      <c r="AN516">
        <f t="shared" si="264"/>
        <v>6.3965488717490322</v>
      </c>
      <c r="AO516">
        <v>16.7453280235977</v>
      </c>
      <c r="AP516">
        <v>24.268406666666699</v>
      </c>
      <c r="AQ516">
        <v>-7.4367982121226603E-3</v>
      </c>
      <c r="AR516">
        <v>77.472819413852804</v>
      </c>
      <c r="AS516">
        <v>0</v>
      </c>
      <c r="AT516">
        <v>0</v>
      </c>
      <c r="AU516">
        <f t="shared" si="265"/>
        <v>1</v>
      </c>
      <c r="AV516">
        <f t="shared" si="266"/>
        <v>0</v>
      </c>
      <c r="AW516">
        <f t="shared" si="267"/>
        <v>38435.426958517492</v>
      </c>
      <c r="AX516">
        <f t="shared" si="268"/>
        <v>1999.9966666666701</v>
      </c>
      <c r="AY516">
        <f t="shared" si="269"/>
        <v>1681.1975000000029</v>
      </c>
      <c r="AZ516">
        <f t="shared" si="270"/>
        <v>0.84060015100025165</v>
      </c>
      <c r="BA516">
        <f t="shared" si="271"/>
        <v>0.1607582914304857</v>
      </c>
      <c r="BB516">
        <v>6</v>
      </c>
      <c r="BC516">
        <v>0.5</v>
      </c>
      <c r="BD516" t="s">
        <v>354</v>
      </c>
      <c r="BE516">
        <v>2</v>
      </c>
      <c r="BF516" t="b">
        <v>1</v>
      </c>
      <c r="BG516">
        <v>1657386846</v>
      </c>
      <c r="BH516">
        <v>806.33418518518499</v>
      </c>
      <c r="BI516">
        <v>863.70737037036997</v>
      </c>
      <c r="BJ516">
        <v>24.302640740740699</v>
      </c>
      <c r="BK516">
        <v>16.766722222222199</v>
      </c>
      <c r="BL516">
        <v>794.22114814814802</v>
      </c>
      <c r="BM516">
        <v>23.916366666666701</v>
      </c>
      <c r="BN516">
        <v>500.00637037037001</v>
      </c>
      <c r="BO516">
        <v>72.560451851851894</v>
      </c>
      <c r="BP516">
        <v>4.6838774074074101E-2</v>
      </c>
      <c r="BQ516">
        <v>26.185770370370399</v>
      </c>
      <c r="BR516">
        <v>26.085659259259302</v>
      </c>
      <c r="BS516">
        <v>999.9</v>
      </c>
      <c r="BT516">
        <v>0</v>
      </c>
      <c r="BU516">
        <v>0</v>
      </c>
      <c r="BV516">
        <v>9990</v>
      </c>
      <c r="BW516">
        <v>0</v>
      </c>
      <c r="BX516">
        <v>1251.72814814815</v>
      </c>
      <c r="BY516">
        <v>-57.373292592592598</v>
      </c>
      <c r="BZ516">
        <v>826.41796296296297</v>
      </c>
      <c r="CA516">
        <v>878.43566666666698</v>
      </c>
      <c r="CB516">
        <v>7.5359255555555604</v>
      </c>
      <c r="CC516">
        <v>863.70737037036997</v>
      </c>
      <c r="CD516">
        <v>16.766722222222199</v>
      </c>
      <c r="CE516">
        <v>1.76341074074074</v>
      </c>
      <c r="CF516">
        <v>1.2166011111111099</v>
      </c>
      <c r="CG516">
        <v>15.4661666666667</v>
      </c>
      <c r="CH516">
        <v>9.8062355555555492</v>
      </c>
      <c r="CI516">
        <v>1999.9966666666701</v>
      </c>
      <c r="CJ516">
        <v>0.97999366666666698</v>
      </c>
      <c r="CK516">
        <v>2.0006488888888899E-2</v>
      </c>
      <c r="CL516">
        <v>0</v>
      </c>
      <c r="CM516">
        <v>2.2500481481481498</v>
      </c>
      <c r="CN516">
        <v>0</v>
      </c>
      <c r="CO516">
        <v>15965.670370370401</v>
      </c>
      <c r="CP516">
        <v>17300.077777777798</v>
      </c>
      <c r="CQ516">
        <v>40.5</v>
      </c>
      <c r="CR516">
        <v>41.370333333333299</v>
      </c>
      <c r="CS516">
        <v>40.375</v>
      </c>
      <c r="CT516">
        <v>39.75</v>
      </c>
      <c r="CU516">
        <v>39.735999999999997</v>
      </c>
      <c r="CV516">
        <v>1959.9866666666701</v>
      </c>
      <c r="CW516">
        <v>40.01</v>
      </c>
      <c r="CX516">
        <v>0</v>
      </c>
      <c r="CY516">
        <v>1657386828.7</v>
      </c>
      <c r="CZ516">
        <v>0</v>
      </c>
      <c r="DA516">
        <v>0</v>
      </c>
      <c r="DB516" t="s">
        <v>355</v>
      </c>
      <c r="DC516">
        <v>1657313570</v>
      </c>
      <c r="DD516">
        <v>1657313571.5</v>
      </c>
      <c r="DE516">
        <v>0</v>
      </c>
      <c r="DF516">
        <v>-0.183</v>
      </c>
      <c r="DG516">
        <v>-4.0000000000000001E-3</v>
      </c>
      <c r="DH516">
        <v>8.7509999999999994</v>
      </c>
      <c r="DI516">
        <v>0.37</v>
      </c>
      <c r="DJ516">
        <v>417</v>
      </c>
      <c r="DK516">
        <v>25</v>
      </c>
      <c r="DL516">
        <v>0.7</v>
      </c>
      <c r="DM516">
        <v>0.09</v>
      </c>
      <c r="DN516">
        <v>-57.2487243902439</v>
      </c>
      <c r="DO516">
        <v>-0.95199512195124802</v>
      </c>
      <c r="DP516">
        <v>0.49297242874493202</v>
      </c>
      <c r="DQ516">
        <v>0</v>
      </c>
      <c r="DR516">
        <v>7.5217802439024402</v>
      </c>
      <c r="DS516">
        <v>0.24167205574911901</v>
      </c>
      <c r="DT516">
        <v>3.0459753813508399E-2</v>
      </c>
      <c r="DU516">
        <v>0</v>
      </c>
      <c r="DV516">
        <v>0</v>
      </c>
      <c r="DW516">
        <v>2</v>
      </c>
      <c r="DX516" t="s">
        <v>356</v>
      </c>
      <c r="DY516">
        <v>2.97072</v>
      </c>
      <c r="DZ516">
        <v>2.7014200000000002</v>
      </c>
      <c r="EA516">
        <v>0.118546</v>
      </c>
      <c r="EB516">
        <v>0.12509600000000001</v>
      </c>
      <c r="EC516">
        <v>8.3984699999999995E-2</v>
      </c>
      <c r="ED516">
        <v>6.5118300000000004E-2</v>
      </c>
      <c r="EE516">
        <v>34242.300000000003</v>
      </c>
      <c r="EF516">
        <v>37186.5</v>
      </c>
      <c r="EG516">
        <v>35219.199999999997</v>
      </c>
      <c r="EH516">
        <v>38565.300000000003</v>
      </c>
      <c r="EI516">
        <v>45776.1</v>
      </c>
      <c r="EJ516">
        <v>52034.9</v>
      </c>
      <c r="EK516">
        <v>55077.1</v>
      </c>
      <c r="EL516">
        <v>61809.5</v>
      </c>
      <c r="EM516">
        <v>1.95</v>
      </c>
      <c r="EN516">
        <v>2.1059999999999999</v>
      </c>
      <c r="EO516">
        <v>8.6426699999999995E-2</v>
      </c>
      <c r="EP516">
        <v>0</v>
      </c>
      <c r="EQ516">
        <v>24.6783</v>
      </c>
      <c r="ER516">
        <v>999.9</v>
      </c>
      <c r="ES516">
        <v>47.930999999999997</v>
      </c>
      <c r="ET516">
        <v>34.15</v>
      </c>
      <c r="EU516">
        <v>35.592100000000002</v>
      </c>
      <c r="EV516">
        <v>53.0959</v>
      </c>
      <c r="EW516">
        <v>37.1875</v>
      </c>
      <c r="EX516">
        <v>2</v>
      </c>
      <c r="EY516">
        <v>0.147642</v>
      </c>
      <c r="EZ516">
        <v>3.4838300000000002</v>
      </c>
      <c r="FA516">
        <v>20.115500000000001</v>
      </c>
      <c r="FB516">
        <v>5.1993200000000002</v>
      </c>
      <c r="FC516">
        <v>12.0099</v>
      </c>
      <c r="FD516">
        <v>4.9756</v>
      </c>
      <c r="FE516">
        <v>3.294</v>
      </c>
      <c r="FF516">
        <v>9999</v>
      </c>
      <c r="FG516">
        <v>9999</v>
      </c>
      <c r="FH516">
        <v>573.6</v>
      </c>
      <c r="FI516">
        <v>9999</v>
      </c>
      <c r="FJ516">
        <v>1.8629800000000001</v>
      </c>
      <c r="FK516">
        <v>1.8678600000000001</v>
      </c>
      <c r="FL516">
        <v>1.86768</v>
      </c>
      <c r="FM516">
        <v>1.8687400000000001</v>
      </c>
      <c r="FN516">
        <v>1.8696600000000001</v>
      </c>
      <c r="FO516">
        <v>1.8656900000000001</v>
      </c>
      <c r="FP516">
        <v>1.86676</v>
      </c>
      <c r="FQ516">
        <v>1.8680699999999999</v>
      </c>
      <c r="FR516">
        <v>5</v>
      </c>
      <c r="FS516">
        <v>0</v>
      </c>
      <c r="FT516">
        <v>0</v>
      </c>
      <c r="FU516">
        <v>0</v>
      </c>
      <c r="FV516" t="s">
        <v>357</v>
      </c>
      <c r="FW516" t="s">
        <v>358</v>
      </c>
      <c r="FX516" t="s">
        <v>359</v>
      </c>
      <c r="FY516" t="s">
        <v>359</v>
      </c>
      <c r="FZ516" t="s">
        <v>359</v>
      </c>
      <c r="GA516" t="s">
        <v>359</v>
      </c>
      <c r="GB516">
        <v>0</v>
      </c>
      <c r="GC516">
        <v>100</v>
      </c>
      <c r="GD516">
        <v>100</v>
      </c>
      <c r="GE516">
        <v>12.315</v>
      </c>
      <c r="GF516">
        <v>0.3846</v>
      </c>
      <c r="GG516">
        <v>5.0446826473162103</v>
      </c>
      <c r="GH516">
        <v>9.3557340467446508E-3</v>
      </c>
      <c r="GI516">
        <v>-4.1557999062529601E-7</v>
      </c>
      <c r="GJ516">
        <v>-1.9941505403715501E-10</v>
      </c>
      <c r="GK516">
        <v>-8.39205935762245E-2</v>
      </c>
      <c r="GL516">
        <v>-2.26915189044729E-2</v>
      </c>
      <c r="GM516">
        <v>1.9225399193251399E-3</v>
      </c>
      <c r="GN516">
        <v>-6.3442304722481101E-6</v>
      </c>
      <c r="GO516">
        <v>-2</v>
      </c>
      <c r="GP516">
        <v>1994</v>
      </c>
      <c r="GQ516">
        <v>1</v>
      </c>
      <c r="GR516">
        <v>31</v>
      </c>
      <c r="GS516">
        <v>1221.4000000000001</v>
      </c>
      <c r="GT516">
        <v>1221.4000000000001</v>
      </c>
      <c r="GU516">
        <v>2.4194300000000002</v>
      </c>
      <c r="GV516">
        <v>2.63306</v>
      </c>
      <c r="GW516">
        <v>2.2485400000000002</v>
      </c>
      <c r="GX516">
        <v>2.7526899999999999</v>
      </c>
      <c r="GY516">
        <v>1.9958499999999999</v>
      </c>
      <c r="GZ516">
        <v>2.34497</v>
      </c>
      <c r="HA516">
        <v>36.8842</v>
      </c>
      <c r="HB516">
        <v>14.4823</v>
      </c>
      <c r="HC516">
        <v>18</v>
      </c>
      <c r="HD516">
        <v>500.12599999999998</v>
      </c>
      <c r="HE516">
        <v>607.08299999999997</v>
      </c>
      <c r="HF516">
        <v>20.7103</v>
      </c>
      <c r="HG516">
        <v>29.1511</v>
      </c>
      <c r="HH516">
        <v>30</v>
      </c>
      <c r="HI516">
        <v>29.225100000000001</v>
      </c>
      <c r="HJ516">
        <v>29.1723</v>
      </c>
      <c r="HK516">
        <v>48.472000000000001</v>
      </c>
      <c r="HL516">
        <v>49.943899999999999</v>
      </c>
      <c r="HM516">
        <v>0</v>
      </c>
      <c r="HN516">
        <v>20.642299999999999</v>
      </c>
      <c r="HO516">
        <v>905.26400000000001</v>
      </c>
      <c r="HP516">
        <v>16.718599999999999</v>
      </c>
      <c r="HQ516">
        <v>102.152</v>
      </c>
      <c r="HR516">
        <v>102.913</v>
      </c>
    </row>
    <row r="517" spans="1:226" x14ac:dyDescent="0.2">
      <c r="A517">
        <v>501</v>
      </c>
      <c r="B517">
        <v>1657386858</v>
      </c>
      <c r="C517">
        <v>7619.5</v>
      </c>
      <c r="D517" t="s">
        <v>1360</v>
      </c>
      <c r="E517" t="s">
        <v>1361</v>
      </c>
      <c r="F517">
        <v>5</v>
      </c>
      <c r="G517" t="s">
        <v>1479</v>
      </c>
      <c r="H517" t="s">
        <v>353</v>
      </c>
      <c r="I517">
        <v>1657386850.4444399</v>
      </c>
      <c r="J517">
        <f t="shared" si="238"/>
        <v>6.389034788305421E-3</v>
      </c>
      <c r="K517">
        <f t="shared" si="239"/>
        <v>6.3890347883054206</v>
      </c>
      <c r="L517">
        <f t="shared" si="240"/>
        <v>26.236093708101393</v>
      </c>
      <c r="M517">
        <f t="shared" si="241"/>
        <v>820.94174074074101</v>
      </c>
      <c r="N517">
        <f t="shared" si="242"/>
        <v>634.16860857213555</v>
      </c>
      <c r="O517">
        <f t="shared" si="243"/>
        <v>46.045224311470541</v>
      </c>
      <c r="P517">
        <f t="shared" si="244"/>
        <v>59.606303573061176</v>
      </c>
      <c r="Q517">
        <f t="shared" si="245"/>
        <v>0.27914449048860179</v>
      </c>
      <c r="R517">
        <f t="shared" si="246"/>
        <v>2.400813098399051</v>
      </c>
      <c r="S517">
        <f t="shared" si="247"/>
        <v>0.26228543876689991</v>
      </c>
      <c r="T517">
        <f t="shared" si="248"/>
        <v>0.16535820045847241</v>
      </c>
      <c r="U517">
        <f t="shared" si="249"/>
        <v>321.51663811111104</v>
      </c>
      <c r="V517">
        <f t="shared" si="250"/>
        <v>26.464856772335381</v>
      </c>
      <c r="W517">
        <f t="shared" si="251"/>
        <v>26.464856772335381</v>
      </c>
      <c r="X517">
        <f t="shared" si="252"/>
        <v>3.4681970301009852</v>
      </c>
      <c r="Y517">
        <f t="shared" si="253"/>
        <v>51.694587303132266</v>
      </c>
      <c r="Z517">
        <f t="shared" si="254"/>
        <v>1.7632678596487263</v>
      </c>
      <c r="AA517">
        <f t="shared" si="255"/>
        <v>3.4109332362188853</v>
      </c>
      <c r="AB517">
        <f t="shared" si="256"/>
        <v>1.7049291704522589</v>
      </c>
      <c r="AC517">
        <f t="shared" si="257"/>
        <v>-281.75643416426908</v>
      </c>
      <c r="AD517">
        <f t="shared" si="258"/>
        <v>-36.505433957049497</v>
      </c>
      <c r="AE517">
        <f t="shared" si="259"/>
        <v>-3.2593753283117319</v>
      </c>
      <c r="AF517">
        <f t="shared" si="260"/>
        <v>-4.6053385192479368E-3</v>
      </c>
      <c r="AG517">
        <f t="shared" si="261"/>
        <v>42.58719127791651</v>
      </c>
      <c r="AH517">
        <f t="shared" si="262"/>
        <v>6.4356294934336269</v>
      </c>
      <c r="AI517">
        <f t="shared" si="263"/>
        <v>26.236093708101393</v>
      </c>
      <c r="AJ517">
        <v>910.06239568779802</v>
      </c>
      <c r="AK517">
        <v>865.20838787878802</v>
      </c>
      <c r="AL517">
        <v>3.3676296311293599</v>
      </c>
      <c r="AM517">
        <v>65.360719101315794</v>
      </c>
      <c r="AN517">
        <f t="shared" si="264"/>
        <v>6.3890347883054206</v>
      </c>
      <c r="AO517">
        <v>16.753107303084398</v>
      </c>
      <c r="AP517">
        <v>24.2646121212121</v>
      </c>
      <c r="AQ517">
        <v>-6.8291467844208897E-3</v>
      </c>
      <c r="AR517">
        <v>77.472819413852804</v>
      </c>
      <c r="AS517">
        <v>0</v>
      </c>
      <c r="AT517">
        <v>0</v>
      </c>
      <c r="AU517">
        <f t="shared" si="265"/>
        <v>1</v>
      </c>
      <c r="AV517">
        <f t="shared" si="266"/>
        <v>0</v>
      </c>
      <c r="AW517">
        <f t="shared" si="267"/>
        <v>38413.859026077589</v>
      </c>
      <c r="AX517">
        <f t="shared" si="268"/>
        <v>2000.0003703703701</v>
      </c>
      <c r="AY517">
        <f t="shared" si="269"/>
        <v>1681.2006111111109</v>
      </c>
      <c r="AZ517">
        <f t="shared" si="270"/>
        <v>0.84060014988886111</v>
      </c>
      <c r="BA517">
        <f t="shared" si="271"/>
        <v>0.16075828928550198</v>
      </c>
      <c r="BB517">
        <v>6</v>
      </c>
      <c r="BC517">
        <v>0.5</v>
      </c>
      <c r="BD517" t="s">
        <v>354</v>
      </c>
      <c r="BE517">
        <v>2</v>
      </c>
      <c r="BF517" t="b">
        <v>1</v>
      </c>
      <c r="BG517">
        <v>1657386850.4444399</v>
      </c>
      <c r="BH517">
        <v>820.94174074074101</v>
      </c>
      <c r="BI517">
        <v>878.38511111111097</v>
      </c>
      <c r="BJ517">
        <v>24.285018518518498</v>
      </c>
      <c r="BK517">
        <v>16.749966666666701</v>
      </c>
      <c r="BL517">
        <v>808.70833333333303</v>
      </c>
      <c r="BM517">
        <v>23.8997148148148</v>
      </c>
      <c r="BN517">
        <v>500.01037037037003</v>
      </c>
      <c r="BO517">
        <v>72.560314814814802</v>
      </c>
      <c r="BP517">
        <v>4.6912488888888902E-2</v>
      </c>
      <c r="BQ517">
        <v>26.182814814814801</v>
      </c>
      <c r="BR517">
        <v>26.0894592592593</v>
      </c>
      <c r="BS517">
        <v>999.9</v>
      </c>
      <c r="BT517">
        <v>0</v>
      </c>
      <c r="BU517">
        <v>0</v>
      </c>
      <c r="BV517">
        <v>9984.0740740740694</v>
      </c>
      <c r="BW517">
        <v>0</v>
      </c>
      <c r="BX517">
        <v>1468.03481481481</v>
      </c>
      <c r="BY517">
        <v>-57.443492592592598</v>
      </c>
      <c r="BZ517">
        <v>841.37418518518496</v>
      </c>
      <c r="CA517">
        <v>893.348814814815</v>
      </c>
      <c r="CB517">
        <v>7.5350522222222196</v>
      </c>
      <c r="CC517">
        <v>878.38511111111097</v>
      </c>
      <c r="CD517">
        <v>16.749966666666701</v>
      </c>
      <c r="CE517">
        <v>1.7621281481481501</v>
      </c>
      <c r="CF517">
        <v>1.21538407407407</v>
      </c>
      <c r="CG517">
        <v>15.4548222222222</v>
      </c>
      <c r="CH517">
        <v>9.7913200000000007</v>
      </c>
      <c r="CI517">
        <v>2000.0003703703701</v>
      </c>
      <c r="CJ517">
        <v>0.97999344444444403</v>
      </c>
      <c r="CK517">
        <v>2.0006725925925901E-2</v>
      </c>
      <c r="CL517">
        <v>0</v>
      </c>
      <c r="CM517">
        <v>2.3047814814814802</v>
      </c>
      <c r="CN517">
        <v>0</v>
      </c>
      <c r="CO517">
        <v>16164.5185185185</v>
      </c>
      <c r="CP517">
        <v>17300.125925925899</v>
      </c>
      <c r="CQ517">
        <v>40.5</v>
      </c>
      <c r="CR517">
        <v>41.375</v>
      </c>
      <c r="CS517">
        <v>40.375</v>
      </c>
      <c r="CT517">
        <v>39.754592592592601</v>
      </c>
      <c r="CU517">
        <v>39.75</v>
      </c>
      <c r="CV517">
        <v>1959.9903703703701</v>
      </c>
      <c r="CW517">
        <v>40.01</v>
      </c>
      <c r="CX517">
        <v>0</v>
      </c>
      <c r="CY517">
        <v>1657386833.5</v>
      </c>
      <c r="CZ517">
        <v>0</v>
      </c>
      <c r="DA517">
        <v>0</v>
      </c>
      <c r="DB517" t="s">
        <v>355</v>
      </c>
      <c r="DC517">
        <v>1657313570</v>
      </c>
      <c r="DD517">
        <v>1657313571.5</v>
      </c>
      <c r="DE517">
        <v>0</v>
      </c>
      <c r="DF517">
        <v>-0.183</v>
      </c>
      <c r="DG517">
        <v>-4.0000000000000001E-3</v>
      </c>
      <c r="DH517">
        <v>8.7509999999999994</v>
      </c>
      <c r="DI517">
        <v>0.37</v>
      </c>
      <c r="DJ517">
        <v>417</v>
      </c>
      <c r="DK517">
        <v>25</v>
      </c>
      <c r="DL517">
        <v>0.7</v>
      </c>
      <c r="DM517">
        <v>0.09</v>
      </c>
      <c r="DN517">
        <v>-57.3911365853658</v>
      </c>
      <c r="DO517">
        <v>-1.9176940766550701</v>
      </c>
      <c r="DP517">
        <v>0.52537298377071695</v>
      </c>
      <c r="DQ517">
        <v>0</v>
      </c>
      <c r="DR517">
        <v>7.5286017073170699</v>
      </c>
      <c r="DS517">
        <v>7.6808362371499298E-4</v>
      </c>
      <c r="DT517">
        <v>2.3001800237334499E-2</v>
      </c>
      <c r="DU517">
        <v>1</v>
      </c>
      <c r="DV517">
        <v>1</v>
      </c>
      <c r="DW517">
        <v>2</v>
      </c>
      <c r="DX517" t="s">
        <v>362</v>
      </c>
      <c r="DY517">
        <v>2.97159</v>
      </c>
      <c r="DZ517">
        <v>2.7011599999999998</v>
      </c>
      <c r="EA517">
        <v>0.119989</v>
      </c>
      <c r="EB517">
        <v>0.12649199999999999</v>
      </c>
      <c r="EC517">
        <v>8.3966499999999999E-2</v>
      </c>
      <c r="ED517">
        <v>6.5135999999999999E-2</v>
      </c>
      <c r="EE517">
        <v>34186.9</v>
      </c>
      <c r="EF517">
        <v>37127.199999999997</v>
      </c>
      <c r="EG517">
        <v>35219.800000000003</v>
      </c>
      <c r="EH517">
        <v>38565.300000000003</v>
      </c>
      <c r="EI517">
        <v>45777.8</v>
      </c>
      <c r="EJ517">
        <v>52034.1</v>
      </c>
      <c r="EK517">
        <v>55077.9</v>
      </c>
      <c r="EL517">
        <v>61809.7</v>
      </c>
      <c r="EM517">
        <v>1.9505999999999999</v>
      </c>
      <c r="EN517">
        <v>2.1057999999999999</v>
      </c>
      <c r="EO517">
        <v>8.5204799999999997E-2</v>
      </c>
      <c r="EP517">
        <v>0</v>
      </c>
      <c r="EQ517">
        <v>24.7011</v>
      </c>
      <c r="ER517">
        <v>999.9</v>
      </c>
      <c r="ES517">
        <v>47.930999999999997</v>
      </c>
      <c r="ET517">
        <v>34.15</v>
      </c>
      <c r="EU517">
        <v>35.589799999999997</v>
      </c>
      <c r="EV517">
        <v>52.925899999999999</v>
      </c>
      <c r="EW517">
        <v>37.227600000000002</v>
      </c>
      <c r="EX517">
        <v>2</v>
      </c>
      <c r="EY517">
        <v>0.14768300000000001</v>
      </c>
      <c r="EZ517">
        <v>3.1600899999999998</v>
      </c>
      <c r="FA517">
        <v>20.1219</v>
      </c>
      <c r="FB517">
        <v>5.1993200000000002</v>
      </c>
      <c r="FC517">
        <v>12.0099</v>
      </c>
      <c r="FD517">
        <v>4.9756</v>
      </c>
      <c r="FE517">
        <v>3.294</v>
      </c>
      <c r="FF517">
        <v>9999</v>
      </c>
      <c r="FG517">
        <v>9999</v>
      </c>
      <c r="FH517">
        <v>573.6</v>
      </c>
      <c r="FI517">
        <v>9999</v>
      </c>
      <c r="FJ517">
        <v>1.86304</v>
      </c>
      <c r="FK517">
        <v>1.8678600000000001</v>
      </c>
      <c r="FL517">
        <v>1.86768</v>
      </c>
      <c r="FM517">
        <v>1.8688</v>
      </c>
      <c r="FN517">
        <v>1.8696600000000001</v>
      </c>
      <c r="FO517">
        <v>1.8656900000000001</v>
      </c>
      <c r="FP517">
        <v>1.86676</v>
      </c>
      <c r="FQ517">
        <v>1.8681000000000001</v>
      </c>
      <c r="FR517">
        <v>5</v>
      </c>
      <c r="FS517">
        <v>0</v>
      </c>
      <c r="FT517">
        <v>0</v>
      </c>
      <c r="FU517">
        <v>0</v>
      </c>
      <c r="FV517" t="s">
        <v>357</v>
      </c>
      <c r="FW517" t="s">
        <v>358</v>
      </c>
      <c r="FX517" t="s">
        <v>359</v>
      </c>
      <c r="FY517" t="s">
        <v>359</v>
      </c>
      <c r="FZ517" t="s">
        <v>359</v>
      </c>
      <c r="GA517" t="s">
        <v>359</v>
      </c>
      <c r="GB517">
        <v>0</v>
      </c>
      <c r="GC517">
        <v>100</v>
      </c>
      <c r="GD517">
        <v>100</v>
      </c>
      <c r="GE517">
        <v>12.438000000000001</v>
      </c>
      <c r="GF517">
        <v>0.38419999999999999</v>
      </c>
      <c r="GG517">
        <v>5.0446826473162103</v>
      </c>
      <c r="GH517">
        <v>9.3557340467446508E-3</v>
      </c>
      <c r="GI517">
        <v>-4.1557999062529601E-7</v>
      </c>
      <c r="GJ517">
        <v>-1.9941505403715501E-10</v>
      </c>
      <c r="GK517">
        <v>-8.39205935762245E-2</v>
      </c>
      <c r="GL517">
        <v>-2.26915189044729E-2</v>
      </c>
      <c r="GM517">
        <v>1.9225399193251399E-3</v>
      </c>
      <c r="GN517">
        <v>-6.3442304722481101E-6</v>
      </c>
      <c r="GO517">
        <v>-2</v>
      </c>
      <c r="GP517">
        <v>1994</v>
      </c>
      <c r="GQ517">
        <v>1</v>
      </c>
      <c r="GR517">
        <v>31</v>
      </c>
      <c r="GS517">
        <v>1221.5</v>
      </c>
      <c r="GT517">
        <v>1221.4000000000001</v>
      </c>
      <c r="GU517">
        <v>2.4499499999999999</v>
      </c>
      <c r="GV517">
        <v>2.6245099999999999</v>
      </c>
      <c r="GW517">
        <v>2.2485400000000002</v>
      </c>
      <c r="GX517">
        <v>2.7551299999999999</v>
      </c>
      <c r="GY517">
        <v>1.9958499999999999</v>
      </c>
      <c r="GZ517">
        <v>2.36572</v>
      </c>
      <c r="HA517">
        <v>36.8842</v>
      </c>
      <c r="HB517">
        <v>14.4998</v>
      </c>
      <c r="HC517">
        <v>18</v>
      </c>
      <c r="HD517">
        <v>500.48399999999998</v>
      </c>
      <c r="HE517">
        <v>606.875</v>
      </c>
      <c r="HF517">
        <v>20.620899999999999</v>
      </c>
      <c r="HG517">
        <v>29.146000000000001</v>
      </c>
      <c r="HH517">
        <v>30.0001</v>
      </c>
      <c r="HI517">
        <v>29.220199999999998</v>
      </c>
      <c r="HJ517">
        <v>29.167400000000001</v>
      </c>
      <c r="HK517">
        <v>49.078499999999998</v>
      </c>
      <c r="HL517">
        <v>49.943899999999999</v>
      </c>
      <c r="HM517">
        <v>0</v>
      </c>
      <c r="HN517">
        <v>20.548500000000001</v>
      </c>
      <c r="HO517">
        <v>925.38800000000003</v>
      </c>
      <c r="HP517">
        <v>16.718599999999999</v>
      </c>
      <c r="HQ517">
        <v>102.154</v>
      </c>
      <c r="HR517">
        <v>102.914</v>
      </c>
    </row>
    <row r="518" spans="1:226" x14ac:dyDescent="0.2">
      <c r="A518">
        <v>502</v>
      </c>
      <c r="B518">
        <v>1657386863.5</v>
      </c>
      <c r="C518">
        <v>7625</v>
      </c>
      <c r="D518" t="s">
        <v>1362</v>
      </c>
      <c r="E518" t="s">
        <v>1363</v>
      </c>
      <c r="F518">
        <v>5</v>
      </c>
      <c r="G518" t="s">
        <v>1479</v>
      </c>
      <c r="H518" t="s">
        <v>353</v>
      </c>
      <c r="I518">
        <v>1657386855.7321401</v>
      </c>
      <c r="J518">
        <f t="shared" si="238"/>
        <v>6.3962033858870719E-3</v>
      </c>
      <c r="K518">
        <f t="shared" si="239"/>
        <v>6.3962033858870715</v>
      </c>
      <c r="L518">
        <f t="shared" si="240"/>
        <v>26.588533265435991</v>
      </c>
      <c r="M518">
        <f t="shared" si="241"/>
        <v>838.35160714285701</v>
      </c>
      <c r="N518">
        <f t="shared" si="242"/>
        <v>648.99000440280997</v>
      </c>
      <c r="O518">
        <f t="shared" si="243"/>
        <v>47.120813132870374</v>
      </c>
      <c r="P518">
        <f t="shared" si="244"/>
        <v>60.869673110252108</v>
      </c>
      <c r="Q518">
        <f t="shared" si="245"/>
        <v>0.27942618131721647</v>
      </c>
      <c r="R518">
        <f t="shared" si="246"/>
        <v>2.4048754087286399</v>
      </c>
      <c r="S518">
        <f t="shared" si="247"/>
        <v>0.26256087734594352</v>
      </c>
      <c r="T518">
        <f t="shared" si="248"/>
        <v>0.16553093413734904</v>
      </c>
      <c r="U518">
        <f t="shared" si="249"/>
        <v>321.5191646785712</v>
      </c>
      <c r="V518">
        <f t="shared" si="250"/>
        <v>26.458073547701897</v>
      </c>
      <c r="W518">
        <f t="shared" si="251"/>
        <v>26.458073547701897</v>
      </c>
      <c r="X518">
        <f t="shared" si="252"/>
        <v>3.4668100227751517</v>
      </c>
      <c r="Y518">
        <f t="shared" si="253"/>
        <v>51.662496050637216</v>
      </c>
      <c r="Z518">
        <f t="shared" si="254"/>
        <v>1.7617436989924931</v>
      </c>
      <c r="AA518">
        <f t="shared" si="255"/>
        <v>3.4101017830530531</v>
      </c>
      <c r="AB518">
        <f t="shared" si="256"/>
        <v>1.7050663237826587</v>
      </c>
      <c r="AC518">
        <f t="shared" si="257"/>
        <v>-282.07256931761987</v>
      </c>
      <c r="AD518">
        <f t="shared" si="258"/>
        <v>-36.222628604918725</v>
      </c>
      <c r="AE518">
        <f t="shared" si="259"/>
        <v>-3.2284855594605513</v>
      </c>
      <c r="AF518">
        <f t="shared" si="260"/>
        <v>-4.5188034279135536E-3</v>
      </c>
      <c r="AG518">
        <f t="shared" si="261"/>
        <v>42.894746372480043</v>
      </c>
      <c r="AH518">
        <f t="shared" si="262"/>
        <v>6.4146985796202243</v>
      </c>
      <c r="AI518">
        <f t="shared" si="263"/>
        <v>26.588533265435991</v>
      </c>
      <c r="AJ518">
        <v>929.39718011513503</v>
      </c>
      <c r="AK518">
        <v>883.910848484849</v>
      </c>
      <c r="AL518">
        <v>3.4204514662922598</v>
      </c>
      <c r="AM518">
        <v>65.360719101315794</v>
      </c>
      <c r="AN518">
        <f t="shared" si="264"/>
        <v>6.3962033858870715</v>
      </c>
      <c r="AO518">
        <v>16.759291740446599</v>
      </c>
      <c r="AP518">
        <v>24.247184242424201</v>
      </c>
      <c r="AQ518">
        <v>3.1174297993112198E-4</v>
      </c>
      <c r="AR518">
        <v>77.472819413852804</v>
      </c>
      <c r="AS518">
        <v>0</v>
      </c>
      <c r="AT518">
        <v>0</v>
      </c>
      <c r="AU518">
        <f t="shared" si="265"/>
        <v>1</v>
      </c>
      <c r="AV518">
        <f t="shared" si="266"/>
        <v>0</v>
      </c>
      <c r="AW518">
        <f t="shared" si="267"/>
        <v>38513.592926638841</v>
      </c>
      <c r="AX518">
        <f t="shared" si="268"/>
        <v>2000.0160714285701</v>
      </c>
      <c r="AY518">
        <f t="shared" si="269"/>
        <v>1681.2138107142844</v>
      </c>
      <c r="AZ518">
        <f t="shared" si="270"/>
        <v>0.84060015053450454</v>
      </c>
      <c r="BA518">
        <f t="shared" si="271"/>
        <v>0.16075829053159393</v>
      </c>
      <c r="BB518">
        <v>6</v>
      </c>
      <c r="BC518">
        <v>0.5</v>
      </c>
      <c r="BD518" t="s">
        <v>354</v>
      </c>
      <c r="BE518">
        <v>2</v>
      </c>
      <c r="BF518" t="b">
        <v>1</v>
      </c>
      <c r="BG518">
        <v>1657386855.7321401</v>
      </c>
      <c r="BH518">
        <v>838.35160714285701</v>
      </c>
      <c r="BI518">
        <v>896.27835714285698</v>
      </c>
      <c r="BJ518">
        <v>24.264310714285699</v>
      </c>
      <c r="BK518">
        <v>16.753485714285699</v>
      </c>
      <c r="BL518">
        <v>825.97542857142901</v>
      </c>
      <c r="BM518">
        <v>23.880157142857101</v>
      </c>
      <c r="BN518">
        <v>500.00235714285702</v>
      </c>
      <c r="BO518">
        <v>72.5595142857143</v>
      </c>
      <c r="BP518">
        <v>4.68630285714286E-2</v>
      </c>
      <c r="BQ518">
        <v>26.178689285714299</v>
      </c>
      <c r="BR518">
        <v>26.0941892857143</v>
      </c>
      <c r="BS518">
        <v>999.9</v>
      </c>
      <c r="BT518">
        <v>0</v>
      </c>
      <c r="BU518">
        <v>0</v>
      </c>
      <c r="BV518">
        <v>10011.0714285714</v>
      </c>
      <c r="BW518">
        <v>0</v>
      </c>
      <c r="BX518">
        <v>1699.89392857143</v>
      </c>
      <c r="BY518">
        <v>-57.926753571428598</v>
      </c>
      <c r="BZ518">
        <v>859.19928571428602</v>
      </c>
      <c r="CA518">
        <v>911.55014285714299</v>
      </c>
      <c r="CB518">
        <v>7.5108257142857102</v>
      </c>
      <c r="CC518">
        <v>896.27835714285698</v>
      </c>
      <c r="CD518">
        <v>16.753485714285699</v>
      </c>
      <c r="CE518">
        <v>1.76060642857143</v>
      </c>
      <c r="CF518">
        <v>1.21562607142857</v>
      </c>
      <c r="CG518">
        <v>15.4413607142857</v>
      </c>
      <c r="CH518">
        <v>9.7942903571428594</v>
      </c>
      <c r="CI518">
        <v>2000.0160714285701</v>
      </c>
      <c r="CJ518">
        <v>0.97999332142857098</v>
      </c>
      <c r="CK518">
        <v>2.0006857142857101E-2</v>
      </c>
      <c r="CL518">
        <v>0</v>
      </c>
      <c r="CM518">
        <v>2.3700357142857098</v>
      </c>
      <c r="CN518">
        <v>0</v>
      </c>
      <c r="CO518">
        <v>16376.5035714286</v>
      </c>
      <c r="CP518">
        <v>17300.267857142899</v>
      </c>
      <c r="CQ518">
        <v>40.5</v>
      </c>
      <c r="CR518">
        <v>41.379428571428598</v>
      </c>
      <c r="CS518">
        <v>40.375</v>
      </c>
      <c r="CT518">
        <v>39.776571428571401</v>
      </c>
      <c r="CU518">
        <v>39.75</v>
      </c>
      <c r="CV518">
        <v>1960.0057142857099</v>
      </c>
      <c r="CW518">
        <v>40.010357142857103</v>
      </c>
      <c r="CX518">
        <v>0</v>
      </c>
      <c r="CY518">
        <v>1657386838.3</v>
      </c>
      <c r="CZ518">
        <v>0</v>
      </c>
      <c r="DA518">
        <v>0</v>
      </c>
      <c r="DB518" t="s">
        <v>355</v>
      </c>
      <c r="DC518">
        <v>1657313570</v>
      </c>
      <c r="DD518">
        <v>1657313571.5</v>
      </c>
      <c r="DE518">
        <v>0</v>
      </c>
      <c r="DF518">
        <v>-0.183</v>
      </c>
      <c r="DG518">
        <v>-4.0000000000000001E-3</v>
      </c>
      <c r="DH518">
        <v>8.7509999999999994</v>
      </c>
      <c r="DI518">
        <v>0.37</v>
      </c>
      <c r="DJ518">
        <v>417</v>
      </c>
      <c r="DK518">
        <v>25</v>
      </c>
      <c r="DL518">
        <v>0.7</v>
      </c>
      <c r="DM518">
        <v>0.09</v>
      </c>
      <c r="DN518">
        <v>-57.724699999999999</v>
      </c>
      <c r="DO518">
        <v>-4.4165435540070197</v>
      </c>
      <c r="DP518">
        <v>0.63901217363113005</v>
      </c>
      <c r="DQ518">
        <v>0</v>
      </c>
      <c r="DR518">
        <v>7.5240292682926802</v>
      </c>
      <c r="DS518">
        <v>-0.27032864111498101</v>
      </c>
      <c r="DT518">
        <v>2.7601998283108099E-2</v>
      </c>
      <c r="DU518">
        <v>0</v>
      </c>
      <c r="DV518">
        <v>0</v>
      </c>
      <c r="DW518">
        <v>2</v>
      </c>
      <c r="DX518" t="s">
        <v>356</v>
      </c>
      <c r="DY518">
        <v>2.9713500000000002</v>
      </c>
      <c r="DZ518">
        <v>2.70059</v>
      </c>
      <c r="EA518">
        <v>0.121721</v>
      </c>
      <c r="EB518">
        <v>0.12820599999999999</v>
      </c>
      <c r="EC518">
        <v>8.3925899999999998E-2</v>
      </c>
      <c r="ED518">
        <v>6.5151200000000006E-2</v>
      </c>
      <c r="EE518">
        <v>34119.1</v>
      </c>
      <c r="EF518">
        <v>37054.6</v>
      </c>
      <c r="EG518">
        <v>35219.300000000003</v>
      </c>
      <c r="EH518">
        <v>38565.599999999999</v>
      </c>
      <c r="EI518">
        <v>45779.199999999997</v>
      </c>
      <c r="EJ518">
        <v>52032.800000000003</v>
      </c>
      <c r="EK518">
        <v>55077.1</v>
      </c>
      <c r="EL518">
        <v>61809.1</v>
      </c>
      <c r="EM518">
        <v>1.9501999999999999</v>
      </c>
      <c r="EN518">
        <v>2.1055999999999999</v>
      </c>
      <c r="EO518">
        <v>8.3446500000000007E-2</v>
      </c>
      <c r="EP518">
        <v>0</v>
      </c>
      <c r="EQ518">
        <v>24.738600000000002</v>
      </c>
      <c r="ER518">
        <v>999.9</v>
      </c>
      <c r="ES518">
        <v>47.954999999999998</v>
      </c>
      <c r="ET518">
        <v>34.15</v>
      </c>
      <c r="EU518">
        <v>35.608899999999998</v>
      </c>
      <c r="EV518">
        <v>52.785899999999998</v>
      </c>
      <c r="EW518">
        <v>37.239600000000003</v>
      </c>
      <c r="EX518">
        <v>2</v>
      </c>
      <c r="EY518">
        <v>0.14760200000000001</v>
      </c>
      <c r="EZ518">
        <v>3.6960999999999999</v>
      </c>
      <c r="FA518">
        <v>20.111000000000001</v>
      </c>
      <c r="FB518">
        <v>5.1981200000000003</v>
      </c>
      <c r="FC518">
        <v>12.0099</v>
      </c>
      <c r="FD518">
        <v>4.9740000000000002</v>
      </c>
      <c r="FE518">
        <v>3.294</v>
      </c>
      <c r="FF518">
        <v>9999</v>
      </c>
      <c r="FG518">
        <v>9999</v>
      </c>
      <c r="FH518">
        <v>573.6</v>
      </c>
      <c r="FI518">
        <v>9999</v>
      </c>
      <c r="FJ518">
        <v>1.8630100000000001</v>
      </c>
      <c r="FK518">
        <v>1.8678300000000001</v>
      </c>
      <c r="FL518">
        <v>1.86768</v>
      </c>
      <c r="FM518">
        <v>1.86877</v>
      </c>
      <c r="FN518">
        <v>1.8696600000000001</v>
      </c>
      <c r="FO518">
        <v>1.8656900000000001</v>
      </c>
      <c r="FP518">
        <v>1.86676</v>
      </c>
      <c r="FQ518">
        <v>1.8681000000000001</v>
      </c>
      <c r="FR518">
        <v>5</v>
      </c>
      <c r="FS518">
        <v>0</v>
      </c>
      <c r="FT518">
        <v>0</v>
      </c>
      <c r="FU518">
        <v>0</v>
      </c>
      <c r="FV518" t="s">
        <v>357</v>
      </c>
      <c r="FW518" t="s">
        <v>358</v>
      </c>
      <c r="FX518" t="s">
        <v>359</v>
      </c>
      <c r="FY518" t="s">
        <v>359</v>
      </c>
      <c r="FZ518" t="s">
        <v>359</v>
      </c>
      <c r="GA518" t="s">
        <v>359</v>
      </c>
      <c r="GB518">
        <v>0</v>
      </c>
      <c r="GC518">
        <v>100</v>
      </c>
      <c r="GD518">
        <v>100</v>
      </c>
      <c r="GE518">
        <v>12.587</v>
      </c>
      <c r="GF518">
        <v>0.38319999999999999</v>
      </c>
      <c r="GG518">
        <v>5.0446826473162103</v>
      </c>
      <c r="GH518">
        <v>9.3557340467446508E-3</v>
      </c>
      <c r="GI518">
        <v>-4.1557999062529601E-7</v>
      </c>
      <c r="GJ518">
        <v>-1.9941505403715501E-10</v>
      </c>
      <c r="GK518">
        <v>-8.39205935762245E-2</v>
      </c>
      <c r="GL518">
        <v>-2.26915189044729E-2</v>
      </c>
      <c r="GM518">
        <v>1.9225399193251399E-3</v>
      </c>
      <c r="GN518">
        <v>-6.3442304722481101E-6</v>
      </c>
      <c r="GO518">
        <v>-2</v>
      </c>
      <c r="GP518">
        <v>1994</v>
      </c>
      <c r="GQ518">
        <v>1</v>
      </c>
      <c r="GR518">
        <v>31</v>
      </c>
      <c r="GS518">
        <v>1221.5999999999999</v>
      </c>
      <c r="GT518">
        <v>1221.5</v>
      </c>
      <c r="GU518">
        <v>2.4902299999999999</v>
      </c>
      <c r="GV518">
        <v>2.6245099999999999</v>
      </c>
      <c r="GW518">
        <v>2.2485400000000002</v>
      </c>
      <c r="GX518">
        <v>2.7526899999999999</v>
      </c>
      <c r="GY518">
        <v>1.9958499999999999</v>
      </c>
      <c r="GZ518">
        <v>2.3559600000000001</v>
      </c>
      <c r="HA518">
        <v>36.8842</v>
      </c>
      <c r="HB518">
        <v>14.491</v>
      </c>
      <c r="HC518">
        <v>18</v>
      </c>
      <c r="HD518">
        <v>500.15199999999999</v>
      </c>
      <c r="HE518">
        <v>606.64099999999996</v>
      </c>
      <c r="HF518">
        <v>20.522300000000001</v>
      </c>
      <c r="HG518">
        <v>29.141100000000002</v>
      </c>
      <c r="HH518">
        <v>30</v>
      </c>
      <c r="HI518">
        <v>29.212700000000002</v>
      </c>
      <c r="HJ518">
        <v>29.1599</v>
      </c>
      <c r="HK518">
        <v>49.879100000000001</v>
      </c>
      <c r="HL518">
        <v>49.943899999999999</v>
      </c>
      <c r="HM518">
        <v>0</v>
      </c>
      <c r="HN518">
        <v>20.4498</v>
      </c>
      <c r="HO518">
        <v>938.81500000000005</v>
      </c>
      <c r="HP518">
        <v>16.720400000000001</v>
      </c>
      <c r="HQ518">
        <v>102.15300000000001</v>
      </c>
      <c r="HR518">
        <v>102.913</v>
      </c>
    </row>
    <row r="519" spans="1:226" x14ac:dyDescent="0.2">
      <c r="A519">
        <v>503</v>
      </c>
      <c r="B519">
        <v>1657386868.5</v>
      </c>
      <c r="C519">
        <v>7630</v>
      </c>
      <c r="D519" t="s">
        <v>1364</v>
      </c>
      <c r="E519" t="s">
        <v>1365</v>
      </c>
      <c r="F519">
        <v>5</v>
      </c>
      <c r="G519" t="s">
        <v>1479</v>
      </c>
      <c r="H519" t="s">
        <v>353</v>
      </c>
      <c r="I519">
        <v>1657386861.0185201</v>
      </c>
      <c r="J519">
        <f t="shared" si="238"/>
        <v>6.3594187163276738E-3</v>
      </c>
      <c r="K519">
        <f t="shared" si="239"/>
        <v>6.3594187163276734</v>
      </c>
      <c r="L519">
        <f t="shared" si="240"/>
        <v>26.680637159578183</v>
      </c>
      <c r="M519">
        <f t="shared" si="241"/>
        <v>855.93829629629602</v>
      </c>
      <c r="N519">
        <f t="shared" si="242"/>
        <v>664.14401772821452</v>
      </c>
      <c r="O519">
        <f t="shared" si="243"/>
        <v>48.221025798159808</v>
      </c>
      <c r="P519">
        <f t="shared" si="244"/>
        <v>62.146494684270657</v>
      </c>
      <c r="Q519">
        <f t="shared" si="245"/>
        <v>0.27725504229246584</v>
      </c>
      <c r="R519">
        <f t="shared" si="246"/>
        <v>2.4050675042973046</v>
      </c>
      <c r="S519">
        <f t="shared" si="247"/>
        <v>0.26064368802097027</v>
      </c>
      <c r="T519">
        <f t="shared" si="248"/>
        <v>0.16431176859884614</v>
      </c>
      <c r="U519">
        <f t="shared" si="249"/>
        <v>321.51565466666602</v>
      </c>
      <c r="V519">
        <f t="shared" si="250"/>
        <v>26.466772582199056</v>
      </c>
      <c r="W519">
        <f t="shared" si="251"/>
        <v>26.466772582199056</v>
      </c>
      <c r="X519">
        <f t="shared" si="252"/>
        <v>3.4685888551724524</v>
      </c>
      <c r="Y519">
        <f t="shared" si="253"/>
        <v>51.645316628219859</v>
      </c>
      <c r="Z519">
        <f t="shared" si="254"/>
        <v>1.7608722164288151</v>
      </c>
      <c r="AA519">
        <f t="shared" si="255"/>
        <v>3.4095486897773131</v>
      </c>
      <c r="AB519">
        <f t="shared" si="256"/>
        <v>1.7077166387436373</v>
      </c>
      <c r="AC519">
        <f t="shared" si="257"/>
        <v>-280.45036539005042</v>
      </c>
      <c r="AD519">
        <f t="shared" si="258"/>
        <v>-37.709357791543624</v>
      </c>
      <c r="AE519">
        <f t="shared" si="259"/>
        <v>-3.3608280951784577</v>
      </c>
      <c r="AF519">
        <f t="shared" si="260"/>
        <v>-4.8966101064991108E-3</v>
      </c>
      <c r="AG519">
        <f t="shared" si="261"/>
        <v>42.951796949028243</v>
      </c>
      <c r="AH519">
        <f t="shared" si="262"/>
        <v>6.3990853425969219</v>
      </c>
      <c r="AI519">
        <f t="shared" si="263"/>
        <v>26.680637159578183</v>
      </c>
      <c r="AJ519">
        <v>945.97241893084799</v>
      </c>
      <c r="AK519">
        <v>900.82401818181802</v>
      </c>
      <c r="AL519">
        <v>3.30196747415952</v>
      </c>
      <c r="AM519">
        <v>65.360719101315794</v>
      </c>
      <c r="AN519">
        <f t="shared" si="264"/>
        <v>6.3594187163276734</v>
      </c>
      <c r="AO519">
        <v>16.765261668542699</v>
      </c>
      <c r="AP519">
        <v>24.2395975757576</v>
      </c>
      <c r="AQ519">
        <v>-6.17147597939466E-3</v>
      </c>
      <c r="AR519">
        <v>77.472819413852804</v>
      </c>
      <c r="AS519">
        <v>0</v>
      </c>
      <c r="AT519">
        <v>0</v>
      </c>
      <c r="AU519">
        <f t="shared" si="265"/>
        <v>1</v>
      </c>
      <c r="AV519">
        <f t="shared" si="266"/>
        <v>0</v>
      </c>
      <c r="AW519">
        <f t="shared" si="267"/>
        <v>38518.628941938761</v>
      </c>
      <c r="AX519">
        <f t="shared" si="268"/>
        <v>1999.9940740740701</v>
      </c>
      <c r="AY519">
        <f t="shared" si="269"/>
        <v>1681.1953333333299</v>
      </c>
      <c r="AZ519">
        <f t="shared" si="270"/>
        <v>0.84060015733379945</v>
      </c>
      <c r="BA519">
        <f t="shared" si="271"/>
        <v>0.16075830365423305</v>
      </c>
      <c r="BB519">
        <v>6</v>
      </c>
      <c r="BC519">
        <v>0.5</v>
      </c>
      <c r="BD519" t="s">
        <v>354</v>
      </c>
      <c r="BE519">
        <v>2</v>
      </c>
      <c r="BF519" t="b">
        <v>1</v>
      </c>
      <c r="BG519">
        <v>1657386861.0185201</v>
      </c>
      <c r="BH519">
        <v>855.93829629629602</v>
      </c>
      <c r="BI519">
        <v>914.05414814814799</v>
      </c>
      <c r="BJ519">
        <v>24.252340740740699</v>
      </c>
      <c r="BK519">
        <v>16.759537037036999</v>
      </c>
      <c r="BL519">
        <v>843.418259259259</v>
      </c>
      <c r="BM519">
        <v>23.8688481481481</v>
      </c>
      <c r="BN519">
        <v>499.991148148148</v>
      </c>
      <c r="BO519">
        <v>72.559051851851805</v>
      </c>
      <c r="BP519">
        <v>4.7227074074074102E-2</v>
      </c>
      <c r="BQ519">
        <v>26.175944444444401</v>
      </c>
      <c r="BR519">
        <v>26.096092592592601</v>
      </c>
      <c r="BS519">
        <v>999.9</v>
      </c>
      <c r="BT519">
        <v>0</v>
      </c>
      <c r="BU519">
        <v>0</v>
      </c>
      <c r="BV519">
        <v>10012.4074074074</v>
      </c>
      <c r="BW519">
        <v>0</v>
      </c>
      <c r="BX519">
        <v>1787.5148148148101</v>
      </c>
      <c r="BY519">
        <v>-58.115814814814797</v>
      </c>
      <c r="BZ519">
        <v>877.21262962962999</v>
      </c>
      <c r="CA519">
        <v>929.63444444444394</v>
      </c>
      <c r="CB519">
        <v>7.4928018518518504</v>
      </c>
      <c r="CC519">
        <v>914.05414814814799</v>
      </c>
      <c r="CD519">
        <v>16.759537037036999</v>
      </c>
      <c r="CE519">
        <v>1.7597270370370399</v>
      </c>
      <c r="CF519">
        <v>1.21605740740741</v>
      </c>
      <c r="CG519">
        <v>15.4335666666667</v>
      </c>
      <c r="CH519">
        <v>9.7995785185185191</v>
      </c>
      <c r="CI519">
        <v>1999.9940740740701</v>
      </c>
      <c r="CJ519">
        <v>0.97999311111111098</v>
      </c>
      <c r="CK519">
        <v>2.00070814814815E-2</v>
      </c>
      <c r="CL519">
        <v>0</v>
      </c>
      <c r="CM519">
        <v>2.3183111111111101</v>
      </c>
      <c r="CN519">
        <v>0</v>
      </c>
      <c r="CO519">
        <v>16423.662962963001</v>
      </c>
      <c r="CP519">
        <v>17300.074074074098</v>
      </c>
      <c r="CQ519">
        <v>40.5</v>
      </c>
      <c r="CR519">
        <v>41.4002592592593</v>
      </c>
      <c r="CS519">
        <v>40.375</v>
      </c>
      <c r="CT519">
        <v>39.798222222222201</v>
      </c>
      <c r="CU519">
        <v>39.75</v>
      </c>
      <c r="CV519">
        <v>1959.9837037037</v>
      </c>
      <c r="CW519">
        <v>40.010370370370403</v>
      </c>
      <c r="CX519">
        <v>0</v>
      </c>
      <c r="CY519">
        <v>1657386843.7</v>
      </c>
      <c r="CZ519">
        <v>0</v>
      </c>
      <c r="DA519">
        <v>0</v>
      </c>
      <c r="DB519" t="s">
        <v>355</v>
      </c>
      <c r="DC519">
        <v>1657313570</v>
      </c>
      <c r="DD519">
        <v>1657313571.5</v>
      </c>
      <c r="DE519">
        <v>0</v>
      </c>
      <c r="DF519">
        <v>-0.183</v>
      </c>
      <c r="DG519">
        <v>-4.0000000000000001E-3</v>
      </c>
      <c r="DH519">
        <v>8.7509999999999994</v>
      </c>
      <c r="DI519">
        <v>0.37</v>
      </c>
      <c r="DJ519">
        <v>417</v>
      </c>
      <c r="DK519">
        <v>25</v>
      </c>
      <c r="DL519">
        <v>0.7</v>
      </c>
      <c r="DM519">
        <v>0.09</v>
      </c>
      <c r="DN519">
        <v>-57.930865853658503</v>
      </c>
      <c r="DO519">
        <v>-3.3018606271776898</v>
      </c>
      <c r="DP519">
        <v>0.61574674220928305</v>
      </c>
      <c r="DQ519">
        <v>0</v>
      </c>
      <c r="DR519">
        <v>7.5078760975609802</v>
      </c>
      <c r="DS519">
        <v>-0.22788376306619401</v>
      </c>
      <c r="DT519">
        <v>2.31593334583357E-2</v>
      </c>
      <c r="DU519">
        <v>0</v>
      </c>
      <c r="DV519">
        <v>0</v>
      </c>
      <c r="DW519">
        <v>2</v>
      </c>
      <c r="DX519" t="s">
        <v>356</v>
      </c>
      <c r="DY519">
        <v>2.9714999999999998</v>
      </c>
      <c r="DZ519">
        <v>2.70086</v>
      </c>
      <c r="EA519">
        <v>0.123275</v>
      </c>
      <c r="EB519">
        <v>0.129716</v>
      </c>
      <c r="EC519">
        <v>8.3915000000000003E-2</v>
      </c>
      <c r="ED519">
        <v>6.5148600000000001E-2</v>
      </c>
      <c r="EE519">
        <v>34059</v>
      </c>
      <c r="EF519">
        <v>36990.699999999997</v>
      </c>
      <c r="EG519">
        <v>35219.5</v>
      </c>
      <c r="EH519">
        <v>38565.9</v>
      </c>
      <c r="EI519">
        <v>45780.3</v>
      </c>
      <c r="EJ519">
        <v>52033.3</v>
      </c>
      <c r="EK519">
        <v>55077.8</v>
      </c>
      <c r="EL519">
        <v>61809.5</v>
      </c>
      <c r="EM519">
        <v>1.9505999999999999</v>
      </c>
      <c r="EN519">
        <v>2.1059999999999999</v>
      </c>
      <c r="EO519">
        <v>8.0764299999999997E-2</v>
      </c>
      <c r="EP519">
        <v>0</v>
      </c>
      <c r="EQ519">
        <v>24.771899999999999</v>
      </c>
      <c r="ER519">
        <v>999.9</v>
      </c>
      <c r="ES519">
        <v>47.954999999999998</v>
      </c>
      <c r="ET519">
        <v>34.15</v>
      </c>
      <c r="EU519">
        <v>35.608400000000003</v>
      </c>
      <c r="EV519">
        <v>52.675899999999999</v>
      </c>
      <c r="EW519">
        <v>37.207500000000003</v>
      </c>
      <c r="EX519">
        <v>2</v>
      </c>
      <c r="EY519">
        <v>0.14768300000000001</v>
      </c>
      <c r="EZ519">
        <v>3.7719800000000001</v>
      </c>
      <c r="FA519">
        <v>20.109000000000002</v>
      </c>
      <c r="FB519">
        <v>5.1945300000000003</v>
      </c>
      <c r="FC519">
        <v>12.0099</v>
      </c>
      <c r="FD519">
        <v>4.9740000000000002</v>
      </c>
      <c r="FE519">
        <v>3.2934000000000001</v>
      </c>
      <c r="FF519">
        <v>9999</v>
      </c>
      <c r="FG519">
        <v>9999</v>
      </c>
      <c r="FH519">
        <v>573.6</v>
      </c>
      <c r="FI519">
        <v>9999</v>
      </c>
      <c r="FJ519">
        <v>1.8629800000000001</v>
      </c>
      <c r="FK519">
        <v>1.8678300000000001</v>
      </c>
      <c r="FL519">
        <v>1.86768</v>
      </c>
      <c r="FM519">
        <v>1.8687400000000001</v>
      </c>
      <c r="FN519">
        <v>1.8696600000000001</v>
      </c>
      <c r="FO519">
        <v>1.8656900000000001</v>
      </c>
      <c r="FP519">
        <v>1.86676</v>
      </c>
      <c r="FQ519">
        <v>1.8681300000000001</v>
      </c>
      <c r="FR519">
        <v>5</v>
      </c>
      <c r="FS519">
        <v>0</v>
      </c>
      <c r="FT519">
        <v>0</v>
      </c>
      <c r="FU519">
        <v>0</v>
      </c>
      <c r="FV519" t="s">
        <v>357</v>
      </c>
      <c r="FW519" t="s">
        <v>358</v>
      </c>
      <c r="FX519" t="s">
        <v>359</v>
      </c>
      <c r="FY519" t="s">
        <v>359</v>
      </c>
      <c r="FZ519" t="s">
        <v>359</v>
      </c>
      <c r="GA519" t="s">
        <v>359</v>
      </c>
      <c r="GB519">
        <v>0</v>
      </c>
      <c r="GC519">
        <v>100</v>
      </c>
      <c r="GD519">
        <v>100</v>
      </c>
      <c r="GE519">
        <v>12.721</v>
      </c>
      <c r="GF519">
        <v>0.38279999999999997</v>
      </c>
      <c r="GG519">
        <v>5.0446826473162103</v>
      </c>
      <c r="GH519">
        <v>9.3557340467446508E-3</v>
      </c>
      <c r="GI519">
        <v>-4.1557999062529601E-7</v>
      </c>
      <c r="GJ519">
        <v>-1.9941505403715501E-10</v>
      </c>
      <c r="GK519">
        <v>-8.39205935762245E-2</v>
      </c>
      <c r="GL519">
        <v>-2.26915189044729E-2</v>
      </c>
      <c r="GM519">
        <v>1.9225399193251399E-3</v>
      </c>
      <c r="GN519">
        <v>-6.3442304722481101E-6</v>
      </c>
      <c r="GO519">
        <v>-2</v>
      </c>
      <c r="GP519">
        <v>1994</v>
      </c>
      <c r="GQ519">
        <v>1</v>
      </c>
      <c r="GR519">
        <v>31</v>
      </c>
      <c r="GS519">
        <v>1221.5999999999999</v>
      </c>
      <c r="GT519">
        <v>1221.5999999999999</v>
      </c>
      <c r="GU519">
        <v>2.52197</v>
      </c>
      <c r="GV519">
        <v>2.6281699999999999</v>
      </c>
      <c r="GW519">
        <v>2.2485400000000002</v>
      </c>
      <c r="GX519">
        <v>2.7526899999999999</v>
      </c>
      <c r="GY519">
        <v>1.9958499999999999</v>
      </c>
      <c r="GZ519">
        <v>2.35107</v>
      </c>
      <c r="HA519">
        <v>36.8842</v>
      </c>
      <c r="HB519">
        <v>14.4823</v>
      </c>
      <c r="HC519">
        <v>18</v>
      </c>
      <c r="HD519">
        <v>500.37599999999998</v>
      </c>
      <c r="HE519">
        <v>606.89800000000002</v>
      </c>
      <c r="HF519">
        <v>20.420200000000001</v>
      </c>
      <c r="HG519">
        <v>29.138500000000001</v>
      </c>
      <c r="HH519">
        <v>30.0001</v>
      </c>
      <c r="HI519">
        <v>29.207599999999999</v>
      </c>
      <c r="HJ519">
        <v>29.155000000000001</v>
      </c>
      <c r="HK519">
        <v>50.595700000000001</v>
      </c>
      <c r="HL519">
        <v>49.943899999999999</v>
      </c>
      <c r="HM519">
        <v>0</v>
      </c>
      <c r="HN519">
        <v>20.352900000000002</v>
      </c>
      <c r="HO519">
        <v>958.96</v>
      </c>
      <c r="HP519">
        <v>16.725000000000001</v>
      </c>
      <c r="HQ519">
        <v>102.154</v>
      </c>
      <c r="HR519">
        <v>102.914</v>
      </c>
    </row>
    <row r="520" spans="1:226" x14ac:dyDescent="0.2">
      <c r="A520">
        <v>504</v>
      </c>
      <c r="B520">
        <v>1657386873.5</v>
      </c>
      <c r="C520">
        <v>7635</v>
      </c>
      <c r="D520" t="s">
        <v>1366</v>
      </c>
      <c r="E520" t="s">
        <v>1367</v>
      </c>
      <c r="F520">
        <v>5</v>
      </c>
      <c r="G520" t="s">
        <v>1479</v>
      </c>
      <c r="H520" t="s">
        <v>353</v>
      </c>
      <c r="I520">
        <v>1657386865.7321401</v>
      </c>
      <c r="J520">
        <f t="shared" si="238"/>
        <v>6.3794945159359124E-3</v>
      </c>
      <c r="K520">
        <f t="shared" si="239"/>
        <v>6.379494515935912</v>
      </c>
      <c r="L520">
        <f t="shared" si="240"/>
        <v>26.3884373418969</v>
      </c>
      <c r="M520">
        <f t="shared" si="241"/>
        <v>871.58246428571397</v>
      </c>
      <c r="N520">
        <f t="shared" si="242"/>
        <v>681.55496253284571</v>
      </c>
      <c r="O520">
        <f t="shared" si="243"/>
        <v>49.485265463547599</v>
      </c>
      <c r="P520">
        <f t="shared" si="244"/>
        <v>63.282481956065268</v>
      </c>
      <c r="Q520">
        <f t="shared" si="245"/>
        <v>0.27836928650967352</v>
      </c>
      <c r="R520">
        <f t="shared" si="246"/>
        <v>2.4047869987314248</v>
      </c>
      <c r="S520">
        <f t="shared" si="247"/>
        <v>0.26162664596122465</v>
      </c>
      <c r="T520">
        <f t="shared" si="248"/>
        <v>0.16493693229256867</v>
      </c>
      <c r="U520">
        <f t="shared" si="249"/>
        <v>321.51751167857066</v>
      </c>
      <c r="V520">
        <f t="shared" si="250"/>
        <v>26.458216520778393</v>
      </c>
      <c r="W520">
        <f t="shared" si="251"/>
        <v>26.458216520778393</v>
      </c>
      <c r="X520">
        <f t="shared" si="252"/>
        <v>3.4668392523548137</v>
      </c>
      <c r="Y520">
        <f t="shared" si="253"/>
        <v>51.630778933454913</v>
      </c>
      <c r="Z520">
        <f t="shared" si="254"/>
        <v>1.7601341545521845</v>
      </c>
      <c r="AA520">
        <f t="shared" si="255"/>
        <v>3.4090792176905933</v>
      </c>
      <c r="AB520">
        <f t="shared" si="256"/>
        <v>1.7067050978026292</v>
      </c>
      <c r="AC520">
        <f t="shared" si="257"/>
        <v>-281.33570815277375</v>
      </c>
      <c r="AD520">
        <f t="shared" si="258"/>
        <v>-36.897790870956925</v>
      </c>
      <c r="AE520">
        <f t="shared" si="259"/>
        <v>-3.2887017225653317</v>
      </c>
      <c r="AF520">
        <f t="shared" si="260"/>
        <v>-4.6890677253657032E-3</v>
      </c>
      <c r="AG520">
        <f t="shared" si="261"/>
        <v>43.124036393954093</v>
      </c>
      <c r="AH520">
        <f t="shared" si="262"/>
        <v>6.3857511193222258</v>
      </c>
      <c r="AI520">
        <f t="shared" si="263"/>
        <v>26.3884373418969</v>
      </c>
      <c r="AJ520">
        <v>963.65085709413904</v>
      </c>
      <c r="AK520">
        <v>918.15774545454497</v>
      </c>
      <c r="AL520">
        <v>3.4858917675033001</v>
      </c>
      <c r="AM520">
        <v>65.360719101315794</v>
      </c>
      <c r="AN520">
        <f t="shared" si="264"/>
        <v>6.379494515935912</v>
      </c>
      <c r="AO520">
        <v>16.767448460635599</v>
      </c>
      <c r="AP520">
        <v>24.230686666666699</v>
      </c>
      <c r="AQ520">
        <v>1.50399440659059E-3</v>
      </c>
      <c r="AR520">
        <v>77.472819413852804</v>
      </c>
      <c r="AS520">
        <v>0</v>
      </c>
      <c r="AT520">
        <v>0</v>
      </c>
      <c r="AU520">
        <f t="shared" si="265"/>
        <v>1</v>
      </c>
      <c r="AV520">
        <f t="shared" si="266"/>
        <v>0</v>
      </c>
      <c r="AW520">
        <f t="shared" si="267"/>
        <v>38512.078582406306</v>
      </c>
      <c r="AX520">
        <f t="shared" si="268"/>
        <v>2000.0057142857099</v>
      </c>
      <c r="AY520">
        <f t="shared" si="269"/>
        <v>1681.2051107142818</v>
      </c>
      <c r="AZ520">
        <f t="shared" si="270"/>
        <v>0.84060015364241802</v>
      </c>
      <c r="BA520">
        <f t="shared" si="271"/>
        <v>0.16075829652986703</v>
      </c>
      <c r="BB520">
        <v>6</v>
      </c>
      <c r="BC520">
        <v>0.5</v>
      </c>
      <c r="BD520" t="s">
        <v>354</v>
      </c>
      <c r="BE520">
        <v>2</v>
      </c>
      <c r="BF520" t="b">
        <v>1</v>
      </c>
      <c r="BG520">
        <v>1657386865.7321401</v>
      </c>
      <c r="BH520">
        <v>871.58246428571397</v>
      </c>
      <c r="BI520">
        <v>930.011214285714</v>
      </c>
      <c r="BJ520">
        <v>24.242128571428601</v>
      </c>
      <c r="BK520">
        <v>16.7648571428571</v>
      </c>
      <c r="BL520">
        <v>858.93503571428596</v>
      </c>
      <c r="BM520">
        <v>23.859192857142901</v>
      </c>
      <c r="BN520">
        <v>499.99096428571403</v>
      </c>
      <c r="BO520">
        <v>72.559153571428595</v>
      </c>
      <c r="BP520">
        <v>4.7265842857142901E-2</v>
      </c>
      <c r="BQ520">
        <v>26.173614285714301</v>
      </c>
      <c r="BR520">
        <v>26.0984607142857</v>
      </c>
      <c r="BS520">
        <v>999.9</v>
      </c>
      <c r="BT520">
        <v>0</v>
      </c>
      <c r="BU520">
        <v>0</v>
      </c>
      <c r="BV520">
        <v>10010.535714285699</v>
      </c>
      <c r="BW520">
        <v>0</v>
      </c>
      <c r="BX520">
        <v>1776.43571428571</v>
      </c>
      <c r="BY520">
        <v>-58.428678571428598</v>
      </c>
      <c r="BZ520">
        <v>893.23628571428605</v>
      </c>
      <c r="CA520">
        <v>945.86860714285694</v>
      </c>
      <c r="CB520">
        <v>7.4772678571428601</v>
      </c>
      <c r="CC520">
        <v>930.011214285714</v>
      </c>
      <c r="CD520">
        <v>16.7648571428571</v>
      </c>
      <c r="CE520">
        <v>1.7589892857142899</v>
      </c>
      <c r="CF520">
        <v>1.2164442857142901</v>
      </c>
      <c r="CG520">
        <v>15.4270285714286</v>
      </c>
      <c r="CH520">
        <v>9.8043342857142903</v>
      </c>
      <c r="CI520">
        <v>2000.0057142857099</v>
      </c>
      <c r="CJ520">
        <v>0.97999321428571395</v>
      </c>
      <c r="CK520">
        <v>2.0006971428571399E-2</v>
      </c>
      <c r="CL520">
        <v>0</v>
      </c>
      <c r="CM520">
        <v>2.25970714285714</v>
      </c>
      <c r="CN520">
        <v>0</v>
      </c>
      <c r="CO520">
        <v>16395.928571428602</v>
      </c>
      <c r="CP520">
        <v>17300.1678571429</v>
      </c>
      <c r="CQ520">
        <v>40.5</v>
      </c>
      <c r="CR520">
        <v>41.419285714285699</v>
      </c>
      <c r="CS520">
        <v>40.375</v>
      </c>
      <c r="CT520">
        <v>39.814250000000001</v>
      </c>
      <c r="CU520">
        <v>39.75</v>
      </c>
      <c r="CV520">
        <v>1959.99535714286</v>
      </c>
      <c r="CW520">
        <v>40.010357142857103</v>
      </c>
      <c r="CX520">
        <v>0</v>
      </c>
      <c r="CY520">
        <v>1657386848.5</v>
      </c>
      <c r="CZ520">
        <v>0</v>
      </c>
      <c r="DA520">
        <v>0</v>
      </c>
      <c r="DB520" t="s">
        <v>355</v>
      </c>
      <c r="DC520">
        <v>1657313570</v>
      </c>
      <c r="DD520">
        <v>1657313571.5</v>
      </c>
      <c r="DE520">
        <v>0</v>
      </c>
      <c r="DF520">
        <v>-0.183</v>
      </c>
      <c r="DG520">
        <v>-4.0000000000000001E-3</v>
      </c>
      <c r="DH520">
        <v>8.7509999999999994</v>
      </c>
      <c r="DI520">
        <v>0.37</v>
      </c>
      <c r="DJ520">
        <v>417</v>
      </c>
      <c r="DK520">
        <v>25</v>
      </c>
      <c r="DL520">
        <v>0.7</v>
      </c>
      <c r="DM520">
        <v>0.09</v>
      </c>
      <c r="DN520">
        <v>-58.2396975609756</v>
      </c>
      <c r="DO520">
        <v>-2.34741114982562</v>
      </c>
      <c r="DP520">
        <v>0.55113273001302698</v>
      </c>
      <c r="DQ520">
        <v>0</v>
      </c>
      <c r="DR520">
        <v>7.4894924390243904</v>
      </c>
      <c r="DS520">
        <v>-0.18362675958188099</v>
      </c>
      <c r="DT520">
        <v>1.8668285978317101E-2</v>
      </c>
      <c r="DU520">
        <v>0</v>
      </c>
      <c r="DV520">
        <v>0</v>
      </c>
      <c r="DW520">
        <v>2</v>
      </c>
      <c r="DX520" t="s">
        <v>356</v>
      </c>
      <c r="DY520">
        <v>2.9714999999999998</v>
      </c>
      <c r="DZ520">
        <v>2.6999300000000002</v>
      </c>
      <c r="EA520">
        <v>0.12485400000000001</v>
      </c>
      <c r="EB520">
        <v>0.13122800000000001</v>
      </c>
      <c r="EC520">
        <v>8.3890999999999993E-2</v>
      </c>
      <c r="ED520">
        <v>6.5191200000000005E-2</v>
      </c>
      <c r="EE520">
        <v>33998.699999999997</v>
      </c>
      <c r="EF520">
        <v>36927.4</v>
      </c>
      <c r="EG520">
        <v>35220.5</v>
      </c>
      <c r="EH520">
        <v>38566.800000000003</v>
      </c>
      <c r="EI520">
        <v>45782.3</v>
      </c>
      <c r="EJ520">
        <v>52032.3</v>
      </c>
      <c r="EK520">
        <v>55078.7</v>
      </c>
      <c r="EL520">
        <v>61811.1</v>
      </c>
      <c r="EM520">
        <v>1.95</v>
      </c>
      <c r="EN520">
        <v>2.1063999999999998</v>
      </c>
      <c r="EO520">
        <v>7.9721200000000006E-2</v>
      </c>
      <c r="EP520">
        <v>0</v>
      </c>
      <c r="EQ520">
        <v>24.807400000000001</v>
      </c>
      <c r="ER520">
        <v>999.9</v>
      </c>
      <c r="ES520">
        <v>48.003999999999998</v>
      </c>
      <c r="ET520">
        <v>34.15</v>
      </c>
      <c r="EU520">
        <v>35.6479</v>
      </c>
      <c r="EV520">
        <v>52.7759</v>
      </c>
      <c r="EW520">
        <v>37.1755</v>
      </c>
      <c r="EX520">
        <v>2</v>
      </c>
      <c r="EY520">
        <v>0.147561</v>
      </c>
      <c r="EZ520">
        <v>3.8545099999999999</v>
      </c>
      <c r="FA520">
        <v>20.107600000000001</v>
      </c>
      <c r="FB520">
        <v>5.1969200000000004</v>
      </c>
      <c r="FC520">
        <v>12.0099</v>
      </c>
      <c r="FD520">
        <v>4.9720000000000004</v>
      </c>
      <c r="FE520">
        <v>3.294</v>
      </c>
      <c r="FF520">
        <v>9999</v>
      </c>
      <c r="FG520">
        <v>9999</v>
      </c>
      <c r="FH520">
        <v>573.6</v>
      </c>
      <c r="FI520">
        <v>9999</v>
      </c>
      <c r="FJ520">
        <v>1.8629500000000001</v>
      </c>
      <c r="FK520">
        <v>1.8678900000000001</v>
      </c>
      <c r="FL520">
        <v>1.86768</v>
      </c>
      <c r="FM520">
        <v>1.8687400000000001</v>
      </c>
      <c r="FN520">
        <v>1.8696600000000001</v>
      </c>
      <c r="FO520">
        <v>1.8656900000000001</v>
      </c>
      <c r="FP520">
        <v>1.86676</v>
      </c>
      <c r="FQ520">
        <v>1.8680399999999999</v>
      </c>
      <c r="FR520">
        <v>5</v>
      </c>
      <c r="FS520">
        <v>0</v>
      </c>
      <c r="FT520">
        <v>0</v>
      </c>
      <c r="FU520">
        <v>0</v>
      </c>
      <c r="FV520" t="s">
        <v>357</v>
      </c>
      <c r="FW520" t="s">
        <v>358</v>
      </c>
      <c r="FX520" t="s">
        <v>359</v>
      </c>
      <c r="FY520" t="s">
        <v>359</v>
      </c>
      <c r="FZ520" t="s">
        <v>359</v>
      </c>
      <c r="GA520" t="s">
        <v>359</v>
      </c>
      <c r="GB520">
        <v>0</v>
      </c>
      <c r="GC520">
        <v>100</v>
      </c>
      <c r="GD520">
        <v>100</v>
      </c>
      <c r="GE520">
        <v>12.859</v>
      </c>
      <c r="GF520">
        <v>0.38229999999999997</v>
      </c>
      <c r="GG520">
        <v>5.0446826473162103</v>
      </c>
      <c r="GH520">
        <v>9.3557340467446508E-3</v>
      </c>
      <c r="GI520">
        <v>-4.1557999062529601E-7</v>
      </c>
      <c r="GJ520">
        <v>-1.9941505403715501E-10</v>
      </c>
      <c r="GK520">
        <v>-8.39205935762245E-2</v>
      </c>
      <c r="GL520">
        <v>-2.26915189044729E-2</v>
      </c>
      <c r="GM520">
        <v>1.9225399193251399E-3</v>
      </c>
      <c r="GN520">
        <v>-6.3442304722481101E-6</v>
      </c>
      <c r="GO520">
        <v>-2</v>
      </c>
      <c r="GP520">
        <v>1994</v>
      </c>
      <c r="GQ520">
        <v>1</v>
      </c>
      <c r="GR520">
        <v>31</v>
      </c>
      <c r="GS520">
        <v>1221.7</v>
      </c>
      <c r="GT520">
        <v>1221.7</v>
      </c>
      <c r="GU520">
        <v>2.5598100000000001</v>
      </c>
      <c r="GV520">
        <v>2.6293899999999999</v>
      </c>
      <c r="GW520">
        <v>2.2485400000000002</v>
      </c>
      <c r="GX520">
        <v>2.7526899999999999</v>
      </c>
      <c r="GY520">
        <v>1.9958499999999999</v>
      </c>
      <c r="GZ520">
        <v>2.3303199999999999</v>
      </c>
      <c r="HA520">
        <v>36.8842</v>
      </c>
      <c r="HB520">
        <v>14.4823</v>
      </c>
      <c r="HC520">
        <v>18</v>
      </c>
      <c r="HD520">
        <v>499.93299999999999</v>
      </c>
      <c r="HE520">
        <v>607.15599999999995</v>
      </c>
      <c r="HF520">
        <v>20.320900000000002</v>
      </c>
      <c r="HG520">
        <v>29.133600000000001</v>
      </c>
      <c r="HH520">
        <v>29.9999</v>
      </c>
      <c r="HI520">
        <v>29.2027</v>
      </c>
      <c r="HJ520">
        <v>29.15</v>
      </c>
      <c r="HK520">
        <v>51.285299999999999</v>
      </c>
      <c r="HL520">
        <v>49.943899999999999</v>
      </c>
      <c r="HM520">
        <v>0</v>
      </c>
      <c r="HN520">
        <v>20.252500000000001</v>
      </c>
      <c r="HO520">
        <v>972.62099999999998</v>
      </c>
      <c r="HP520">
        <v>16.736999999999998</v>
      </c>
      <c r="HQ520">
        <v>102.15600000000001</v>
      </c>
      <c r="HR520">
        <v>102.917</v>
      </c>
    </row>
    <row r="521" spans="1:226" x14ac:dyDescent="0.2">
      <c r="A521">
        <v>505</v>
      </c>
      <c r="B521">
        <v>1657386878.5</v>
      </c>
      <c r="C521">
        <v>7640</v>
      </c>
      <c r="D521" t="s">
        <v>1368</v>
      </c>
      <c r="E521" t="s">
        <v>1369</v>
      </c>
      <c r="F521">
        <v>5</v>
      </c>
      <c r="G521" t="s">
        <v>1479</v>
      </c>
      <c r="H521" t="s">
        <v>353</v>
      </c>
      <c r="I521">
        <v>1657386871</v>
      </c>
      <c r="J521">
        <f t="shared" si="238"/>
        <v>6.3513570087060925E-3</v>
      </c>
      <c r="K521">
        <f t="shared" si="239"/>
        <v>6.3513570087060929</v>
      </c>
      <c r="L521">
        <f t="shared" si="240"/>
        <v>26.274651070454922</v>
      </c>
      <c r="M521">
        <f t="shared" si="241"/>
        <v>889.21392592592599</v>
      </c>
      <c r="N521">
        <f t="shared" si="242"/>
        <v>698.25051131412374</v>
      </c>
      <c r="O521">
        <f t="shared" si="243"/>
        <v>50.697771583045053</v>
      </c>
      <c r="P521">
        <f t="shared" si="244"/>
        <v>64.563023978616982</v>
      </c>
      <c r="Q521">
        <f t="shared" si="245"/>
        <v>0.27669994673726339</v>
      </c>
      <c r="R521">
        <f t="shared" si="246"/>
        <v>2.4020560090059853</v>
      </c>
      <c r="S521">
        <f t="shared" si="247"/>
        <v>0.26013349904241329</v>
      </c>
      <c r="T521">
        <f t="shared" si="248"/>
        <v>0.16398914851770563</v>
      </c>
      <c r="U521">
        <f t="shared" si="249"/>
        <v>321.51634255555581</v>
      </c>
      <c r="V521">
        <f t="shared" si="250"/>
        <v>26.465674671434673</v>
      </c>
      <c r="W521">
        <f t="shared" si="251"/>
        <v>26.465674671434673</v>
      </c>
      <c r="X521">
        <f t="shared" si="252"/>
        <v>3.4683643036498442</v>
      </c>
      <c r="Y521">
        <f t="shared" si="253"/>
        <v>51.615185720453596</v>
      </c>
      <c r="Z521">
        <f t="shared" si="254"/>
        <v>1.7594331727389689</v>
      </c>
      <c r="AA521">
        <f t="shared" si="255"/>
        <v>3.408751025847335</v>
      </c>
      <c r="AB521">
        <f t="shared" si="256"/>
        <v>1.7089311309108752</v>
      </c>
      <c r="AC521">
        <f t="shared" si="257"/>
        <v>-280.09484408393865</v>
      </c>
      <c r="AD521">
        <f t="shared" si="258"/>
        <v>-38.032683785901099</v>
      </c>
      <c r="AE521">
        <f t="shared" si="259"/>
        <v>-3.3938080213235504</v>
      </c>
      <c r="AF521">
        <f t="shared" si="260"/>
        <v>-4.9933356074802759E-3</v>
      </c>
      <c r="AG521">
        <f t="shared" si="261"/>
        <v>43.05024171123145</v>
      </c>
      <c r="AH521">
        <f t="shared" si="262"/>
        <v>6.3713981870509953</v>
      </c>
      <c r="AI521">
        <f t="shared" si="263"/>
        <v>26.274651070454922</v>
      </c>
      <c r="AJ521">
        <v>980.646368929765</v>
      </c>
      <c r="AK521">
        <v>935.39683636363702</v>
      </c>
      <c r="AL521">
        <v>3.4583011027083801</v>
      </c>
      <c r="AM521">
        <v>65.360719101315794</v>
      </c>
      <c r="AN521">
        <f t="shared" si="264"/>
        <v>6.3513570087060929</v>
      </c>
      <c r="AO521">
        <v>16.777992858534599</v>
      </c>
      <c r="AP521">
        <v>24.210824242424199</v>
      </c>
      <c r="AQ521">
        <v>9.7855104573931991E-4</v>
      </c>
      <c r="AR521">
        <v>77.472819413852804</v>
      </c>
      <c r="AS521">
        <v>0</v>
      </c>
      <c r="AT521">
        <v>0</v>
      </c>
      <c r="AU521">
        <f t="shared" si="265"/>
        <v>1</v>
      </c>
      <c r="AV521">
        <f t="shared" si="266"/>
        <v>0</v>
      </c>
      <c r="AW521">
        <f t="shared" si="267"/>
        <v>38445.587481386799</v>
      </c>
      <c r="AX521">
        <f t="shared" si="268"/>
        <v>1999.9985185185201</v>
      </c>
      <c r="AY521">
        <f t="shared" si="269"/>
        <v>1681.1990555555569</v>
      </c>
      <c r="AZ521">
        <f t="shared" si="270"/>
        <v>0.84060015044455594</v>
      </c>
      <c r="BA521">
        <f t="shared" si="271"/>
        <v>0.16075829035799286</v>
      </c>
      <c r="BB521">
        <v>6</v>
      </c>
      <c r="BC521">
        <v>0.5</v>
      </c>
      <c r="BD521" t="s">
        <v>354</v>
      </c>
      <c r="BE521">
        <v>2</v>
      </c>
      <c r="BF521" t="b">
        <v>1</v>
      </c>
      <c r="BG521">
        <v>1657386871</v>
      </c>
      <c r="BH521">
        <v>889.21392592592599</v>
      </c>
      <c r="BI521">
        <v>947.67403703703701</v>
      </c>
      <c r="BJ521">
        <v>24.2323296296296</v>
      </c>
      <c r="BK521">
        <v>16.771774074074099</v>
      </c>
      <c r="BL521">
        <v>876.423259259259</v>
      </c>
      <c r="BM521">
        <v>23.8499296296296</v>
      </c>
      <c r="BN521">
        <v>499.989925925926</v>
      </c>
      <c r="BO521">
        <v>72.559514814814804</v>
      </c>
      <c r="BP521">
        <v>4.7337255555555499E-2</v>
      </c>
      <c r="BQ521">
        <v>26.1719851851852</v>
      </c>
      <c r="BR521">
        <v>26.0992777777778</v>
      </c>
      <c r="BS521">
        <v>999.9</v>
      </c>
      <c r="BT521">
        <v>0</v>
      </c>
      <c r="BU521">
        <v>0</v>
      </c>
      <c r="BV521">
        <v>9992.4074074074106</v>
      </c>
      <c r="BW521">
        <v>0</v>
      </c>
      <c r="BX521">
        <v>1775.07555555556</v>
      </c>
      <c r="BY521">
        <v>-58.460114814814801</v>
      </c>
      <c r="BZ521">
        <v>911.29655555555598</v>
      </c>
      <c r="CA521">
        <v>963.83948148148102</v>
      </c>
      <c r="CB521">
        <v>7.4605600000000001</v>
      </c>
      <c r="CC521">
        <v>947.67403703703701</v>
      </c>
      <c r="CD521">
        <v>16.771774074074099</v>
      </c>
      <c r="CE521">
        <v>1.75828703703704</v>
      </c>
      <c r="CF521">
        <v>1.2169514814814799</v>
      </c>
      <c r="CG521">
        <v>15.4208</v>
      </c>
      <c r="CH521">
        <v>9.8105544444444508</v>
      </c>
      <c r="CI521">
        <v>1999.9985185185201</v>
      </c>
      <c r="CJ521">
        <v>0.97999311111111098</v>
      </c>
      <c r="CK521">
        <v>2.00070814814815E-2</v>
      </c>
      <c r="CL521">
        <v>0</v>
      </c>
      <c r="CM521">
        <v>2.2372629629629599</v>
      </c>
      <c r="CN521">
        <v>0</v>
      </c>
      <c r="CO521">
        <v>16369.9148148148</v>
      </c>
      <c r="CP521">
        <v>17300.111111111099</v>
      </c>
      <c r="CQ521">
        <v>40.5</v>
      </c>
      <c r="CR521">
        <v>41.441666666666698</v>
      </c>
      <c r="CS521">
        <v>40.375</v>
      </c>
      <c r="CT521">
        <v>39.819000000000003</v>
      </c>
      <c r="CU521">
        <v>39.754592592592601</v>
      </c>
      <c r="CV521">
        <v>1959.9885185185201</v>
      </c>
      <c r="CW521">
        <v>40.01</v>
      </c>
      <c r="CX521">
        <v>0</v>
      </c>
      <c r="CY521">
        <v>1657386853.3</v>
      </c>
      <c r="CZ521">
        <v>0</v>
      </c>
      <c r="DA521">
        <v>0</v>
      </c>
      <c r="DB521" t="s">
        <v>355</v>
      </c>
      <c r="DC521">
        <v>1657313570</v>
      </c>
      <c r="DD521">
        <v>1657313571.5</v>
      </c>
      <c r="DE521">
        <v>0</v>
      </c>
      <c r="DF521">
        <v>-0.183</v>
      </c>
      <c r="DG521">
        <v>-4.0000000000000001E-3</v>
      </c>
      <c r="DH521">
        <v>8.7509999999999994</v>
      </c>
      <c r="DI521">
        <v>0.37</v>
      </c>
      <c r="DJ521">
        <v>417</v>
      </c>
      <c r="DK521">
        <v>25</v>
      </c>
      <c r="DL521">
        <v>0.7</v>
      </c>
      <c r="DM521">
        <v>0.09</v>
      </c>
      <c r="DN521">
        <v>-58.417929268292703</v>
      </c>
      <c r="DO521">
        <v>-1.46005714285721</v>
      </c>
      <c r="DP521">
        <v>0.442390758318713</v>
      </c>
      <c r="DQ521">
        <v>0</v>
      </c>
      <c r="DR521">
        <v>7.4735521951219503</v>
      </c>
      <c r="DS521">
        <v>-0.193821533101046</v>
      </c>
      <c r="DT521">
        <v>1.9685748405976099E-2</v>
      </c>
      <c r="DU521">
        <v>0</v>
      </c>
      <c r="DV521">
        <v>0</v>
      </c>
      <c r="DW521">
        <v>2</v>
      </c>
      <c r="DX521" t="s">
        <v>356</v>
      </c>
      <c r="DY521">
        <v>2.9709300000000001</v>
      </c>
      <c r="DZ521">
        <v>2.7006999999999999</v>
      </c>
      <c r="EA521">
        <v>0.12639700000000001</v>
      </c>
      <c r="EB521">
        <v>0.132741</v>
      </c>
      <c r="EC521">
        <v>8.3853700000000003E-2</v>
      </c>
      <c r="ED521">
        <v>6.5217499999999998E-2</v>
      </c>
      <c r="EE521">
        <v>33938.5</v>
      </c>
      <c r="EF521">
        <v>36863</v>
      </c>
      <c r="EG521">
        <v>35220.300000000003</v>
      </c>
      <c r="EH521">
        <v>38566.800000000003</v>
      </c>
      <c r="EI521">
        <v>45784.1</v>
      </c>
      <c r="EJ521">
        <v>52031.7</v>
      </c>
      <c r="EK521">
        <v>55078.6</v>
      </c>
      <c r="EL521">
        <v>61812</v>
      </c>
      <c r="EM521">
        <v>1.9508000000000001</v>
      </c>
      <c r="EN521">
        <v>2.1061999999999999</v>
      </c>
      <c r="EO521">
        <v>7.6591999999999993E-2</v>
      </c>
      <c r="EP521">
        <v>0</v>
      </c>
      <c r="EQ521">
        <v>24.845099999999999</v>
      </c>
      <c r="ER521">
        <v>999.9</v>
      </c>
      <c r="ES521">
        <v>48.003999999999998</v>
      </c>
      <c r="ET521">
        <v>34.15</v>
      </c>
      <c r="EU521">
        <v>35.646799999999999</v>
      </c>
      <c r="EV521">
        <v>52.875900000000001</v>
      </c>
      <c r="EW521">
        <v>37.2316</v>
      </c>
      <c r="EX521">
        <v>2</v>
      </c>
      <c r="EY521">
        <v>0.14810999999999999</v>
      </c>
      <c r="EZ521">
        <v>3.94102</v>
      </c>
      <c r="FA521">
        <v>20.105</v>
      </c>
      <c r="FB521">
        <v>5.1957300000000002</v>
      </c>
      <c r="FC521">
        <v>12.0099</v>
      </c>
      <c r="FD521">
        <v>4.9740000000000002</v>
      </c>
      <c r="FE521">
        <v>3.2934000000000001</v>
      </c>
      <c r="FF521">
        <v>9999</v>
      </c>
      <c r="FG521">
        <v>9999</v>
      </c>
      <c r="FH521">
        <v>573.6</v>
      </c>
      <c r="FI521">
        <v>9999</v>
      </c>
      <c r="FJ521">
        <v>1.8630100000000001</v>
      </c>
      <c r="FK521">
        <v>1.8678300000000001</v>
      </c>
      <c r="FL521">
        <v>1.86768</v>
      </c>
      <c r="FM521">
        <v>1.8687400000000001</v>
      </c>
      <c r="FN521">
        <v>1.8696600000000001</v>
      </c>
      <c r="FO521">
        <v>1.8656900000000001</v>
      </c>
      <c r="FP521">
        <v>1.86676</v>
      </c>
      <c r="FQ521">
        <v>1.8680699999999999</v>
      </c>
      <c r="FR521">
        <v>5</v>
      </c>
      <c r="FS521">
        <v>0</v>
      </c>
      <c r="FT521">
        <v>0</v>
      </c>
      <c r="FU521">
        <v>0</v>
      </c>
      <c r="FV521" t="s">
        <v>357</v>
      </c>
      <c r="FW521" t="s">
        <v>358</v>
      </c>
      <c r="FX521" t="s">
        <v>359</v>
      </c>
      <c r="FY521" t="s">
        <v>359</v>
      </c>
      <c r="FZ521" t="s">
        <v>359</v>
      </c>
      <c r="GA521" t="s">
        <v>359</v>
      </c>
      <c r="GB521">
        <v>0</v>
      </c>
      <c r="GC521">
        <v>100</v>
      </c>
      <c r="GD521">
        <v>100</v>
      </c>
      <c r="GE521">
        <v>12.994999999999999</v>
      </c>
      <c r="GF521">
        <v>0.38150000000000001</v>
      </c>
      <c r="GG521">
        <v>5.0446826473162103</v>
      </c>
      <c r="GH521">
        <v>9.3557340467446508E-3</v>
      </c>
      <c r="GI521">
        <v>-4.1557999062529601E-7</v>
      </c>
      <c r="GJ521">
        <v>-1.9941505403715501E-10</v>
      </c>
      <c r="GK521">
        <v>-8.39205935762245E-2</v>
      </c>
      <c r="GL521">
        <v>-2.26915189044729E-2</v>
      </c>
      <c r="GM521">
        <v>1.9225399193251399E-3</v>
      </c>
      <c r="GN521">
        <v>-6.3442304722481101E-6</v>
      </c>
      <c r="GO521">
        <v>-2</v>
      </c>
      <c r="GP521">
        <v>1994</v>
      </c>
      <c r="GQ521">
        <v>1</v>
      </c>
      <c r="GR521">
        <v>31</v>
      </c>
      <c r="GS521">
        <v>1221.8</v>
      </c>
      <c r="GT521">
        <v>1221.8</v>
      </c>
      <c r="GU521">
        <v>2.5927699999999998</v>
      </c>
      <c r="GV521">
        <v>2.6257299999999999</v>
      </c>
      <c r="GW521">
        <v>2.2485400000000002</v>
      </c>
      <c r="GX521">
        <v>2.7526899999999999</v>
      </c>
      <c r="GY521">
        <v>1.9958499999999999</v>
      </c>
      <c r="GZ521">
        <v>2.36938</v>
      </c>
      <c r="HA521">
        <v>36.8842</v>
      </c>
      <c r="HB521">
        <v>14.4823</v>
      </c>
      <c r="HC521">
        <v>18</v>
      </c>
      <c r="HD521">
        <v>500.423</v>
      </c>
      <c r="HE521">
        <v>606.94799999999998</v>
      </c>
      <c r="HF521">
        <v>20.2194</v>
      </c>
      <c r="HG521">
        <v>29.133600000000001</v>
      </c>
      <c r="HH521">
        <v>29.9999</v>
      </c>
      <c r="HI521">
        <v>29.197600000000001</v>
      </c>
      <c r="HJ521">
        <v>29.145</v>
      </c>
      <c r="HK521">
        <v>52.0032</v>
      </c>
      <c r="HL521">
        <v>49.943899999999999</v>
      </c>
      <c r="HM521">
        <v>0</v>
      </c>
      <c r="HN521">
        <v>20.149999999999999</v>
      </c>
      <c r="HO521">
        <v>992.79100000000005</v>
      </c>
      <c r="HP521">
        <v>16.755099999999999</v>
      </c>
      <c r="HQ521">
        <v>102.155</v>
      </c>
      <c r="HR521">
        <v>102.91800000000001</v>
      </c>
    </row>
    <row r="522" spans="1:226" x14ac:dyDescent="0.2">
      <c r="A522">
        <v>506</v>
      </c>
      <c r="B522">
        <v>1657386883.5</v>
      </c>
      <c r="C522">
        <v>7645</v>
      </c>
      <c r="D522" t="s">
        <v>1370</v>
      </c>
      <c r="E522" t="s">
        <v>1371</v>
      </c>
      <c r="F522">
        <v>5</v>
      </c>
      <c r="G522" t="s">
        <v>1479</v>
      </c>
      <c r="H522" t="s">
        <v>353</v>
      </c>
      <c r="I522">
        <v>1657386875.7142899</v>
      </c>
      <c r="J522">
        <f t="shared" si="238"/>
        <v>6.3342927126884682E-3</v>
      </c>
      <c r="K522">
        <f t="shared" si="239"/>
        <v>6.3342927126884678</v>
      </c>
      <c r="L522">
        <f t="shared" si="240"/>
        <v>26.375541055192958</v>
      </c>
      <c r="M522">
        <f t="shared" si="241"/>
        <v>904.99689285714305</v>
      </c>
      <c r="N522">
        <f t="shared" si="242"/>
        <v>712.24303295359016</v>
      </c>
      <c r="O522">
        <f t="shared" si="243"/>
        <v>51.713396486144624</v>
      </c>
      <c r="P522">
        <f t="shared" si="244"/>
        <v>65.708558699372929</v>
      </c>
      <c r="Q522">
        <f t="shared" si="245"/>
        <v>0.27564849649450018</v>
      </c>
      <c r="R522">
        <f t="shared" si="246"/>
        <v>2.4050040538599928</v>
      </c>
      <c r="S522">
        <f t="shared" si="247"/>
        <v>0.25922256742714894</v>
      </c>
      <c r="T522">
        <f t="shared" si="248"/>
        <v>0.16340827939486705</v>
      </c>
      <c r="U522">
        <f t="shared" si="249"/>
        <v>321.5176882500005</v>
      </c>
      <c r="V522">
        <f t="shared" si="250"/>
        <v>26.468270123949186</v>
      </c>
      <c r="W522">
        <f t="shared" si="251"/>
        <v>26.468270123949186</v>
      </c>
      <c r="X522">
        <f t="shared" si="252"/>
        <v>3.4688951621703241</v>
      </c>
      <c r="Y522">
        <f t="shared" si="253"/>
        <v>51.597325173957934</v>
      </c>
      <c r="Z522">
        <f t="shared" si="254"/>
        <v>1.7585734774078898</v>
      </c>
      <c r="AA522">
        <f t="shared" si="255"/>
        <v>3.4082648111679101</v>
      </c>
      <c r="AB522">
        <f t="shared" si="256"/>
        <v>1.7103216847624343</v>
      </c>
      <c r="AC522">
        <f t="shared" si="257"/>
        <v>-279.34230862956144</v>
      </c>
      <c r="AD522">
        <f t="shared" si="258"/>
        <v>-38.728848257931126</v>
      </c>
      <c r="AE522">
        <f t="shared" si="259"/>
        <v>-3.4516964591310479</v>
      </c>
      <c r="AF522">
        <f t="shared" si="260"/>
        <v>-5.1650966230951667E-3</v>
      </c>
      <c r="AG522">
        <f t="shared" si="261"/>
        <v>43.188409168625952</v>
      </c>
      <c r="AH522">
        <f t="shared" si="262"/>
        <v>6.3572494601372433</v>
      </c>
      <c r="AI522">
        <f t="shared" si="263"/>
        <v>26.375541055192958</v>
      </c>
      <c r="AJ522">
        <v>998.19351112336801</v>
      </c>
      <c r="AK522">
        <v>952.67290303030302</v>
      </c>
      <c r="AL522">
        <v>3.4969893026856398</v>
      </c>
      <c r="AM522">
        <v>65.360719101315794</v>
      </c>
      <c r="AN522">
        <f t="shared" si="264"/>
        <v>6.3342927126884678</v>
      </c>
      <c r="AO522">
        <v>16.779630403708801</v>
      </c>
      <c r="AP522">
        <v>24.197734545454502</v>
      </c>
      <c r="AQ522">
        <v>-1.5275721752252601E-4</v>
      </c>
      <c r="AR522">
        <v>77.472819413852804</v>
      </c>
      <c r="AS522">
        <v>0</v>
      </c>
      <c r="AT522">
        <v>0</v>
      </c>
      <c r="AU522">
        <f t="shared" si="265"/>
        <v>1</v>
      </c>
      <c r="AV522">
        <f t="shared" si="266"/>
        <v>0</v>
      </c>
      <c r="AW522">
        <f t="shared" si="267"/>
        <v>38517.903014451622</v>
      </c>
      <c r="AX522">
        <f t="shared" si="268"/>
        <v>2000.0078571428601</v>
      </c>
      <c r="AY522">
        <f t="shared" si="269"/>
        <v>1681.2068250000027</v>
      </c>
      <c r="AZ522">
        <f t="shared" si="270"/>
        <v>0.84060011014242453</v>
      </c>
      <c r="BA522">
        <f t="shared" si="271"/>
        <v>0.16075821257487918</v>
      </c>
      <c r="BB522">
        <v>6</v>
      </c>
      <c r="BC522">
        <v>0.5</v>
      </c>
      <c r="BD522" t="s">
        <v>354</v>
      </c>
      <c r="BE522">
        <v>2</v>
      </c>
      <c r="BF522" t="b">
        <v>1</v>
      </c>
      <c r="BG522">
        <v>1657386875.7142899</v>
      </c>
      <c r="BH522">
        <v>904.99689285714305</v>
      </c>
      <c r="BI522">
        <v>963.72846428571404</v>
      </c>
      <c r="BJ522">
        <v>24.220642857142899</v>
      </c>
      <c r="BK522">
        <v>16.776521428571399</v>
      </c>
      <c r="BL522">
        <v>892.07857142857097</v>
      </c>
      <c r="BM522">
        <v>23.838885714285698</v>
      </c>
      <c r="BN522">
        <v>499.98696428571401</v>
      </c>
      <c r="BO522">
        <v>72.559217857142897</v>
      </c>
      <c r="BP522">
        <v>4.7173632142857101E-2</v>
      </c>
      <c r="BQ522">
        <v>26.169571428571398</v>
      </c>
      <c r="BR522">
        <v>26.099875000000001</v>
      </c>
      <c r="BS522">
        <v>999.9</v>
      </c>
      <c r="BT522">
        <v>0</v>
      </c>
      <c r="BU522">
        <v>0</v>
      </c>
      <c r="BV522">
        <v>10011.964285714301</v>
      </c>
      <c r="BW522">
        <v>0</v>
      </c>
      <c r="BX522">
        <v>1775.31964285714</v>
      </c>
      <c r="BY522">
        <v>-58.731685714285703</v>
      </c>
      <c r="BZ522">
        <v>927.46032142857098</v>
      </c>
      <c r="CA522">
        <v>980.17253571428603</v>
      </c>
      <c r="CB522">
        <v>7.4441207142857104</v>
      </c>
      <c r="CC522">
        <v>963.72846428571404</v>
      </c>
      <c r="CD522">
        <v>16.776521428571399</v>
      </c>
      <c r="CE522">
        <v>1.75743178571429</v>
      </c>
      <c r="CF522">
        <v>1.21729142857143</v>
      </c>
      <c r="CG522">
        <v>15.4132178571429</v>
      </c>
      <c r="CH522">
        <v>9.8147203571428605</v>
      </c>
      <c r="CI522">
        <v>2000.0078571428601</v>
      </c>
      <c r="CJ522">
        <v>0.97999464285714299</v>
      </c>
      <c r="CK522">
        <v>2.0005535714285701E-2</v>
      </c>
      <c r="CL522">
        <v>0</v>
      </c>
      <c r="CM522">
        <v>2.23811071428571</v>
      </c>
      <c r="CN522">
        <v>0</v>
      </c>
      <c r="CO522">
        <v>16338.1214285714</v>
      </c>
      <c r="CP522">
        <v>17300.2</v>
      </c>
      <c r="CQ522">
        <v>40.5</v>
      </c>
      <c r="CR522">
        <v>41.461750000000002</v>
      </c>
      <c r="CS522">
        <v>40.383857142857103</v>
      </c>
      <c r="CT522">
        <v>39.838999999999999</v>
      </c>
      <c r="CU522">
        <v>39.754428571428598</v>
      </c>
      <c r="CV522">
        <v>1960.0003571428599</v>
      </c>
      <c r="CW522">
        <v>40.0075</v>
      </c>
      <c r="CX522">
        <v>0</v>
      </c>
      <c r="CY522">
        <v>1657386858.7</v>
      </c>
      <c r="CZ522">
        <v>0</v>
      </c>
      <c r="DA522">
        <v>0</v>
      </c>
      <c r="DB522" t="s">
        <v>355</v>
      </c>
      <c r="DC522">
        <v>1657313570</v>
      </c>
      <c r="DD522">
        <v>1657313571.5</v>
      </c>
      <c r="DE522">
        <v>0</v>
      </c>
      <c r="DF522">
        <v>-0.183</v>
      </c>
      <c r="DG522">
        <v>-4.0000000000000001E-3</v>
      </c>
      <c r="DH522">
        <v>8.7509999999999994</v>
      </c>
      <c r="DI522">
        <v>0.37</v>
      </c>
      <c r="DJ522">
        <v>417</v>
      </c>
      <c r="DK522">
        <v>25</v>
      </c>
      <c r="DL522">
        <v>0.7</v>
      </c>
      <c r="DM522">
        <v>0.09</v>
      </c>
      <c r="DN522">
        <v>-58.590858536585401</v>
      </c>
      <c r="DO522">
        <v>-1.61492613240411</v>
      </c>
      <c r="DP522">
        <v>0.45983317175010402</v>
      </c>
      <c r="DQ522">
        <v>0</v>
      </c>
      <c r="DR522">
        <v>7.4574356097561001</v>
      </c>
      <c r="DS522">
        <v>-0.20433491289196901</v>
      </c>
      <c r="DT522">
        <v>2.0680188592901001E-2</v>
      </c>
      <c r="DU522">
        <v>0</v>
      </c>
      <c r="DV522">
        <v>0</v>
      </c>
      <c r="DW522">
        <v>2</v>
      </c>
      <c r="DX522" t="s">
        <v>356</v>
      </c>
      <c r="DY522">
        <v>2.9718300000000002</v>
      </c>
      <c r="DZ522">
        <v>2.7012299999999998</v>
      </c>
      <c r="EA522">
        <v>0.127943</v>
      </c>
      <c r="EB522">
        <v>0.13417599999999999</v>
      </c>
      <c r="EC522">
        <v>8.3815299999999995E-2</v>
      </c>
      <c r="ED522">
        <v>6.5210299999999999E-2</v>
      </c>
      <c r="EE522">
        <v>33878.1</v>
      </c>
      <c r="EF522">
        <v>36802.199999999997</v>
      </c>
      <c r="EG522">
        <v>35219.9</v>
      </c>
      <c r="EH522">
        <v>38567</v>
      </c>
      <c r="EI522">
        <v>45785.7</v>
      </c>
      <c r="EJ522">
        <v>52032.1</v>
      </c>
      <c r="EK522">
        <v>55078.1</v>
      </c>
      <c r="EL522">
        <v>61812</v>
      </c>
      <c r="EM522">
        <v>1.9512</v>
      </c>
      <c r="EN522">
        <v>2.1067999999999998</v>
      </c>
      <c r="EO522">
        <v>7.4356800000000001E-2</v>
      </c>
      <c r="EP522">
        <v>0</v>
      </c>
      <c r="EQ522">
        <v>24.8828</v>
      </c>
      <c r="ER522">
        <v>999.9</v>
      </c>
      <c r="ES522">
        <v>48.027999999999999</v>
      </c>
      <c r="ET522">
        <v>34.15</v>
      </c>
      <c r="EU522">
        <v>35.660899999999998</v>
      </c>
      <c r="EV522">
        <v>52.675899999999999</v>
      </c>
      <c r="EW522">
        <v>37.171500000000002</v>
      </c>
      <c r="EX522">
        <v>2</v>
      </c>
      <c r="EY522">
        <v>0.14798800000000001</v>
      </c>
      <c r="EZ522">
        <v>3.99702</v>
      </c>
      <c r="FA522">
        <v>20.104900000000001</v>
      </c>
      <c r="FB522">
        <v>5.1981200000000003</v>
      </c>
      <c r="FC522">
        <v>12.0099</v>
      </c>
      <c r="FD522">
        <v>4.976</v>
      </c>
      <c r="FE522">
        <v>3.294</v>
      </c>
      <c r="FF522">
        <v>9999</v>
      </c>
      <c r="FG522">
        <v>9999</v>
      </c>
      <c r="FH522">
        <v>573.6</v>
      </c>
      <c r="FI522">
        <v>9999</v>
      </c>
      <c r="FJ522">
        <v>1.8629500000000001</v>
      </c>
      <c r="FK522">
        <v>1.8678300000000001</v>
      </c>
      <c r="FL522">
        <v>1.86768</v>
      </c>
      <c r="FM522">
        <v>1.8688400000000001</v>
      </c>
      <c r="FN522">
        <v>1.8696600000000001</v>
      </c>
      <c r="FO522">
        <v>1.8656900000000001</v>
      </c>
      <c r="FP522">
        <v>1.86673</v>
      </c>
      <c r="FQ522">
        <v>1.8681000000000001</v>
      </c>
      <c r="FR522">
        <v>5</v>
      </c>
      <c r="FS522">
        <v>0</v>
      </c>
      <c r="FT522">
        <v>0</v>
      </c>
      <c r="FU522">
        <v>0</v>
      </c>
      <c r="FV522" t="s">
        <v>357</v>
      </c>
      <c r="FW522" t="s">
        <v>358</v>
      </c>
      <c r="FX522" t="s">
        <v>359</v>
      </c>
      <c r="FY522" t="s">
        <v>359</v>
      </c>
      <c r="FZ522" t="s">
        <v>359</v>
      </c>
      <c r="GA522" t="s">
        <v>359</v>
      </c>
      <c r="GB522">
        <v>0</v>
      </c>
      <c r="GC522">
        <v>100</v>
      </c>
      <c r="GD522">
        <v>100</v>
      </c>
      <c r="GE522">
        <v>13.13</v>
      </c>
      <c r="GF522">
        <v>0.3805</v>
      </c>
      <c r="GG522">
        <v>5.0446826473162103</v>
      </c>
      <c r="GH522">
        <v>9.3557340467446508E-3</v>
      </c>
      <c r="GI522">
        <v>-4.1557999062529601E-7</v>
      </c>
      <c r="GJ522">
        <v>-1.9941505403715501E-10</v>
      </c>
      <c r="GK522">
        <v>-8.39205935762245E-2</v>
      </c>
      <c r="GL522">
        <v>-2.26915189044729E-2</v>
      </c>
      <c r="GM522">
        <v>1.9225399193251399E-3</v>
      </c>
      <c r="GN522">
        <v>-6.3442304722481101E-6</v>
      </c>
      <c r="GO522">
        <v>-2</v>
      </c>
      <c r="GP522">
        <v>1994</v>
      </c>
      <c r="GQ522">
        <v>1</v>
      </c>
      <c r="GR522">
        <v>31</v>
      </c>
      <c r="GS522">
        <v>1221.9000000000001</v>
      </c>
      <c r="GT522">
        <v>1221.9000000000001</v>
      </c>
      <c r="GU522">
        <v>2.6293899999999999</v>
      </c>
      <c r="GV522">
        <v>2.63062</v>
      </c>
      <c r="GW522">
        <v>2.2485400000000002</v>
      </c>
      <c r="GX522">
        <v>2.7539099999999999</v>
      </c>
      <c r="GY522">
        <v>1.9958499999999999</v>
      </c>
      <c r="GZ522">
        <v>2.3754900000000001</v>
      </c>
      <c r="HA522">
        <v>36.8842</v>
      </c>
      <c r="HB522">
        <v>14.4823</v>
      </c>
      <c r="HC522">
        <v>18</v>
      </c>
      <c r="HD522">
        <v>500.64699999999999</v>
      </c>
      <c r="HE522">
        <v>607.36699999999996</v>
      </c>
      <c r="HF522">
        <v>20.1157</v>
      </c>
      <c r="HG522">
        <v>29.131</v>
      </c>
      <c r="HH522">
        <v>29.9998</v>
      </c>
      <c r="HI522">
        <v>29.192699999999999</v>
      </c>
      <c r="HJ522">
        <v>29.1401</v>
      </c>
      <c r="HK522">
        <v>52.6828</v>
      </c>
      <c r="HL522">
        <v>49.943899999999999</v>
      </c>
      <c r="HM522">
        <v>0</v>
      </c>
      <c r="HN522">
        <v>20.051600000000001</v>
      </c>
      <c r="HO522">
        <v>1006.31</v>
      </c>
      <c r="HP522">
        <v>16.782699999999998</v>
      </c>
      <c r="HQ522">
        <v>102.154</v>
      </c>
      <c r="HR522">
        <v>102.91800000000001</v>
      </c>
    </row>
    <row r="523" spans="1:226" x14ac:dyDescent="0.2">
      <c r="A523">
        <v>507</v>
      </c>
      <c r="B523">
        <v>1657386888.5</v>
      </c>
      <c r="C523">
        <v>7650</v>
      </c>
      <c r="D523" t="s">
        <v>1372</v>
      </c>
      <c r="E523" t="s">
        <v>1373</v>
      </c>
      <c r="F523">
        <v>5</v>
      </c>
      <c r="G523" t="s">
        <v>1479</v>
      </c>
      <c r="H523" t="s">
        <v>353</v>
      </c>
      <c r="I523">
        <v>1657386881</v>
      </c>
      <c r="J523">
        <f t="shared" si="238"/>
        <v>6.3170449813198604E-3</v>
      </c>
      <c r="K523">
        <f t="shared" si="239"/>
        <v>6.3170449813198601</v>
      </c>
      <c r="L523">
        <f t="shared" si="240"/>
        <v>26.165172468521927</v>
      </c>
      <c r="M523">
        <f t="shared" si="241"/>
        <v>922.83666666666704</v>
      </c>
      <c r="N523">
        <f t="shared" si="242"/>
        <v>730.06633450358117</v>
      </c>
      <c r="O523">
        <f t="shared" si="243"/>
        <v>53.007439516734095</v>
      </c>
      <c r="P523">
        <f t="shared" si="244"/>
        <v>67.003786478416089</v>
      </c>
      <c r="Q523">
        <f t="shared" si="245"/>
        <v>0.27460392774771997</v>
      </c>
      <c r="R523">
        <f t="shared" si="246"/>
        <v>2.4033633623847854</v>
      </c>
      <c r="S523">
        <f t="shared" si="247"/>
        <v>0.25828788183404339</v>
      </c>
      <c r="T523">
        <f t="shared" si="248"/>
        <v>0.16281501110889113</v>
      </c>
      <c r="U523">
        <f t="shared" si="249"/>
        <v>321.51631066666675</v>
      </c>
      <c r="V523">
        <f t="shared" si="250"/>
        <v>26.470993156832947</v>
      </c>
      <c r="W523">
        <f t="shared" si="251"/>
        <v>26.470993156832947</v>
      </c>
      <c r="X523">
        <f t="shared" si="252"/>
        <v>3.4694521914882248</v>
      </c>
      <c r="Y523">
        <f t="shared" si="253"/>
        <v>51.577776894228563</v>
      </c>
      <c r="Z523">
        <f t="shared" si="254"/>
        <v>1.7576116251481446</v>
      </c>
      <c r="AA523">
        <f t="shared" si="255"/>
        <v>3.4076917055818616</v>
      </c>
      <c r="AB523">
        <f t="shared" si="256"/>
        <v>1.7118405663400802</v>
      </c>
      <c r="AC523">
        <f t="shared" si="257"/>
        <v>-278.58168367620584</v>
      </c>
      <c r="AD523">
        <f t="shared" si="258"/>
        <v>-39.423943322426574</v>
      </c>
      <c r="AE523">
        <f t="shared" si="259"/>
        <v>-3.5160431065416522</v>
      </c>
      <c r="AF523">
        <f t="shared" si="260"/>
        <v>-5.3594385073054696E-3</v>
      </c>
      <c r="AG523">
        <f t="shared" si="261"/>
        <v>43.116770426942139</v>
      </c>
      <c r="AH523">
        <f t="shared" si="262"/>
        <v>6.341513512059664</v>
      </c>
      <c r="AI523">
        <f t="shared" si="263"/>
        <v>26.165172468521927</v>
      </c>
      <c r="AJ523">
        <v>1015.19098870654</v>
      </c>
      <c r="AK523">
        <v>969.99101212121195</v>
      </c>
      <c r="AL523">
        <v>3.4802280108793</v>
      </c>
      <c r="AM523">
        <v>65.360719101315794</v>
      </c>
      <c r="AN523">
        <f t="shared" si="264"/>
        <v>6.3170449813198601</v>
      </c>
      <c r="AO523">
        <v>16.7821664984017</v>
      </c>
      <c r="AP523">
        <v>24.1855248484848</v>
      </c>
      <c r="AQ523">
        <v>-1.3485363311639101E-3</v>
      </c>
      <c r="AR523">
        <v>77.472819413852804</v>
      </c>
      <c r="AS523">
        <v>0</v>
      </c>
      <c r="AT523">
        <v>0</v>
      </c>
      <c r="AU523">
        <f t="shared" si="265"/>
        <v>1</v>
      </c>
      <c r="AV523">
        <f t="shared" si="266"/>
        <v>0</v>
      </c>
      <c r="AW523">
        <f t="shared" si="267"/>
        <v>38478.188151482049</v>
      </c>
      <c r="AX523">
        <f t="shared" si="268"/>
        <v>1999.99925925926</v>
      </c>
      <c r="AY523">
        <f t="shared" si="269"/>
        <v>1681.1996000000006</v>
      </c>
      <c r="AZ523">
        <f t="shared" si="270"/>
        <v>0.84060011133337453</v>
      </c>
      <c r="BA523">
        <f t="shared" si="271"/>
        <v>0.16075821487341291</v>
      </c>
      <c r="BB523">
        <v>6</v>
      </c>
      <c r="BC523">
        <v>0.5</v>
      </c>
      <c r="BD523" t="s">
        <v>354</v>
      </c>
      <c r="BE523">
        <v>2</v>
      </c>
      <c r="BF523" t="b">
        <v>1</v>
      </c>
      <c r="BG523">
        <v>1657386881</v>
      </c>
      <c r="BH523">
        <v>922.83666666666704</v>
      </c>
      <c r="BI523">
        <v>981.60059259259197</v>
      </c>
      <c r="BJ523">
        <v>24.207414814814801</v>
      </c>
      <c r="BK523">
        <v>16.781662962963001</v>
      </c>
      <c r="BL523">
        <v>909.77462962963</v>
      </c>
      <c r="BM523">
        <v>23.826392592592601</v>
      </c>
      <c r="BN523">
        <v>499.989925925926</v>
      </c>
      <c r="BO523">
        <v>72.559144444444399</v>
      </c>
      <c r="BP523">
        <v>4.7188722222222201E-2</v>
      </c>
      <c r="BQ523">
        <v>26.166725925925899</v>
      </c>
      <c r="BR523">
        <v>26.0987962962963</v>
      </c>
      <c r="BS523">
        <v>999.9</v>
      </c>
      <c r="BT523">
        <v>0</v>
      </c>
      <c r="BU523">
        <v>0</v>
      </c>
      <c r="BV523">
        <v>10001.1111111111</v>
      </c>
      <c r="BW523">
        <v>0</v>
      </c>
      <c r="BX523">
        <v>1753.93259259259</v>
      </c>
      <c r="BY523">
        <v>-58.7641518518518</v>
      </c>
      <c r="BZ523">
        <v>945.73014814814803</v>
      </c>
      <c r="CA523">
        <v>998.35548148148098</v>
      </c>
      <c r="CB523">
        <v>7.4257488888888901</v>
      </c>
      <c r="CC523">
        <v>981.60059259259197</v>
      </c>
      <c r="CD523">
        <v>16.781662962963001</v>
      </c>
      <c r="CE523">
        <v>1.75646962962963</v>
      </c>
      <c r="CF523">
        <v>1.21766333333333</v>
      </c>
      <c r="CG523">
        <v>15.404685185185199</v>
      </c>
      <c r="CH523">
        <v>9.8192737037037006</v>
      </c>
      <c r="CI523">
        <v>1999.99925925926</v>
      </c>
      <c r="CJ523">
        <v>0.97999459259259303</v>
      </c>
      <c r="CK523">
        <v>2.0005592592592599E-2</v>
      </c>
      <c r="CL523">
        <v>0</v>
      </c>
      <c r="CM523">
        <v>2.2389592592592602</v>
      </c>
      <c r="CN523">
        <v>0</v>
      </c>
      <c r="CO523">
        <v>16274.5592592593</v>
      </c>
      <c r="CP523">
        <v>17300.133333333299</v>
      </c>
      <c r="CQ523">
        <v>40.504592592592601</v>
      </c>
      <c r="CR523">
        <v>41.4836666666667</v>
      </c>
      <c r="CS523">
        <v>40.404851851851802</v>
      </c>
      <c r="CT523">
        <v>39.8586666666667</v>
      </c>
      <c r="CU523">
        <v>39.7752592592593</v>
      </c>
      <c r="CV523">
        <v>1959.99185185185</v>
      </c>
      <c r="CW523">
        <v>40.007407407407399</v>
      </c>
      <c r="CX523">
        <v>0</v>
      </c>
      <c r="CY523">
        <v>1657386863.5</v>
      </c>
      <c r="CZ523">
        <v>0</v>
      </c>
      <c r="DA523">
        <v>0</v>
      </c>
      <c r="DB523" t="s">
        <v>355</v>
      </c>
      <c r="DC523">
        <v>1657313570</v>
      </c>
      <c r="DD523">
        <v>1657313571.5</v>
      </c>
      <c r="DE523">
        <v>0</v>
      </c>
      <c r="DF523">
        <v>-0.183</v>
      </c>
      <c r="DG523">
        <v>-4.0000000000000001E-3</v>
      </c>
      <c r="DH523">
        <v>8.7509999999999994</v>
      </c>
      <c r="DI523">
        <v>0.37</v>
      </c>
      <c r="DJ523">
        <v>417</v>
      </c>
      <c r="DK523">
        <v>25</v>
      </c>
      <c r="DL523">
        <v>0.7</v>
      </c>
      <c r="DM523">
        <v>0.09</v>
      </c>
      <c r="DN523">
        <v>-58.729414634146302</v>
      </c>
      <c r="DO523">
        <v>-0.64631080139375396</v>
      </c>
      <c r="DP523">
        <v>0.403399858254189</v>
      </c>
      <c r="DQ523">
        <v>0</v>
      </c>
      <c r="DR523">
        <v>7.4360192682926796</v>
      </c>
      <c r="DS523">
        <v>-0.212078048780489</v>
      </c>
      <c r="DT523">
        <v>2.1329845732606701E-2</v>
      </c>
      <c r="DU523">
        <v>0</v>
      </c>
      <c r="DV523">
        <v>0</v>
      </c>
      <c r="DW523">
        <v>2</v>
      </c>
      <c r="DX523" t="s">
        <v>356</v>
      </c>
      <c r="DY523">
        <v>2.97133</v>
      </c>
      <c r="DZ523">
        <v>2.7009599999999998</v>
      </c>
      <c r="EA523">
        <v>0.129467</v>
      </c>
      <c r="EB523">
        <v>0.13568</v>
      </c>
      <c r="EC523">
        <v>8.3786399999999997E-2</v>
      </c>
      <c r="ED523">
        <v>6.5219399999999997E-2</v>
      </c>
      <c r="EE523">
        <v>33819.599999999999</v>
      </c>
      <c r="EF523">
        <v>36738.5</v>
      </c>
      <c r="EG523">
        <v>35220.6</v>
      </c>
      <c r="EH523">
        <v>38567.1</v>
      </c>
      <c r="EI523">
        <v>45787.6</v>
      </c>
      <c r="EJ523">
        <v>52031.8</v>
      </c>
      <c r="EK523">
        <v>55078.6</v>
      </c>
      <c r="EL523">
        <v>61812.2</v>
      </c>
      <c r="EM523">
        <v>1.9508000000000001</v>
      </c>
      <c r="EN523">
        <v>2.1063999999999998</v>
      </c>
      <c r="EO523">
        <v>7.25687E-2</v>
      </c>
      <c r="EP523">
        <v>0</v>
      </c>
      <c r="EQ523">
        <v>24.917100000000001</v>
      </c>
      <c r="ER523">
        <v>999.9</v>
      </c>
      <c r="ES523">
        <v>48.027999999999999</v>
      </c>
      <c r="ET523">
        <v>34.15</v>
      </c>
      <c r="EU523">
        <v>35.662399999999998</v>
      </c>
      <c r="EV523">
        <v>52.715899999999998</v>
      </c>
      <c r="EW523">
        <v>37.215499999999999</v>
      </c>
      <c r="EX523">
        <v>2</v>
      </c>
      <c r="EY523">
        <v>0.14825199999999999</v>
      </c>
      <c r="EZ523">
        <v>3.8670200000000001</v>
      </c>
      <c r="FA523">
        <v>20.107900000000001</v>
      </c>
      <c r="FB523">
        <v>5.1981200000000003</v>
      </c>
      <c r="FC523">
        <v>12.0099</v>
      </c>
      <c r="FD523">
        <v>4.9752000000000001</v>
      </c>
      <c r="FE523">
        <v>3.294</v>
      </c>
      <c r="FF523">
        <v>9999</v>
      </c>
      <c r="FG523">
        <v>9999</v>
      </c>
      <c r="FH523">
        <v>573.6</v>
      </c>
      <c r="FI523">
        <v>9999</v>
      </c>
      <c r="FJ523">
        <v>1.8629500000000001</v>
      </c>
      <c r="FK523">
        <v>1.8678600000000001</v>
      </c>
      <c r="FL523">
        <v>1.86768</v>
      </c>
      <c r="FM523">
        <v>1.8687400000000001</v>
      </c>
      <c r="FN523">
        <v>1.8696600000000001</v>
      </c>
      <c r="FO523">
        <v>1.8656900000000001</v>
      </c>
      <c r="FP523">
        <v>1.86676</v>
      </c>
      <c r="FQ523">
        <v>1.8680699999999999</v>
      </c>
      <c r="FR523">
        <v>5</v>
      </c>
      <c r="FS523">
        <v>0</v>
      </c>
      <c r="FT523">
        <v>0</v>
      </c>
      <c r="FU523">
        <v>0</v>
      </c>
      <c r="FV523" t="s">
        <v>357</v>
      </c>
      <c r="FW523" t="s">
        <v>358</v>
      </c>
      <c r="FX523" t="s">
        <v>359</v>
      </c>
      <c r="FY523" t="s">
        <v>359</v>
      </c>
      <c r="FZ523" t="s">
        <v>359</v>
      </c>
      <c r="GA523" t="s">
        <v>359</v>
      </c>
      <c r="GB523">
        <v>0</v>
      </c>
      <c r="GC523">
        <v>100</v>
      </c>
      <c r="GD523">
        <v>100</v>
      </c>
      <c r="GE523">
        <v>13.265000000000001</v>
      </c>
      <c r="GF523">
        <v>0.37980000000000003</v>
      </c>
      <c r="GG523">
        <v>5.0446826473162103</v>
      </c>
      <c r="GH523">
        <v>9.3557340467446508E-3</v>
      </c>
      <c r="GI523">
        <v>-4.1557999062529601E-7</v>
      </c>
      <c r="GJ523">
        <v>-1.9941505403715501E-10</v>
      </c>
      <c r="GK523">
        <v>-8.39205935762245E-2</v>
      </c>
      <c r="GL523">
        <v>-2.26915189044729E-2</v>
      </c>
      <c r="GM523">
        <v>1.9225399193251399E-3</v>
      </c>
      <c r="GN523">
        <v>-6.3442304722481101E-6</v>
      </c>
      <c r="GO523">
        <v>-2</v>
      </c>
      <c r="GP523">
        <v>1994</v>
      </c>
      <c r="GQ523">
        <v>1</v>
      </c>
      <c r="GR523">
        <v>31</v>
      </c>
      <c r="GS523">
        <v>1222</v>
      </c>
      <c r="GT523">
        <v>1222</v>
      </c>
      <c r="GU523">
        <v>2.66235</v>
      </c>
      <c r="GV523">
        <v>2.63062</v>
      </c>
      <c r="GW523">
        <v>2.2485400000000002</v>
      </c>
      <c r="GX523">
        <v>2.7526899999999999</v>
      </c>
      <c r="GY523">
        <v>1.9958499999999999</v>
      </c>
      <c r="GZ523">
        <v>2.36938</v>
      </c>
      <c r="HA523">
        <v>36.860399999999998</v>
      </c>
      <c r="HB523">
        <v>14.4735</v>
      </c>
      <c r="HC523">
        <v>18</v>
      </c>
      <c r="HD523">
        <v>500.358</v>
      </c>
      <c r="HE523">
        <v>607.02499999999998</v>
      </c>
      <c r="HF523">
        <v>20.017700000000001</v>
      </c>
      <c r="HG523">
        <v>29.128499999999999</v>
      </c>
      <c r="HH523">
        <v>30</v>
      </c>
      <c r="HI523">
        <v>29.190200000000001</v>
      </c>
      <c r="HJ523">
        <v>29.137599999999999</v>
      </c>
      <c r="HK523">
        <v>53.392299999999999</v>
      </c>
      <c r="HL523">
        <v>49.943899999999999</v>
      </c>
      <c r="HM523">
        <v>0</v>
      </c>
      <c r="HN523">
        <v>19.9541</v>
      </c>
      <c r="HO523">
        <v>1026.42</v>
      </c>
      <c r="HP523">
        <v>16.805599999999998</v>
      </c>
      <c r="HQ523">
        <v>102.15600000000001</v>
      </c>
      <c r="HR523">
        <v>102.91800000000001</v>
      </c>
    </row>
    <row r="524" spans="1:226" x14ac:dyDescent="0.2">
      <c r="A524">
        <v>508</v>
      </c>
      <c r="B524">
        <v>1657386893.5</v>
      </c>
      <c r="C524">
        <v>7655</v>
      </c>
      <c r="D524" t="s">
        <v>1374</v>
      </c>
      <c r="E524" t="s">
        <v>1375</v>
      </c>
      <c r="F524">
        <v>5</v>
      </c>
      <c r="G524" t="s">
        <v>1479</v>
      </c>
      <c r="H524" t="s">
        <v>353</v>
      </c>
      <c r="I524">
        <v>1657386885.7142899</v>
      </c>
      <c r="J524">
        <f t="shared" si="238"/>
        <v>6.2987632846273614E-3</v>
      </c>
      <c r="K524">
        <f t="shared" si="239"/>
        <v>6.2987632846273618</v>
      </c>
      <c r="L524">
        <f t="shared" si="240"/>
        <v>25.812636627892765</v>
      </c>
      <c r="M524">
        <f t="shared" si="241"/>
        <v>938.716571428571</v>
      </c>
      <c r="N524">
        <f t="shared" si="242"/>
        <v>746.85392795617508</v>
      </c>
      <c r="O524">
        <f t="shared" si="243"/>
        <v>54.226442438324213</v>
      </c>
      <c r="P524">
        <f t="shared" si="244"/>
        <v>68.156915590941949</v>
      </c>
      <c r="Q524">
        <f t="shared" si="245"/>
        <v>0.27352161051407775</v>
      </c>
      <c r="R524">
        <f t="shared" si="246"/>
        <v>2.4031680523582004</v>
      </c>
      <c r="S524">
        <f t="shared" si="247"/>
        <v>0.25732862484730934</v>
      </c>
      <c r="T524">
        <f t="shared" si="248"/>
        <v>0.16220531966118834</v>
      </c>
      <c r="U524">
        <f t="shared" si="249"/>
        <v>321.51529425000047</v>
      </c>
      <c r="V524">
        <f t="shared" si="250"/>
        <v>26.473286823731208</v>
      </c>
      <c r="W524">
        <f t="shared" si="251"/>
        <v>26.473286823731208</v>
      </c>
      <c r="X524">
        <f t="shared" si="252"/>
        <v>3.4699214493988126</v>
      </c>
      <c r="Y524">
        <f t="shared" si="253"/>
        <v>51.56039354915891</v>
      </c>
      <c r="Z524">
        <f t="shared" si="254"/>
        <v>1.7566624291288944</v>
      </c>
      <c r="AA524">
        <f t="shared" si="255"/>
        <v>3.4069996526579076</v>
      </c>
      <c r="AB524">
        <f t="shared" si="256"/>
        <v>1.7132590202699183</v>
      </c>
      <c r="AC524">
        <f t="shared" si="257"/>
        <v>-277.77546085206666</v>
      </c>
      <c r="AD524">
        <f t="shared" si="258"/>
        <v>-40.163155798473142</v>
      </c>
      <c r="AE524">
        <f t="shared" si="259"/>
        <v>-3.582240752252293</v>
      </c>
      <c r="AF524">
        <f t="shared" si="260"/>
        <v>-5.5631527916233381E-3</v>
      </c>
      <c r="AG524">
        <f t="shared" si="261"/>
        <v>43.157951469351168</v>
      </c>
      <c r="AH524">
        <f t="shared" si="262"/>
        <v>6.3264498351762315</v>
      </c>
      <c r="AI524">
        <f t="shared" si="263"/>
        <v>25.812636627892765</v>
      </c>
      <c r="AJ524">
        <v>1032.3020004329001</v>
      </c>
      <c r="AK524">
        <v>987.30193333333398</v>
      </c>
      <c r="AL524">
        <v>3.540319528251</v>
      </c>
      <c r="AM524">
        <v>65.360719101315794</v>
      </c>
      <c r="AN524">
        <f t="shared" si="264"/>
        <v>6.2987632846273618</v>
      </c>
      <c r="AO524">
        <v>16.790337891370001</v>
      </c>
      <c r="AP524">
        <v>24.172783030302998</v>
      </c>
      <c r="AQ524">
        <v>-1.39923618673403E-3</v>
      </c>
      <c r="AR524">
        <v>77.472819413852804</v>
      </c>
      <c r="AS524">
        <v>0</v>
      </c>
      <c r="AT524">
        <v>0</v>
      </c>
      <c r="AU524">
        <f t="shared" si="265"/>
        <v>1</v>
      </c>
      <c r="AV524">
        <f t="shared" si="266"/>
        <v>0</v>
      </c>
      <c r="AW524">
        <f t="shared" si="267"/>
        <v>38473.858847903997</v>
      </c>
      <c r="AX524">
        <f t="shared" si="268"/>
        <v>1999.99285714286</v>
      </c>
      <c r="AY524">
        <f t="shared" si="269"/>
        <v>1681.1942250000025</v>
      </c>
      <c r="AZ524">
        <f t="shared" si="270"/>
        <v>0.84060011464326667</v>
      </c>
      <c r="BA524">
        <f t="shared" si="271"/>
        <v>0.16075822126150452</v>
      </c>
      <c r="BB524">
        <v>6</v>
      </c>
      <c r="BC524">
        <v>0.5</v>
      </c>
      <c r="BD524" t="s">
        <v>354</v>
      </c>
      <c r="BE524">
        <v>2</v>
      </c>
      <c r="BF524" t="b">
        <v>1</v>
      </c>
      <c r="BG524">
        <v>1657386885.7142899</v>
      </c>
      <c r="BH524">
        <v>938.716571428571</v>
      </c>
      <c r="BI524">
        <v>997.63514285714302</v>
      </c>
      <c r="BJ524">
        <v>24.194289285714301</v>
      </c>
      <c r="BK524">
        <v>16.785907142857099</v>
      </c>
      <c r="BL524">
        <v>925.52717857142898</v>
      </c>
      <c r="BM524">
        <v>23.8139821428571</v>
      </c>
      <c r="BN524">
        <v>499.97846428571398</v>
      </c>
      <c r="BO524">
        <v>72.559121428571402</v>
      </c>
      <c r="BP524">
        <v>4.7368821428571399E-2</v>
      </c>
      <c r="BQ524">
        <v>26.163289285714299</v>
      </c>
      <c r="BR524">
        <v>26.103821428571401</v>
      </c>
      <c r="BS524">
        <v>999.9</v>
      </c>
      <c r="BT524">
        <v>0</v>
      </c>
      <c r="BU524">
        <v>0</v>
      </c>
      <c r="BV524">
        <v>9999.8214285714294</v>
      </c>
      <c r="BW524">
        <v>0</v>
      </c>
      <c r="BX524">
        <v>1748.44035714286</v>
      </c>
      <c r="BY524">
        <v>-58.918528571428602</v>
      </c>
      <c r="BZ524">
        <v>961.99107142857201</v>
      </c>
      <c r="CA524">
        <v>1014.668</v>
      </c>
      <c r="CB524">
        <v>7.4083732142857102</v>
      </c>
      <c r="CC524">
        <v>997.63514285714302</v>
      </c>
      <c r="CD524">
        <v>16.785907142857099</v>
      </c>
      <c r="CE524">
        <v>1.7555167857142899</v>
      </c>
      <c r="CF524">
        <v>1.21797142857143</v>
      </c>
      <c r="CG524">
        <v>15.396221428571399</v>
      </c>
      <c r="CH524">
        <v>9.8230432142857094</v>
      </c>
      <c r="CI524">
        <v>1999.99285714286</v>
      </c>
      <c r="CJ524">
        <v>0.97999453571428596</v>
      </c>
      <c r="CK524">
        <v>2.000565E-2</v>
      </c>
      <c r="CL524">
        <v>0</v>
      </c>
      <c r="CM524">
        <v>2.2336499999999999</v>
      </c>
      <c r="CN524">
        <v>0</v>
      </c>
      <c r="CO524">
        <v>16232.935714285701</v>
      </c>
      <c r="CP524">
        <v>17300.071428571398</v>
      </c>
      <c r="CQ524">
        <v>40.524357142857099</v>
      </c>
      <c r="CR524">
        <v>41.504392857142797</v>
      </c>
      <c r="CS524">
        <v>40.423714285714297</v>
      </c>
      <c r="CT524">
        <v>39.883821428571402</v>
      </c>
      <c r="CU524">
        <v>39.789857142857102</v>
      </c>
      <c r="CV524">
        <v>1959.98535714286</v>
      </c>
      <c r="CW524">
        <v>40.0075</v>
      </c>
      <c r="CX524">
        <v>0</v>
      </c>
      <c r="CY524">
        <v>1657386868.3</v>
      </c>
      <c r="CZ524">
        <v>0</v>
      </c>
      <c r="DA524">
        <v>0</v>
      </c>
      <c r="DB524" t="s">
        <v>355</v>
      </c>
      <c r="DC524">
        <v>1657313570</v>
      </c>
      <c r="DD524">
        <v>1657313571.5</v>
      </c>
      <c r="DE524">
        <v>0</v>
      </c>
      <c r="DF524">
        <v>-0.183</v>
      </c>
      <c r="DG524">
        <v>-4.0000000000000001E-3</v>
      </c>
      <c r="DH524">
        <v>8.7509999999999994</v>
      </c>
      <c r="DI524">
        <v>0.37</v>
      </c>
      <c r="DJ524">
        <v>417</v>
      </c>
      <c r="DK524">
        <v>25</v>
      </c>
      <c r="DL524">
        <v>0.7</v>
      </c>
      <c r="DM524">
        <v>0.09</v>
      </c>
      <c r="DN524">
        <v>-58.759390243902402</v>
      </c>
      <c r="DO524">
        <v>-0.41134285714289498</v>
      </c>
      <c r="DP524">
        <v>0.39599941291215202</v>
      </c>
      <c r="DQ524">
        <v>0</v>
      </c>
      <c r="DR524">
        <v>7.4215487804878002</v>
      </c>
      <c r="DS524">
        <v>-0.218011567944253</v>
      </c>
      <c r="DT524">
        <v>2.1884212284048001E-2</v>
      </c>
      <c r="DU524">
        <v>0</v>
      </c>
      <c r="DV524">
        <v>0</v>
      </c>
      <c r="DW524">
        <v>2</v>
      </c>
      <c r="DX524" t="s">
        <v>356</v>
      </c>
      <c r="DY524">
        <v>2.97139</v>
      </c>
      <c r="DZ524">
        <v>2.7011599999999998</v>
      </c>
      <c r="EA524">
        <v>0.130964</v>
      </c>
      <c r="EB524">
        <v>0.13719100000000001</v>
      </c>
      <c r="EC524">
        <v>8.3752999999999994E-2</v>
      </c>
      <c r="ED524">
        <v>6.5238599999999994E-2</v>
      </c>
      <c r="EE524">
        <v>33760.9</v>
      </c>
      <c r="EF524">
        <v>36674.400000000001</v>
      </c>
      <c r="EG524">
        <v>35220</v>
      </c>
      <c r="EH524">
        <v>38567.300000000003</v>
      </c>
      <c r="EI524">
        <v>45788.9</v>
      </c>
      <c r="EJ524">
        <v>52030.1</v>
      </c>
      <c r="EK524">
        <v>55078.1</v>
      </c>
      <c r="EL524">
        <v>61811.3</v>
      </c>
      <c r="EM524">
        <v>1.9503999999999999</v>
      </c>
      <c r="EN524">
        <v>2.1061999999999999</v>
      </c>
      <c r="EO524">
        <v>6.9886400000000001E-2</v>
      </c>
      <c r="EP524">
        <v>0</v>
      </c>
      <c r="EQ524">
        <v>24.958300000000001</v>
      </c>
      <c r="ER524">
        <v>999.9</v>
      </c>
      <c r="ES524">
        <v>48.052999999999997</v>
      </c>
      <c r="ET524">
        <v>34.15</v>
      </c>
      <c r="EU524">
        <v>35.683799999999998</v>
      </c>
      <c r="EV524">
        <v>52.785899999999998</v>
      </c>
      <c r="EW524">
        <v>37.235599999999998</v>
      </c>
      <c r="EX524">
        <v>2</v>
      </c>
      <c r="EY524">
        <v>0.148537</v>
      </c>
      <c r="EZ524">
        <v>4.22126</v>
      </c>
      <c r="FA524">
        <v>20.099799999999998</v>
      </c>
      <c r="FB524">
        <v>5.1981200000000003</v>
      </c>
      <c r="FC524">
        <v>12.0099</v>
      </c>
      <c r="FD524">
        <v>4.976</v>
      </c>
      <c r="FE524">
        <v>3.294</v>
      </c>
      <c r="FF524">
        <v>9999</v>
      </c>
      <c r="FG524">
        <v>9999</v>
      </c>
      <c r="FH524">
        <v>573.70000000000005</v>
      </c>
      <c r="FI524">
        <v>9999</v>
      </c>
      <c r="FJ524">
        <v>1.8629500000000001</v>
      </c>
      <c r="FK524">
        <v>1.8678300000000001</v>
      </c>
      <c r="FL524">
        <v>1.86768</v>
      </c>
      <c r="FM524">
        <v>1.8687400000000001</v>
      </c>
      <c r="FN524">
        <v>1.8696600000000001</v>
      </c>
      <c r="FO524">
        <v>1.8656900000000001</v>
      </c>
      <c r="FP524">
        <v>1.86676</v>
      </c>
      <c r="FQ524">
        <v>1.86798</v>
      </c>
      <c r="FR524">
        <v>5</v>
      </c>
      <c r="FS524">
        <v>0</v>
      </c>
      <c r="FT524">
        <v>0</v>
      </c>
      <c r="FU524">
        <v>0</v>
      </c>
      <c r="FV524" t="s">
        <v>357</v>
      </c>
      <c r="FW524" t="s">
        <v>358</v>
      </c>
      <c r="FX524" t="s">
        <v>359</v>
      </c>
      <c r="FY524" t="s">
        <v>359</v>
      </c>
      <c r="FZ524" t="s">
        <v>359</v>
      </c>
      <c r="GA524" t="s">
        <v>359</v>
      </c>
      <c r="GB524">
        <v>0</v>
      </c>
      <c r="GC524">
        <v>100</v>
      </c>
      <c r="GD524">
        <v>100</v>
      </c>
      <c r="GE524">
        <v>13.398999999999999</v>
      </c>
      <c r="GF524">
        <v>0.37909999999999999</v>
      </c>
      <c r="GG524">
        <v>5.0446826473162103</v>
      </c>
      <c r="GH524">
        <v>9.3557340467446508E-3</v>
      </c>
      <c r="GI524">
        <v>-4.1557999062529601E-7</v>
      </c>
      <c r="GJ524">
        <v>-1.9941505403715501E-10</v>
      </c>
      <c r="GK524">
        <v>-8.39205935762245E-2</v>
      </c>
      <c r="GL524">
        <v>-2.26915189044729E-2</v>
      </c>
      <c r="GM524">
        <v>1.9225399193251399E-3</v>
      </c>
      <c r="GN524">
        <v>-6.3442304722481101E-6</v>
      </c>
      <c r="GO524">
        <v>-2</v>
      </c>
      <c r="GP524">
        <v>1994</v>
      </c>
      <c r="GQ524">
        <v>1</v>
      </c>
      <c r="GR524">
        <v>31</v>
      </c>
      <c r="GS524">
        <v>1222.0999999999999</v>
      </c>
      <c r="GT524">
        <v>1222</v>
      </c>
      <c r="GU524">
        <v>2.6989700000000001</v>
      </c>
      <c r="GV524">
        <v>2.6257299999999999</v>
      </c>
      <c r="GW524">
        <v>2.2485400000000002</v>
      </c>
      <c r="GX524">
        <v>2.7526899999999999</v>
      </c>
      <c r="GY524">
        <v>1.9958499999999999</v>
      </c>
      <c r="GZ524">
        <v>2.3706100000000001</v>
      </c>
      <c r="HA524">
        <v>36.8842</v>
      </c>
      <c r="HB524">
        <v>14.4648</v>
      </c>
      <c r="HC524">
        <v>18</v>
      </c>
      <c r="HD524">
        <v>500.04700000000003</v>
      </c>
      <c r="HE524">
        <v>606.84199999999998</v>
      </c>
      <c r="HF524">
        <v>19.921099999999999</v>
      </c>
      <c r="HG524">
        <v>29.128499999999999</v>
      </c>
      <c r="HH524">
        <v>30</v>
      </c>
      <c r="HI524">
        <v>29.185199999999998</v>
      </c>
      <c r="HJ524">
        <v>29.135100000000001</v>
      </c>
      <c r="HK524">
        <v>54.053400000000003</v>
      </c>
      <c r="HL524">
        <v>49.943899999999999</v>
      </c>
      <c r="HM524">
        <v>0</v>
      </c>
      <c r="HN524">
        <v>19.838699999999999</v>
      </c>
      <c r="HO524">
        <v>1039.83</v>
      </c>
      <c r="HP524">
        <v>16.839099999999998</v>
      </c>
      <c r="HQ524">
        <v>102.155</v>
      </c>
      <c r="HR524">
        <v>102.917</v>
      </c>
    </row>
    <row r="525" spans="1:226" x14ac:dyDescent="0.2">
      <c r="A525">
        <v>509</v>
      </c>
      <c r="B525">
        <v>1657386898.5</v>
      </c>
      <c r="C525">
        <v>7660</v>
      </c>
      <c r="D525" t="s">
        <v>1376</v>
      </c>
      <c r="E525" t="s">
        <v>1377</v>
      </c>
      <c r="F525">
        <v>5</v>
      </c>
      <c r="G525" t="s">
        <v>1479</v>
      </c>
      <c r="H525" t="s">
        <v>353</v>
      </c>
      <c r="I525">
        <v>1657386891</v>
      </c>
      <c r="J525">
        <f t="shared" si="238"/>
        <v>6.2806562222723263E-3</v>
      </c>
      <c r="K525">
        <f t="shared" si="239"/>
        <v>6.2806562222723263</v>
      </c>
      <c r="L525">
        <f t="shared" si="240"/>
        <v>26.298527049461121</v>
      </c>
      <c r="M525">
        <f t="shared" si="241"/>
        <v>956.66929629629601</v>
      </c>
      <c r="N525">
        <f t="shared" si="242"/>
        <v>760.52118833097143</v>
      </c>
      <c r="O525">
        <f t="shared" si="243"/>
        <v>55.21805616559017</v>
      </c>
      <c r="P525">
        <f t="shared" si="244"/>
        <v>69.459496652176625</v>
      </c>
      <c r="Q525">
        <f t="shared" si="245"/>
        <v>0.27239770893819204</v>
      </c>
      <c r="R525">
        <f t="shared" si="246"/>
        <v>2.4015252684927528</v>
      </c>
      <c r="S525">
        <f t="shared" si="247"/>
        <v>0.25632303707959053</v>
      </c>
      <c r="T525">
        <f t="shared" si="248"/>
        <v>0.16156703691536012</v>
      </c>
      <c r="U525">
        <f t="shared" si="249"/>
        <v>321.51439188888946</v>
      </c>
      <c r="V525">
        <f t="shared" si="250"/>
        <v>26.476534623720532</v>
      </c>
      <c r="W525">
        <f t="shared" si="251"/>
        <v>26.476534623720532</v>
      </c>
      <c r="X525">
        <f t="shared" si="252"/>
        <v>3.4705860067789089</v>
      </c>
      <c r="Y525">
        <f t="shared" si="253"/>
        <v>51.536200323683993</v>
      </c>
      <c r="Z525">
        <f t="shared" si="254"/>
        <v>1.7555679521257417</v>
      </c>
      <c r="AA525">
        <f t="shared" si="255"/>
        <v>3.4064753340361267</v>
      </c>
      <c r="AB525">
        <f t="shared" si="256"/>
        <v>1.7150180546531673</v>
      </c>
      <c r="AC525">
        <f t="shared" si="257"/>
        <v>-276.97693940220961</v>
      </c>
      <c r="AD525">
        <f t="shared" si="258"/>
        <v>-40.893352218943654</v>
      </c>
      <c r="AE525">
        <f t="shared" si="259"/>
        <v>-3.6498754117858319</v>
      </c>
      <c r="AF525">
        <f t="shared" si="260"/>
        <v>-5.7751440496431883E-3</v>
      </c>
      <c r="AG525">
        <f t="shared" si="261"/>
        <v>42.940922949547009</v>
      </c>
      <c r="AH525">
        <f t="shared" si="262"/>
        <v>6.3077655682287581</v>
      </c>
      <c r="AI525">
        <f t="shared" si="263"/>
        <v>26.298527049461121</v>
      </c>
      <c r="AJ525">
        <v>1049.7855079142901</v>
      </c>
      <c r="AK525">
        <v>1004.68848484848</v>
      </c>
      <c r="AL525">
        <v>3.4101105042794502</v>
      </c>
      <c r="AM525">
        <v>65.360719101315794</v>
      </c>
      <c r="AN525">
        <f t="shared" si="264"/>
        <v>6.2806562222723263</v>
      </c>
      <c r="AO525">
        <v>16.800116171343301</v>
      </c>
      <c r="AP525">
        <v>24.158515757575799</v>
      </c>
      <c r="AQ525">
        <v>-7.4478871521040395E-4</v>
      </c>
      <c r="AR525">
        <v>77.472819413852804</v>
      </c>
      <c r="AS525">
        <v>0</v>
      </c>
      <c r="AT525">
        <v>0</v>
      </c>
      <c r="AU525">
        <f t="shared" si="265"/>
        <v>1</v>
      </c>
      <c r="AV525">
        <f t="shared" si="266"/>
        <v>0</v>
      </c>
      <c r="AW525">
        <f t="shared" si="267"/>
        <v>38434.048861411218</v>
      </c>
      <c r="AX525">
        <f t="shared" si="268"/>
        <v>1999.9862962963</v>
      </c>
      <c r="AY525">
        <f t="shared" si="269"/>
        <v>1681.1887888888918</v>
      </c>
      <c r="AZ525">
        <f t="shared" si="270"/>
        <v>0.84060015411216704</v>
      </c>
      <c r="BA525">
        <f t="shared" si="271"/>
        <v>0.16075829743648243</v>
      </c>
      <c r="BB525">
        <v>6</v>
      </c>
      <c r="BC525">
        <v>0.5</v>
      </c>
      <c r="BD525" t="s">
        <v>354</v>
      </c>
      <c r="BE525">
        <v>2</v>
      </c>
      <c r="BF525" t="b">
        <v>1</v>
      </c>
      <c r="BG525">
        <v>1657386891</v>
      </c>
      <c r="BH525">
        <v>956.66929629629601</v>
      </c>
      <c r="BI525">
        <v>1015.44233333333</v>
      </c>
      <c r="BJ525">
        <v>24.179529629629599</v>
      </c>
      <c r="BK525">
        <v>16.792907407407402</v>
      </c>
      <c r="BL525">
        <v>943.33644444444406</v>
      </c>
      <c r="BM525">
        <v>23.800044444444399</v>
      </c>
      <c r="BN525">
        <v>499.977925925926</v>
      </c>
      <c r="BO525">
        <v>72.558218518518501</v>
      </c>
      <c r="BP525">
        <v>4.7327537037037001E-2</v>
      </c>
      <c r="BQ525">
        <v>26.160685185185201</v>
      </c>
      <c r="BR525">
        <v>26.112481481481499</v>
      </c>
      <c r="BS525">
        <v>999.9</v>
      </c>
      <c r="BT525">
        <v>0</v>
      </c>
      <c r="BU525">
        <v>0</v>
      </c>
      <c r="BV525">
        <v>9989.0740740740694</v>
      </c>
      <c r="BW525">
        <v>0</v>
      </c>
      <c r="BX525">
        <v>1741.78</v>
      </c>
      <c r="BY525">
        <v>-58.772651851851798</v>
      </c>
      <c r="BZ525">
        <v>980.37422222222199</v>
      </c>
      <c r="CA525">
        <v>1032.7862962963</v>
      </c>
      <c r="CB525">
        <v>7.38663148148148</v>
      </c>
      <c r="CC525">
        <v>1015.44233333333</v>
      </c>
      <c r="CD525">
        <v>16.792907407407402</v>
      </c>
      <c r="CE525">
        <v>1.7544244444444399</v>
      </c>
      <c r="CF525">
        <v>1.2184637037037001</v>
      </c>
      <c r="CG525">
        <v>15.386537037037</v>
      </c>
      <c r="CH525">
        <v>9.8290659259259208</v>
      </c>
      <c r="CI525">
        <v>1999.9862962963</v>
      </c>
      <c r="CJ525">
        <v>0.979993</v>
      </c>
      <c r="CK525">
        <v>2.0007199999999999E-2</v>
      </c>
      <c r="CL525">
        <v>0</v>
      </c>
      <c r="CM525">
        <v>2.20236296296296</v>
      </c>
      <c r="CN525">
        <v>0</v>
      </c>
      <c r="CO525">
        <v>16186.785185185199</v>
      </c>
      <c r="CP525">
        <v>17300.0037037037</v>
      </c>
      <c r="CQ525">
        <v>40.5459259259259</v>
      </c>
      <c r="CR525">
        <v>41.527555555555502</v>
      </c>
      <c r="CS525">
        <v>40.436999999999998</v>
      </c>
      <c r="CT525">
        <v>39.907148148148103</v>
      </c>
      <c r="CU525">
        <v>39.811999999999998</v>
      </c>
      <c r="CV525">
        <v>1959.9762962963</v>
      </c>
      <c r="CW525">
        <v>40.01</v>
      </c>
      <c r="CX525">
        <v>0</v>
      </c>
      <c r="CY525">
        <v>1657386873.7</v>
      </c>
      <c r="CZ525">
        <v>0</v>
      </c>
      <c r="DA525">
        <v>0</v>
      </c>
      <c r="DB525" t="s">
        <v>355</v>
      </c>
      <c r="DC525">
        <v>1657313570</v>
      </c>
      <c r="DD525">
        <v>1657313571.5</v>
      </c>
      <c r="DE525">
        <v>0</v>
      </c>
      <c r="DF525">
        <v>-0.183</v>
      </c>
      <c r="DG525">
        <v>-4.0000000000000001E-3</v>
      </c>
      <c r="DH525">
        <v>8.7509999999999994</v>
      </c>
      <c r="DI525">
        <v>0.37</v>
      </c>
      <c r="DJ525">
        <v>417</v>
      </c>
      <c r="DK525">
        <v>25</v>
      </c>
      <c r="DL525">
        <v>0.7</v>
      </c>
      <c r="DM525">
        <v>0.09</v>
      </c>
      <c r="DN525">
        <v>-58.837443902438999</v>
      </c>
      <c r="DO525">
        <v>1.0217414634145801</v>
      </c>
      <c r="DP525">
        <v>0.48037100603432498</v>
      </c>
      <c r="DQ525">
        <v>0</v>
      </c>
      <c r="DR525">
        <v>7.3984707317073202</v>
      </c>
      <c r="DS525">
        <v>-0.24253588850174901</v>
      </c>
      <c r="DT525">
        <v>2.4242653138052302E-2</v>
      </c>
      <c r="DU525">
        <v>0</v>
      </c>
      <c r="DV525">
        <v>0</v>
      </c>
      <c r="DW525">
        <v>2</v>
      </c>
      <c r="DX525" t="s">
        <v>356</v>
      </c>
      <c r="DY525">
        <v>2.9702600000000001</v>
      </c>
      <c r="DZ525">
        <v>2.7012800000000001</v>
      </c>
      <c r="EA525">
        <v>0.132492</v>
      </c>
      <c r="EB525">
        <v>0.13855899999999999</v>
      </c>
      <c r="EC525">
        <v>8.3712700000000001E-2</v>
      </c>
      <c r="ED525">
        <v>6.5257800000000005E-2</v>
      </c>
      <c r="EE525">
        <v>33702.300000000003</v>
      </c>
      <c r="EF525">
        <v>36616.400000000001</v>
      </c>
      <c r="EG525">
        <v>35220.800000000003</v>
      </c>
      <c r="EH525">
        <v>38567.4</v>
      </c>
      <c r="EI525">
        <v>45791.5</v>
      </c>
      <c r="EJ525">
        <v>52029.3</v>
      </c>
      <c r="EK525">
        <v>55078.7</v>
      </c>
      <c r="EL525">
        <v>61811.6</v>
      </c>
      <c r="EM525">
        <v>1.9505999999999999</v>
      </c>
      <c r="EN525">
        <v>2.1063999999999998</v>
      </c>
      <c r="EO525">
        <v>6.8545300000000003E-2</v>
      </c>
      <c r="EP525">
        <v>0</v>
      </c>
      <c r="EQ525">
        <v>24.997</v>
      </c>
      <c r="ER525">
        <v>999.9</v>
      </c>
      <c r="ES525">
        <v>48.027999999999999</v>
      </c>
      <c r="ET525">
        <v>34.14</v>
      </c>
      <c r="EU525">
        <v>35.642800000000001</v>
      </c>
      <c r="EV525">
        <v>52.735900000000001</v>
      </c>
      <c r="EW525">
        <v>37.291699999999999</v>
      </c>
      <c r="EX525">
        <v>2</v>
      </c>
      <c r="EY525">
        <v>0.14947199999999999</v>
      </c>
      <c r="EZ525">
        <v>4.2172799999999997</v>
      </c>
      <c r="FA525">
        <v>20.100000000000001</v>
      </c>
      <c r="FB525">
        <v>5.1993200000000002</v>
      </c>
      <c r="FC525">
        <v>12.0099</v>
      </c>
      <c r="FD525">
        <v>4.976</v>
      </c>
      <c r="FE525">
        <v>3.294</v>
      </c>
      <c r="FF525">
        <v>9999</v>
      </c>
      <c r="FG525">
        <v>9999</v>
      </c>
      <c r="FH525">
        <v>573.70000000000005</v>
      </c>
      <c r="FI525">
        <v>9999</v>
      </c>
      <c r="FJ525">
        <v>1.8629800000000001</v>
      </c>
      <c r="FK525">
        <v>1.8678300000000001</v>
      </c>
      <c r="FL525">
        <v>1.86768</v>
      </c>
      <c r="FM525">
        <v>1.8687400000000001</v>
      </c>
      <c r="FN525">
        <v>1.8696600000000001</v>
      </c>
      <c r="FO525">
        <v>1.8656600000000001</v>
      </c>
      <c r="FP525">
        <v>1.86676</v>
      </c>
      <c r="FQ525">
        <v>1.8680099999999999</v>
      </c>
      <c r="FR525">
        <v>5</v>
      </c>
      <c r="FS525">
        <v>0</v>
      </c>
      <c r="FT525">
        <v>0</v>
      </c>
      <c r="FU525">
        <v>0</v>
      </c>
      <c r="FV525" t="s">
        <v>357</v>
      </c>
      <c r="FW525" t="s">
        <v>358</v>
      </c>
      <c r="FX525" t="s">
        <v>359</v>
      </c>
      <c r="FY525" t="s">
        <v>359</v>
      </c>
      <c r="FZ525" t="s">
        <v>359</v>
      </c>
      <c r="GA525" t="s">
        <v>359</v>
      </c>
      <c r="GB525">
        <v>0</v>
      </c>
      <c r="GC525">
        <v>100</v>
      </c>
      <c r="GD525">
        <v>100</v>
      </c>
      <c r="GE525">
        <v>13.535</v>
      </c>
      <c r="GF525">
        <v>0.378</v>
      </c>
      <c r="GG525">
        <v>5.0446826473162103</v>
      </c>
      <c r="GH525">
        <v>9.3557340467446508E-3</v>
      </c>
      <c r="GI525">
        <v>-4.1557999062529601E-7</v>
      </c>
      <c r="GJ525">
        <v>-1.9941505403715501E-10</v>
      </c>
      <c r="GK525">
        <v>-8.39205935762245E-2</v>
      </c>
      <c r="GL525">
        <v>-2.26915189044729E-2</v>
      </c>
      <c r="GM525">
        <v>1.9225399193251399E-3</v>
      </c>
      <c r="GN525">
        <v>-6.3442304722481101E-6</v>
      </c>
      <c r="GO525">
        <v>-2</v>
      </c>
      <c r="GP525">
        <v>1994</v>
      </c>
      <c r="GQ525">
        <v>1</v>
      </c>
      <c r="GR525">
        <v>31</v>
      </c>
      <c r="GS525">
        <v>1222.0999999999999</v>
      </c>
      <c r="GT525">
        <v>1222.0999999999999</v>
      </c>
      <c r="GU525">
        <v>2.7294900000000002</v>
      </c>
      <c r="GV525">
        <v>2.6269499999999999</v>
      </c>
      <c r="GW525">
        <v>2.2485400000000002</v>
      </c>
      <c r="GX525">
        <v>2.7539099999999999</v>
      </c>
      <c r="GY525">
        <v>1.9958499999999999</v>
      </c>
      <c r="GZ525">
        <v>2.3547400000000001</v>
      </c>
      <c r="HA525">
        <v>36.860399999999998</v>
      </c>
      <c r="HB525">
        <v>14.4648</v>
      </c>
      <c r="HC525">
        <v>18</v>
      </c>
      <c r="HD525">
        <v>500.16</v>
      </c>
      <c r="HE525">
        <v>606.97199999999998</v>
      </c>
      <c r="HF525">
        <v>19.807300000000001</v>
      </c>
      <c r="HG525">
        <v>29.128499999999999</v>
      </c>
      <c r="HH525">
        <v>30</v>
      </c>
      <c r="HI525">
        <v>29.182700000000001</v>
      </c>
      <c r="HJ525">
        <v>29.1326</v>
      </c>
      <c r="HK525">
        <v>54.656399999999998</v>
      </c>
      <c r="HL525">
        <v>49.943899999999999</v>
      </c>
      <c r="HM525">
        <v>0</v>
      </c>
      <c r="HN525">
        <v>19.716699999999999</v>
      </c>
      <c r="HO525">
        <v>1060.06</v>
      </c>
      <c r="HP525">
        <v>16.881399999999999</v>
      </c>
      <c r="HQ525">
        <v>102.15600000000001</v>
      </c>
      <c r="HR525">
        <v>102.91800000000001</v>
      </c>
    </row>
    <row r="526" spans="1:226" x14ac:dyDescent="0.2">
      <c r="A526">
        <v>510</v>
      </c>
      <c r="B526">
        <v>1657386903.5</v>
      </c>
      <c r="C526">
        <v>7665</v>
      </c>
      <c r="D526" t="s">
        <v>1378</v>
      </c>
      <c r="E526" t="s">
        <v>1379</v>
      </c>
      <c r="F526">
        <v>5</v>
      </c>
      <c r="G526" t="s">
        <v>1479</v>
      </c>
      <c r="H526" t="s">
        <v>353</v>
      </c>
      <c r="I526">
        <v>1657386895.7142899</v>
      </c>
      <c r="J526">
        <f t="shared" si="238"/>
        <v>6.2693525810257507E-3</v>
      </c>
      <c r="K526">
        <f t="shared" si="239"/>
        <v>6.2693525810257507</v>
      </c>
      <c r="L526">
        <f t="shared" si="240"/>
        <v>26.124446614592447</v>
      </c>
      <c r="M526">
        <f t="shared" si="241"/>
        <v>972.529071428571</v>
      </c>
      <c r="N526">
        <f t="shared" si="242"/>
        <v>776.44095492504846</v>
      </c>
      <c r="O526">
        <f t="shared" si="243"/>
        <v>56.373438513837002</v>
      </c>
      <c r="P526">
        <f t="shared" si="244"/>
        <v>70.610401812704353</v>
      </c>
      <c r="Q526">
        <f t="shared" si="245"/>
        <v>0.27171687854681542</v>
      </c>
      <c r="R526">
        <f t="shared" si="246"/>
        <v>2.402571822394687</v>
      </c>
      <c r="S526">
        <f t="shared" si="247"/>
        <v>0.25572645621277629</v>
      </c>
      <c r="T526">
        <f t="shared" si="248"/>
        <v>0.16118723588460296</v>
      </c>
      <c r="U526">
        <f t="shared" si="249"/>
        <v>321.51481200000023</v>
      </c>
      <c r="V526">
        <f t="shared" si="250"/>
        <v>26.476107287271915</v>
      </c>
      <c r="W526">
        <f t="shared" si="251"/>
        <v>26.476107287271915</v>
      </c>
      <c r="X526">
        <f t="shared" si="252"/>
        <v>3.4704985598267104</v>
      </c>
      <c r="Y526">
        <f t="shared" si="253"/>
        <v>51.51874818777079</v>
      </c>
      <c r="Z526">
        <f t="shared" si="254"/>
        <v>1.7545753228120939</v>
      </c>
      <c r="AA526">
        <f t="shared" si="255"/>
        <v>3.4057025539851615</v>
      </c>
      <c r="AB526">
        <f t="shared" si="256"/>
        <v>1.7159232370146165</v>
      </c>
      <c r="AC526">
        <f t="shared" si="257"/>
        <v>-276.47844882323562</v>
      </c>
      <c r="AD526">
        <f t="shared" si="258"/>
        <v>-41.353045579205798</v>
      </c>
      <c r="AE526">
        <f t="shared" si="259"/>
        <v>-3.6892180609095866</v>
      </c>
      <c r="AF526">
        <f t="shared" si="260"/>
        <v>-5.900463350769769E-3</v>
      </c>
      <c r="AG526">
        <f t="shared" si="261"/>
        <v>42.677466435317747</v>
      </c>
      <c r="AH526">
        <f t="shared" si="262"/>
        <v>6.2909720529040465</v>
      </c>
      <c r="AI526">
        <f t="shared" si="263"/>
        <v>26.124446614592447</v>
      </c>
      <c r="AJ526">
        <v>1065.81946112625</v>
      </c>
      <c r="AK526">
        <v>1021.32066666667</v>
      </c>
      <c r="AL526">
        <v>3.3086194665755801</v>
      </c>
      <c r="AM526">
        <v>65.360719101315794</v>
      </c>
      <c r="AN526">
        <f t="shared" si="264"/>
        <v>6.2693525810257507</v>
      </c>
      <c r="AO526">
        <v>16.802159868295099</v>
      </c>
      <c r="AP526">
        <v>24.143369090909101</v>
      </c>
      <c r="AQ526">
        <v>1.8590391357724501E-4</v>
      </c>
      <c r="AR526">
        <v>77.472819413852804</v>
      </c>
      <c r="AS526">
        <v>0</v>
      </c>
      <c r="AT526">
        <v>0</v>
      </c>
      <c r="AU526">
        <f t="shared" si="265"/>
        <v>1</v>
      </c>
      <c r="AV526">
        <f t="shared" si="266"/>
        <v>0</v>
      </c>
      <c r="AW526">
        <f t="shared" si="267"/>
        <v>38460.092747447423</v>
      </c>
      <c r="AX526">
        <f t="shared" si="268"/>
        <v>1999.9889285714301</v>
      </c>
      <c r="AY526">
        <f t="shared" si="269"/>
        <v>1681.1910000000009</v>
      </c>
      <c r="AZ526">
        <f t="shared" si="270"/>
        <v>0.84060015332227722</v>
      </c>
      <c r="BA526">
        <f t="shared" si="271"/>
        <v>0.16075829591199522</v>
      </c>
      <c r="BB526">
        <v>6</v>
      </c>
      <c r="BC526">
        <v>0.5</v>
      </c>
      <c r="BD526" t="s">
        <v>354</v>
      </c>
      <c r="BE526">
        <v>2</v>
      </c>
      <c r="BF526" t="b">
        <v>1</v>
      </c>
      <c r="BG526">
        <v>1657386895.7142899</v>
      </c>
      <c r="BH526">
        <v>972.529071428571</v>
      </c>
      <c r="BI526">
        <v>1031.0875000000001</v>
      </c>
      <c r="BJ526">
        <v>24.166064285714299</v>
      </c>
      <c r="BK526">
        <v>16.798867857142898</v>
      </c>
      <c r="BL526">
        <v>959.07</v>
      </c>
      <c r="BM526">
        <v>23.787310714285699</v>
      </c>
      <c r="BN526">
        <v>499.96853571428602</v>
      </c>
      <c r="BO526">
        <v>72.557696428571404</v>
      </c>
      <c r="BP526">
        <v>4.72301357142857E-2</v>
      </c>
      <c r="BQ526">
        <v>26.156846428571399</v>
      </c>
      <c r="BR526">
        <v>26.127064285714301</v>
      </c>
      <c r="BS526">
        <v>999.9</v>
      </c>
      <c r="BT526">
        <v>0</v>
      </c>
      <c r="BU526">
        <v>0</v>
      </c>
      <c r="BV526">
        <v>9996.0714285714294</v>
      </c>
      <c r="BW526">
        <v>0</v>
      </c>
      <c r="BX526">
        <v>1757.26821428571</v>
      </c>
      <c r="BY526">
        <v>-58.557717857142897</v>
      </c>
      <c r="BZ526">
        <v>996.61342857142904</v>
      </c>
      <c r="CA526">
        <v>1048.7042857142901</v>
      </c>
      <c r="CB526">
        <v>7.3672017857142897</v>
      </c>
      <c r="CC526">
        <v>1031.0875000000001</v>
      </c>
      <c r="CD526">
        <v>16.798867857142898</v>
      </c>
      <c r="CE526">
        <v>1.7534342857142899</v>
      </c>
      <c r="CF526">
        <v>1.2188878571428601</v>
      </c>
      <c r="CG526">
        <v>15.3777357142857</v>
      </c>
      <c r="CH526">
        <v>9.8342532142857095</v>
      </c>
      <c r="CI526">
        <v>1999.9889285714301</v>
      </c>
      <c r="CJ526">
        <v>0.979993</v>
      </c>
      <c r="CK526">
        <v>2.0007199999999999E-2</v>
      </c>
      <c r="CL526">
        <v>0</v>
      </c>
      <c r="CM526">
        <v>2.25316071428571</v>
      </c>
      <c r="CN526">
        <v>0</v>
      </c>
      <c r="CO526">
        <v>16161.017857142901</v>
      </c>
      <c r="CP526">
        <v>17300.025000000001</v>
      </c>
      <c r="CQ526">
        <v>40.559785714285702</v>
      </c>
      <c r="CR526">
        <v>41.546500000000002</v>
      </c>
      <c r="CS526">
        <v>40.436999999999998</v>
      </c>
      <c r="CT526">
        <v>39.925928571428599</v>
      </c>
      <c r="CU526">
        <v>39.811999999999998</v>
      </c>
      <c r="CV526">
        <v>1959.9789285714301</v>
      </c>
      <c r="CW526">
        <v>40.01</v>
      </c>
      <c r="CX526">
        <v>0</v>
      </c>
      <c r="CY526">
        <v>1657386878.5</v>
      </c>
      <c r="CZ526">
        <v>0</v>
      </c>
      <c r="DA526">
        <v>0</v>
      </c>
      <c r="DB526" t="s">
        <v>355</v>
      </c>
      <c r="DC526">
        <v>1657313570</v>
      </c>
      <c r="DD526">
        <v>1657313571.5</v>
      </c>
      <c r="DE526">
        <v>0</v>
      </c>
      <c r="DF526">
        <v>-0.183</v>
      </c>
      <c r="DG526">
        <v>-4.0000000000000001E-3</v>
      </c>
      <c r="DH526">
        <v>8.7509999999999994</v>
      </c>
      <c r="DI526">
        <v>0.37</v>
      </c>
      <c r="DJ526">
        <v>417</v>
      </c>
      <c r="DK526">
        <v>25</v>
      </c>
      <c r="DL526">
        <v>0.7</v>
      </c>
      <c r="DM526">
        <v>0.09</v>
      </c>
      <c r="DN526">
        <v>-58.663160975609799</v>
      </c>
      <c r="DO526">
        <v>2.6468320557490701</v>
      </c>
      <c r="DP526">
        <v>0.53756931617849002</v>
      </c>
      <c r="DQ526">
        <v>0</v>
      </c>
      <c r="DR526">
        <v>7.38265048780488</v>
      </c>
      <c r="DS526">
        <v>-0.24870898954704701</v>
      </c>
      <c r="DT526">
        <v>2.4752691201428301E-2</v>
      </c>
      <c r="DU526">
        <v>0</v>
      </c>
      <c r="DV526">
        <v>0</v>
      </c>
      <c r="DW526">
        <v>2</v>
      </c>
      <c r="DX526" t="s">
        <v>356</v>
      </c>
      <c r="DY526">
        <v>2.9713699999999998</v>
      </c>
      <c r="DZ526">
        <v>2.7010100000000001</v>
      </c>
      <c r="EA526">
        <v>0.13391600000000001</v>
      </c>
      <c r="EB526">
        <v>0.139991</v>
      </c>
      <c r="EC526">
        <v>8.3676700000000007E-2</v>
      </c>
      <c r="ED526">
        <v>6.5261E-2</v>
      </c>
      <c r="EE526">
        <v>33647</v>
      </c>
      <c r="EF526">
        <v>36555.5</v>
      </c>
      <c r="EG526">
        <v>35220.9</v>
      </c>
      <c r="EH526">
        <v>38567.5</v>
      </c>
      <c r="EI526">
        <v>45793.599999999999</v>
      </c>
      <c r="EJ526">
        <v>52029.2</v>
      </c>
      <c r="EK526">
        <v>55079</v>
      </c>
      <c r="EL526">
        <v>61811.7</v>
      </c>
      <c r="EM526">
        <v>1.9505999999999999</v>
      </c>
      <c r="EN526">
        <v>2.1061999999999999</v>
      </c>
      <c r="EO526">
        <v>6.7502300000000001E-2</v>
      </c>
      <c r="EP526">
        <v>0</v>
      </c>
      <c r="EQ526">
        <v>25.040400000000002</v>
      </c>
      <c r="ER526">
        <v>999.9</v>
      </c>
      <c r="ES526">
        <v>48.076999999999998</v>
      </c>
      <c r="ET526">
        <v>34.15</v>
      </c>
      <c r="EU526">
        <v>35.701500000000003</v>
      </c>
      <c r="EV526">
        <v>52.805900000000001</v>
      </c>
      <c r="EW526">
        <v>37.251600000000003</v>
      </c>
      <c r="EX526">
        <v>2</v>
      </c>
      <c r="EY526">
        <v>0.150203</v>
      </c>
      <c r="EZ526">
        <v>4.5877100000000004</v>
      </c>
      <c r="FA526">
        <v>20.090299999999999</v>
      </c>
      <c r="FB526">
        <v>5.1981200000000003</v>
      </c>
      <c r="FC526">
        <v>12.0099</v>
      </c>
      <c r="FD526">
        <v>4.9756</v>
      </c>
      <c r="FE526">
        <v>3.294</v>
      </c>
      <c r="FF526">
        <v>9999</v>
      </c>
      <c r="FG526">
        <v>9999</v>
      </c>
      <c r="FH526">
        <v>573.70000000000005</v>
      </c>
      <c r="FI526">
        <v>9999</v>
      </c>
      <c r="FJ526">
        <v>1.8630100000000001</v>
      </c>
      <c r="FK526">
        <v>1.8678300000000001</v>
      </c>
      <c r="FL526">
        <v>1.8676200000000001</v>
      </c>
      <c r="FM526">
        <v>1.8687400000000001</v>
      </c>
      <c r="FN526">
        <v>1.8696299999999999</v>
      </c>
      <c r="FO526">
        <v>1.8656900000000001</v>
      </c>
      <c r="FP526">
        <v>1.86676</v>
      </c>
      <c r="FQ526">
        <v>1.8681000000000001</v>
      </c>
      <c r="FR526">
        <v>5</v>
      </c>
      <c r="FS526">
        <v>0</v>
      </c>
      <c r="FT526">
        <v>0</v>
      </c>
      <c r="FU526">
        <v>0</v>
      </c>
      <c r="FV526" t="s">
        <v>357</v>
      </c>
      <c r="FW526" t="s">
        <v>358</v>
      </c>
      <c r="FX526" t="s">
        <v>359</v>
      </c>
      <c r="FY526" t="s">
        <v>359</v>
      </c>
      <c r="FZ526" t="s">
        <v>359</v>
      </c>
      <c r="GA526" t="s">
        <v>359</v>
      </c>
      <c r="GB526">
        <v>0</v>
      </c>
      <c r="GC526">
        <v>100</v>
      </c>
      <c r="GD526">
        <v>100</v>
      </c>
      <c r="GE526">
        <v>13.664</v>
      </c>
      <c r="GF526">
        <v>0.37730000000000002</v>
      </c>
      <c r="GG526">
        <v>5.0446826473162103</v>
      </c>
      <c r="GH526">
        <v>9.3557340467446508E-3</v>
      </c>
      <c r="GI526">
        <v>-4.1557999062529601E-7</v>
      </c>
      <c r="GJ526">
        <v>-1.9941505403715501E-10</v>
      </c>
      <c r="GK526">
        <v>-8.39205935762245E-2</v>
      </c>
      <c r="GL526">
        <v>-2.26915189044729E-2</v>
      </c>
      <c r="GM526">
        <v>1.9225399193251399E-3</v>
      </c>
      <c r="GN526">
        <v>-6.3442304722481101E-6</v>
      </c>
      <c r="GO526">
        <v>-2</v>
      </c>
      <c r="GP526">
        <v>1994</v>
      </c>
      <c r="GQ526">
        <v>1</v>
      </c>
      <c r="GR526">
        <v>31</v>
      </c>
      <c r="GS526">
        <v>1222.2</v>
      </c>
      <c r="GT526">
        <v>1222.2</v>
      </c>
      <c r="GU526">
        <v>2.7636699999999998</v>
      </c>
      <c r="GV526">
        <v>2.6293899999999999</v>
      </c>
      <c r="GW526">
        <v>2.2485400000000002</v>
      </c>
      <c r="GX526">
        <v>2.7551299999999999</v>
      </c>
      <c r="GY526">
        <v>1.9958499999999999</v>
      </c>
      <c r="GZ526">
        <v>2.33521</v>
      </c>
      <c r="HA526">
        <v>36.8842</v>
      </c>
      <c r="HB526">
        <v>14.4472</v>
      </c>
      <c r="HC526">
        <v>18</v>
      </c>
      <c r="HD526">
        <v>500.13900000000001</v>
      </c>
      <c r="HE526">
        <v>606.76900000000001</v>
      </c>
      <c r="HF526">
        <v>19.681000000000001</v>
      </c>
      <c r="HG526">
        <v>29.128499999999999</v>
      </c>
      <c r="HH526">
        <v>30.0001</v>
      </c>
      <c r="HI526">
        <v>29.180199999999999</v>
      </c>
      <c r="HJ526">
        <v>29.127700000000001</v>
      </c>
      <c r="HK526">
        <v>55.360700000000001</v>
      </c>
      <c r="HL526">
        <v>49.943899999999999</v>
      </c>
      <c r="HM526">
        <v>0</v>
      </c>
      <c r="HN526">
        <v>19.575199999999999</v>
      </c>
      <c r="HO526">
        <v>1073.55</v>
      </c>
      <c r="HP526">
        <v>16.9223</v>
      </c>
      <c r="HQ526">
        <v>102.157</v>
      </c>
      <c r="HR526">
        <v>102.91800000000001</v>
      </c>
    </row>
    <row r="527" spans="1:226" x14ac:dyDescent="0.2">
      <c r="A527">
        <v>511</v>
      </c>
      <c r="B527">
        <v>1657386908.5</v>
      </c>
      <c r="C527">
        <v>7670</v>
      </c>
      <c r="D527" t="s">
        <v>1380</v>
      </c>
      <c r="E527" t="s">
        <v>1381</v>
      </c>
      <c r="F527">
        <v>5</v>
      </c>
      <c r="G527" t="s">
        <v>1479</v>
      </c>
      <c r="H527" t="s">
        <v>353</v>
      </c>
      <c r="I527">
        <v>1657386901</v>
      </c>
      <c r="J527">
        <f t="shared" si="238"/>
        <v>6.2168907204066459E-3</v>
      </c>
      <c r="K527">
        <f t="shared" si="239"/>
        <v>6.2168907204066457</v>
      </c>
      <c r="L527">
        <f t="shared" si="240"/>
        <v>25.987111488436788</v>
      </c>
      <c r="M527">
        <f t="shared" si="241"/>
        <v>990.19622222222199</v>
      </c>
      <c r="N527">
        <f t="shared" si="242"/>
        <v>792.52949877661763</v>
      </c>
      <c r="O527">
        <f t="shared" si="243"/>
        <v>57.54080093022931</v>
      </c>
      <c r="P527">
        <f t="shared" si="244"/>
        <v>71.892193025881838</v>
      </c>
      <c r="Q527">
        <f t="shared" si="245"/>
        <v>0.26872993294446368</v>
      </c>
      <c r="R527">
        <f t="shared" si="246"/>
        <v>2.4025051245874298</v>
      </c>
      <c r="S527">
        <f t="shared" si="247"/>
        <v>0.25307786463076426</v>
      </c>
      <c r="T527">
        <f t="shared" si="248"/>
        <v>0.15950391869103392</v>
      </c>
      <c r="U527">
        <f t="shared" si="249"/>
        <v>321.51697963270158</v>
      </c>
      <c r="V527">
        <f t="shared" si="250"/>
        <v>26.48692044579726</v>
      </c>
      <c r="W527">
        <f t="shared" si="251"/>
        <v>26.48692044579726</v>
      </c>
      <c r="X527">
        <f t="shared" si="252"/>
        <v>3.4727118758293791</v>
      </c>
      <c r="Y527">
        <f t="shared" si="253"/>
        <v>51.500594033278524</v>
      </c>
      <c r="Z527">
        <f t="shared" si="254"/>
        <v>1.7533752458841101</v>
      </c>
      <c r="AA527">
        <f t="shared" si="255"/>
        <v>3.4045728574530973</v>
      </c>
      <c r="AB527">
        <f t="shared" si="256"/>
        <v>1.719336629945269</v>
      </c>
      <c r="AC527">
        <f t="shared" si="257"/>
        <v>-274.16488076993306</v>
      </c>
      <c r="AD527">
        <f t="shared" si="258"/>
        <v>-43.479489308741925</v>
      </c>
      <c r="AE527">
        <f t="shared" si="259"/>
        <v>-3.8791327992103435</v>
      </c>
      <c r="AF527">
        <f t="shared" si="260"/>
        <v>-6.5232451837786698E-3</v>
      </c>
      <c r="AG527">
        <f t="shared" si="261"/>
        <v>42.317463370338054</v>
      </c>
      <c r="AH527">
        <f t="shared" si="262"/>
        <v>6.2567292153575913</v>
      </c>
      <c r="AI527">
        <f t="shared" si="263"/>
        <v>25.987111488436788</v>
      </c>
      <c r="AJ527">
        <v>1082.2451350118199</v>
      </c>
      <c r="AK527">
        <v>1038.0597575757599</v>
      </c>
      <c r="AL527">
        <v>3.27097817811035</v>
      </c>
      <c r="AM527">
        <v>65.360719101315794</v>
      </c>
      <c r="AN527">
        <f t="shared" si="264"/>
        <v>6.2168907204066457</v>
      </c>
      <c r="AO527">
        <v>16.811754717462001</v>
      </c>
      <c r="AP527">
        <v>24.137982424242399</v>
      </c>
      <c r="AQ527">
        <v>-1.02042247224426E-2</v>
      </c>
      <c r="AR527">
        <v>77.472819413852804</v>
      </c>
      <c r="AS527">
        <v>0</v>
      </c>
      <c r="AT527">
        <v>0</v>
      </c>
      <c r="AU527">
        <f t="shared" si="265"/>
        <v>1</v>
      </c>
      <c r="AV527">
        <f t="shared" si="266"/>
        <v>0</v>
      </c>
      <c r="AW527">
        <f t="shared" si="267"/>
        <v>38459.167838169858</v>
      </c>
      <c r="AX527">
        <f t="shared" si="268"/>
        <v>2000.00185185185</v>
      </c>
      <c r="AY527">
        <f t="shared" si="269"/>
        <v>1681.2019099996712</v>
      </c>
      <c r="AZ527">
        <f t="shared" si="270"/>
        <v>0.84060017666633946</v>
      </c>
      <c r="BA527">
        <f t="shared" si="271"/>
        <v>0.16075834096603522</v>
      </c>
      <c r="BB527">
        <v>6</v>
      </c>
      <c r="BC527">
        <v>0.5</v>
      </c>
      <c r="BD527" t="s">
        <v>354</v>
      </c>
      <c r="BE527">
        <v>2</v>
      </c>
      <c r="BF527" t="b">
        <v>1</v>
      </c>
      <c r="BG527">
        <v>1657386901</v>
      </c>
      <c r="BH527">
        <v>990.19622222222199</v>
      </c>
      <c r="BI527">
        <v>1048.4111111111099</v>
      </c>
      <c r="BJ527">
        <v>24.149848148148202</v>
      </c>
      <c r="BK527">
        <v>16.823159259259299</v>
      </c>
      <c r="BL527">
        <v>976.596259259259</v>
      </c>
      <c r="BM527">
        <v>23.7719925925926</v>
      </c>
      <c r="BN527">
        <v>500.00459259259299</v>
      </c>
      <c r="BO527">
        <v>72.556892592592604</v>
      </c>
      <c r="BP527">
        <v>4.7093781481481502E-2</v>
      </c>
      <c r="BQ527">
        <v>26.151233333333298</v>
      </c>
      <c r="BR527">
        <v>26.139692592592599</v>
      </c>
      <c r="BS527">
        <v>999.9</v>
      </c>
      <c r="BT527">
        <v>0</v>
      </c>
      <c r="BU527">
        <v>0</v>
      </c>
      <c r="BV527">
        <v>9995.7407407407409</v>
      </c>
      <c r="BW527">
        <v>0</v>
      </c>
      <c r="BX527">
        <v>1739.0951851851901</v>
      </c>
      <c r="BY527">
        <v>-58.2152666666667</v>
      </c>
      <c r="BZ527">
        <v>1014.70022222222</v>
      </c>
      <c r="CA527">
        <v>1066.35037037037</v>
      </c>
      <c r="CB527">
        <v>7.3266914814814799</v>
      </c>
      <c r="CC527">
        <v>1048.4111111111099</v>
      </c>
      <c r="CD527">
        <v>16.823159259259299</v>
      </c>
      <c r="CE527">
        <v>1.7522381481481499</v>
      </c>
      <c r="CF527">
        <v>1.2206366666666699</v>
      </c>
      <c r="CG527">
        <v>15.367118518518501</v>
      </c>
      <c r="CH527">
        <v>9.8555988888888901</v>
      </c>
      <c r="CI527">
        <v>2000.00185185185</v>
      </c>
      <c r="CJ527">
        <v>0.979993</v>
      </c>
      <c r="CK527">
        <v>2.0007199999999999E-2</v>
      </c>
      <c r="CL527">
        <v>0</v>
      </c>
      <c r="CM527">
        <v>2.3048037037036999</v>
      </c>
      <c r="CN527">
        <v>0</v>
      </c>
      <c r="CO527">
        <v>16097.1333333333</v>
      </c>
      <c r="CP527">
        <v>17300.125925925899</v>
      </c>
      <c r="CQ527">
        <v>40.561999999999998</v>
      </c>
      <c r="CR527">
        <v>41.5713333333333</v>
      </c>
      <c r="CS527">
        <v>40.436999999999998</v>
      </c>
      <c r="CT527">
        <v>39.953333333333298</v>
      </c>
      <c r="CU527">
        <v>39.811999999999998</v>
      </c>
      <c r="CV527">
        <v>1959.99185185185</v>
      </c>
      <c r="CW527">
        <v>40.011851851851901</v>
      </c>
      <c r="CX527">
        <v>0</v>
      </c>
      <c r="CY527">
        <v>1657386883.9000001</v>
      </c>
      <c r="CZ527">
        <v>0</v>
      </c>
      <c r="DA527">
        <v>0</v>
      </c>
      <c r="DB527" t="s">
        <v>355</v>
      </c>
      <c r="DC527">
        <v>1657313570</v>
      </c>
      <c r="DD527">
        <v>1657313571.5</v>
      </c>
      <c r="DE527">
        <v>0</v>
      </c>
      <c r="DF527">
        <v>-0.183</v>
      </c>
      <c r="DG527">
        <v>-4.0000000000000001E-3</v>
      </c>
      <c r="DH527">
        <v>8.7509999999999994</v>
      </c>
      <c r="DI527">
        <v>0.37</v>
      </c>
      <c r="DJ527">
        <v>417</v>
      </c>
      <c r="DK527">
        <v>25</v>
      </c>
      <c r="DL527">
        <v>0.7</v>
      </c>
      <c r="DM527">
        <v>0.09</v>
      </c>
      <c r="DN527">
        <v>-58.451019512195103</v>
      </c>
      <c r="DO527">
        <v>3.7829142857143001</v>
      </c>
      <c r="DP527">
        <v>0.61482118051472301</v>
      </c>
      <c r="DQ527">
        <v>0</v>
      </c>
      <c r="DR527">
        <v>7.3455041463414599</v>
      </c>
      <c r="DS527">
        <v>-0.440272891986079</v>
      </c>
      <c r="DT527">
        <v>5.2250817240690597E-2</v>
      </c>
      <c r="DU527">
        <v>0</v>
      </c>
      <c r="DV527">
        <v>0</v>
      </c>
      <c r="DW527">
        <v>2</v>
      </c>
      <c r="DX527" t="s">
        <v>356</v>
      </c>
      <c r="DY527">
        <v>2.97126</v>
      </c>
      <c r="DZ527">
        <v>2.7007300000000001</v>
      </c>
      <c r="EA527">
        <v>0.135347</v>
      </c>
      <c r="EB527">
        <v>0.141379</v>
      </c>
      <c r="EC527">
        <v>8.3673300000000006E-2</v>
      </c>
      <c r="ED527">
        <v>6.5681100000000006E-2</v>
      </c>
      <c r="EE527">
        <v>33591.1</v>
      </c>
      <c r="EF527">
        <v>36495.599999999999</v>
      </c>
      <c r="EG527">
        <v>35220.6</v>
      </c>
      <c r="EH527">
        <v>38566.400000000001</v>
      </c>
      <c r="EI527">
        <v>45793.3</v>
      </c>
      <c r="EJ527">
        <v>52004.7</v>
      </c>
      <c r="EK527">
        <v>55078.400000000001</v>
      </c>
      <c r="EL527">
        <v>61810.400000000001</v>
      </c>
      <c r="EM527">
        <v>1.9503999999999999</v>
      </c>
      <c r="EN527">
        <v>2.1061999999999999</v>
      </c>
      <c r="EO527">
        <v>6.3777E-2</v>
      </c>
      <c r="EP527">
        <v>0</v>
      </c>
      <c r="EQ527">
        <v>25.0792</v>
      </c>
      <c r="ER527">
        <v>999.9</v>
      </c>
      <c r="ES527">
        <v>48.052999999999997</v>
      </c>
      <c r="ET527">
        <v>34.14</v>
      </c>
      <c r="EU527">
        <v>35.661299999999997</v>
      </c>
      <c r="EV527">
        <v>52.725900000000003</v>
      </c>
      <c r="EW527">
        <v>37.255600000000001</v>
      </c>
      <c r="EX527">
        <v>2</v>
      </c>
      <c r="EY527">
        <v>0.15117900000000001</v>
      </c>
      <c r="EZ527">
        <v>4.7683900000000001</v>
      </c>
      <c r="FA527">
        <v>20.0854</v>
      </c>
      <c r="FB527">
        <v>5.1981200000000003</v>
      </c>
      <c r="FC527">
        <v>12.0099</v>
      </c>
      <c r="FD527">
        <v>4.9752000000000001</v>
      </c>
      <c r="FE527">
        <v>3.294</v>
      </c>
      <c r="FF527">
        <v>9999</v>
      </c>
      <c r="FG527">
        <v>9999</v>
      </c>
      <c r="FH527">
        <v>573.70000000000005</v>
      </c>
      <c r="FI527">
        <v>9999</v>
      </c>
      <c r="FJ527">
        <v>1.8629800000000001</v>
      </c>
      <c r="FK527">
        <v>1.8678300000000001</v>
      </c>
      <c r="FL527">
        <v>1.8676200000000001</v>
      </c>
      <c r="FM527">
        <v>1.8687400000000001</v>
      </c>
      <c r="FN527">
        <v>1.8696299999999999</v>
      </c>
      <c r="FO527">
        <v>1.8656600000000001</v>
      </c>
      <c r="FP527">
        <v>1.86673</v>
      </c>
      <c r="FQ527">
        <v>1.8680099999999999</v>
      </c>
      <c r="FR527">
        <v>5</v>
      </c>
      <c r="FS527">
        <v>0</v>
      </c>
      <c r="FT527">
        <v>0</v>
      </c>
      <c r="FU527">
        <v>0</v>
      </c>
      <c r="FV527" t="s">
        <v>357</v>
      </c>
      <c r="FW527" t="s">
        <v>358</v>
      </c>
      <c r="FX527" t="s">
        <v>359</v>
      </c>
      <c r="FY527" t="s">
        <v>359</v>
      </c>
      <c r="FZ527" t="s">
        <v>359</v>
      </c>
      <c r="GA527" t="s">
        <v>359</v>
      </c>
      <c r="GB527">
        <v>0</v>
      </c>
      <c r="GC527">
        <v>100</v>
      </c>
      <c r="GD527">
        <v>100</v>
      </c>
      <c r="GE527">
        <v>13.79</v>
      </c>
      <c r="GF527">
        <v>0.37709999999999999</v>
      </c>
      <c r="GG527">
        <v>5.0446826473162103</v>
      </c>
      <c r="GH527">
        <v>9.3557340467446508E-3</v>
      </c>
      <c r="GI527">
        <v>-4.1557999062529601E-7</v>
      </c>
      <c r="GJ527">
        <v>-1.9941505403715501E-10</v>
      </c>
      <c r="GK527">
        <v>-8.39205935762245E-2</v>
      </c>
      <c r="GL527">
        <v>-2.26915189044729E-2</v>
      </c>
      <c r="GM527">
        <v>1.9225399193251399E-3</v>
      </c>
      <c r="GN527">
        <v>-6.3442304722481101E-6</v>
      </c>
      <c r="GO527">
        <v>-2</v>
      </c>
      <c r="GP527">
        <v>1994</v>
      </c>
      <c r="GQ527">
        <v>1</v>
      </c>
      <c r="GR527">
        <v>31</v>
      </c>
      <c r="GS527">
        <v>1222.3</v>
      </c>
      <c r="GT527">
        <v>1222.3</v>
      </c>
      <c r="GU527">
        <v>2.7966299999999999</v>
      </c>
      <c r="GV527">
        <v>2.6232899999999999</v>
      </c>
      <c r="GW527">
        <v>2.2485400000000002</v>
      </c>
      <c r="GX527">
        <v>2.7526899999999999</v>
      </c>
      <c r="GY527">
        <v>1.9958499999999999</v>
      </c>
      <c r="GZ527">
        <v>2.35107</v>
      </c>
      <c r="HA527">
        <v>36.8842</v>
      </c>
      <c r="HB527">
        <v>14.4472</v>
      </c>
      <c r="HC527">
        <v>18</v>
      </c>
      <c r="HD527">
        <v>499.98399999999998</v>
      </c>
      <c r="HE527">
        <v>606.75300000000004</v>
      </c>
      <c r="HF527">
        <v>19.5382</v>
      </c>
      <c r="HG527">
        <v>29.131</v>
      </c>
      <c r="HH527">
        <v>30.000599999999999</v>
      </c>
      <c r="HI527">
        <v>29.177700000000002</v>
      </c>
      <c r="HJ527">
        <v>29.126200000000001</v>
      </c>
      <c r="HK527">
        <v>56.011099999999999</v>
      </c>
      <c r="HL527">
        <v>49.657899999999998</v>
      </c>
      <c r="HM527">
        <v>0</v>
      </c>
      <c r="HN527">
        <v>19.424399999999999</v>
      </c>
      <c r="HO527">
        <v>1093.8</v>
      </c>
      <c r="HP527">
        <v>16.962700000000002</v>
      </c>
      <c r="HQ527">
        <v>102.15600000000001</v>
      </c>
      <c r="HR527">
        <v>102.916</v>
      </c>
    </row>
    <row r="528" spans="1:226" x14ac:dyDescent="0.2">
      <c r="A528">
        <v>512</v>
      </c>
      <c r="B528">
        <v>1657386913.5</v>
      </c>
      <c r="C528">
        <v>7675</v>
      </c>
      <c r="D528" t="s">
        <v>1382</v>
      </c>
      <c r="E528" t="s">
        <v>1383</v>
      </c>
      <c r="F528">
        <v>5</v>
      </c>
      <c r="G528" t="s">
        <v>1479</v>
      </c>
      <c r="H528" t="s">
        <v>353</v>
      </c>
      <c r="I528">
        <v>1657386905.7142899</v>
      </c>
      <c r="J528">
        <f t="shared" si="238"/>
        <v>6.154956861139131E-3</v>
      </c>
      <c r="K528">
        <f t="shared" si="239"/>
        <v>6.154956861139131</v>
      </c>
      <c r="L528">
        <f t="shared" si="240"/>
        <v>25.691658281891975</v>
      </c>
      <c r="M528">
        <f t="shared" si="241"/>
        <v>1005.74421428571</v>
      </c>
      <c r="N528">
        <f t="shared" si="242"/>
        <v>807.38774103007836</v>
      </c>
      <c r="O528">
        <f t="shared" si="243"/>
        <v>58.620305278869381</v>
      </c>
      <c r="P528">
        <f t="shared" si="244"/>
        <v>73.021956957962487</v>
      </c>
      <c r="Q528">
        <f t="shared" si="245"/>
        <v>0.26544908467695211</v>
      </c>
      <c r="R528">
        <f t="shared" si="246"/>
        <v>2.4025466252970658</v>
      </c>
      <c r="S528">
        <f t="shared" si="247"/>
        <v>0.25016544923360734</v>
      </c>
      <c r="T528">
        <f t="shared" si="248"/>
        <v>0.15765320008413147</v>
      </c>
      <c r="U528">
        <f t="shared" si="249"/>
        <v>321.51816232440279</v>
      </c>
      <c r="V528">
        <f t="shared" si="250"/>
        <v>26.499040222732589</v>
      </c>
      <c r="W528">
        <f t="shared" si="251"/>
        <v>26.499040222732589</v>
      </c>
      <c r="X528">
        <f t="shared" si="252"/>
        <v>3.4751941048203459</v>
      </c>
      <c r="Y528">
        <f t="shared" si="253"/>
        <v>51.516759827560691</v>
      </c>
      <c r="Z528">
        <f t="shared" si="254"/>
        <v>1.7531744159906357</v>
      </c>
      <c r="AA528">
        <f t="shared" si="255"/>
        <v>3.4031146792984326</v>
      </c>
      <c r="AB528">
        <f t="shared" si="256"/>
        <v>1.7220196888297101</v>
      </c>
      <c r="AC528">
        <f t="shared" si="257"/>
        <v>-271.43359757623568</v>
      </c>
      <c r="AD528">
        <f t="shared" si="258"/>
        <v>-45.988823516567415</v>
      </c>
      <c r="AE528">
        <f t="shared" si="259"/>
        <v>-4.1030388665411675</v>
      </c>
      <c r="AF528">
        <f t="shared" si="260"/>
        <v>-7.2976349414730635E-3</v>
      </c>
      <c r="AG528">
        <f t="shared" si="261"/>
        <v>42.326576476829622</v>
      </c>
      <c r="AH528">
        <f t="shared" si="262"/>
        <v>6.2103344543941486</v>
      </c>
      <c r="AI528">
        <f t="shared" si="263"/>
        <v>25.691658281891975</v>
      </c>
      <c r="AJ528">
        <v>1100.2985509704499</v>
      </c>
      <c r="AK528">
        <v>1055.56709090909</v>
      </c>
      <c r="AL528">
        <v>3.5084565352955699</v>
      </c>
      <c r="AM528">
        <v>65.360719101315794</v>
      </c>
      <c r="AN528">
        <f t="shared" si="264"/>
        <v>6.154956861139131</v>
      </c>
      <c r="AO528">
        <v>16.960657143442699</v>
      </c>
      <c r="AP528">
        <v>24.165707878787899</v>
      </c>
      <c r="AQ528">
        <v>4.9759962586087695E-4</v>
      </c>
      <c r="AR528">
        <v>77.472819413852804</v>
      </c>
      <c r="AS528">
        <v>0</v>
      </c>
      <c r="AT528">
        <v>0</v>
      </c>
      <c r="AU528">
        <f t="shared" si="265"/>
        <v>1</v>
      </c>
      <c r="AV528">
        <f t="shared" si="266"/>
        <v>0</v>
      </c>
      <c r="AW528">
        <f t="shared" si="267"/>
        <v>38461.132577596698</v>
      </c>
      <c r="AX528">
        <f t="shared" si="268"/>
        <v>2000.0092857142899</v>
      </c>
      <c r="AY528">
        <f t="shared" si="269"/>
        <v>1681.2081524996936</v>
      </c>
      <c r="AZ528">
        <f t="shared" si="270"/>
        <v>0.84060017346332538</v>
      </c>
      <c r="BA528">
        <f t="shared" si="271"/>
        <v>0.16075833478421814</v>
      </c>
      <c r="BB528">
        <v>6</v>
      </c>
      <c r="BC528">
        <v>0.5</v>
      </c>
      <c r="BD528" t="s">
        <v>354</v>
      </c>
      <c r="BE528">
        <v>2</v>
      </c>
      <c r="BF528" t="b">
        <v>1</v>
      </c>
      <c r="BG528">
        <v>1657386905.7142899</v>
      </c>
      <c r="BH528">
        <v>1005.74421428571</v>
      </c>
      <c r="BI528">
        <v>1064.03</v>
      </c>
      <c r="BJ528">
        <v>24.146778571428602</v>
      </c>
      <c r="BK528">
        <v>16.874492857142901</v>
      </c>
      <c r="BL528">
        <v>992.02071428571401</v>
      </c>
      <c r="BM528">
        <v>23.769082142857101</v>
      </c>
      <c r="BN528">
        <v>500.01128571428598</v>
      </c>
      <c r="BO528">
        <v>72.557782142857107</v>
      </c>
      <c r="BP528">
        <v>4.7116717857142901E-2</v>
      </c>
      <c r="BQ528">
        <v>26.143985714285702</v>
      </c>
      <c r="BR528">
        <v>26.1460714285714</v>
      </c>
      <c r="BS528">
        <v>999.9</v>
      </c>
      <c r="BT528">
        <v>0</v>
      </c>
      <c r="BU528">
        <v>0</v>
      </c>
      <c r="BV528">
        <v>9995.8928571428605</v>
      </c>
      <c r="BW528">
        <v>0</v>
      </c>
      <c r="BX528">
        <v>1694.8517857142899</v>
      </c>
      <c r="BY528">
        <v>-58.286885714285702</v>
      </c>
      <c r="BZ528">
        <v>1030.6289285714299</v>
      </c>
      <c r="CA528">
        <v>1082.29357142857</v>
      </c>
      <c r="CB528">
        <v>7.2722735714285696</v>
      </c>
      <c r="CC528">
        <v>1064.03</v>
      </c>
      <c r="CD528">
        <v>16.874492857142901</v>
      </c>
      <c r="CE528">
        <v>1.7520360714285701</v>
      </c>
      <c r="CF528">
        <v>1.2243760714285701</v>
      </c>
      <c r="CG528">
        <v>15.365325</v>
      </c>
      <c r="CH528">
        <v>9.9011660714285696</v>
      </c>
      <c r="CI528">
        <v>2000.0092857142899</v>
      </c>
      <c r="CJ528">
        <v>0.979993</v>
      </c>
      <c r="CK528">
        <v>2.0007199999999999E-2</v>
      </c>
      <c r="CL528">
        <v>0</v>
      </c>
      <c r="CM528">
        <v>2.3653571428571398</v>
      </c>
      <c r="CN528">
        <v>0</v>
      </c>
      <c r="CO528">
        <v>16007.7464285714</v>
      </c>
      <c r="CP528">
        <v>17300.192857142902</v>
      </c>
      <c r="CQ528">
        <v>40.561999999999998</v>
      </c>
      <c r="CR528">
        <v>41.591250000000002</v>
      </c>
      <c r="CS528">
        <v>40.436999999999998</v>
      </c>
      <c r="CT528">
        <v>39.972999999999999</v>
      </c>
      <c r="CU528">
        <v>39.811999999999998</v>
      </c>
      <c r="CV528">
        <v>1959.99928571429</v>
      </c>
      <c r="CW528">
        <v>40.011785714285701</v>
      </c>
      <c r="CX528">
        <v>0</v>
      </c>
      <c r="CY528">
        <v>1657386888.7</v>
      </c>
      <c r="CZ528">
        <v>0</v>
      </c>
      <c r="DA528">
        <v>0</v>
      </c>
      <c r="DB528" t="s">
        <v>355</v>
      </c>
      <c r="DC528">
        <v>1657313570</v>
      </c>
      <c r="DD528">
        <v>1657313571.5</v>
      </c>
      <c r="DE528">
        <v>0</v>
      </c>
      <c r="DF528">
        <v>-0.183</v>
      </c>
      <c r="DG528">
        <v>-4.0000000000000001E-3</v>
      </c>
      <c r="DH528">
        <v>8.7509999999999994</v>
      </c>
      <c r="DI528">
        <v>0.37</v>
      </c>
      <c r="DJ528">
        <v>417</v>
      </c>
      <c r="DK528">
        <v>25</v>
      </c>
      <c r="DL528">
        <v>0.7</v>
      </c>
      <c r="DM528">
        <v>0.09</v>
      </c>
      <c r="DN528">
        <v>-58.435564999999997</v>
      </c>
      <c r="DO528">
        <v>0.74777110694193905</v>
      </c>
      <c r="DP528">
        <v>0.60158591346124501</v>
      </c>
      <c r="DQ528">
        <v>0</v>
      </c>
      <c r="DR528">
        <v>7.2996540000000003</v>
      </c>
      <c r="DS528">
        <v>-0.70178881801126103</v>
      </c>
      <c r="DT528">
        <v>7.4448661566209495E-2</v>
      </c>
      <c r="DU528">
        <v>0</v>
      </c>
      <c r="DV528">
        <v>0</v>
      </c>
      <c r="DW528">
        <v>2</v>
      </c>
      <c r="DX528" t="s">
        <v>356</v>
      </c>
      <c r="DY528">
        <v>2.97099</v>
      </c>
      <c r="DZ528">
        <v>2.7013199999999999</v>
      </c>
      <c r="EA528">
        <v>0.136797</v>
      </c>
      <c r="EB528">
        <v>0.14282300000000001</v>
      </c>
      <c r="EC528">
        <v>8.3754300000000004E-2</v>
      </c>
      <c r="ED528">
        <v>6.5706200000000006E-2</v>
      </c>
      <c r="EE528">
        <v>33534.199999999997</v>
      </c>
      <c r="EF528">
        <v>36433.9</v>
      </c>
      <c r="EG528">
        <v>35219.9</v>
      </c>
      <c r="EH528">
        <v>38566.1</v>
      </c>
      <c r="EI528">
        <v>45788.7</v>
      </c>
      <c r="EJ528">
        <v>52002.8</v>
      </c>
      <c r="EK528">
        <v>55077.7</v>
      </c>
      <c r="EL528">
        <v>61809.8</v>
      </c>
      <c r="EM528">
        <v>1.9503999999999999</v>
      </c>
      <c r="EN528">
        <v>2.1057999999999999</v>
      </c>
      <c r="EO528">
        <v>6.2286899999999999E-2</v>
      </c>
      <c r="EP528">
        <v>0</v>
      </c>
      <c r="EQ528">
        <v>25.121099999999998</v>
      </c>
      <c r="ER528">
        <v>999.9</v>
      </c>
      <c r="ES528">
        <v>48.076999999999998</v>
      </c>
      <c r="ET528">
        <v>34.14</v>
      </c>
      <c r="EU528">
        <v>35.681399999999996</v>
      </c>
      <c r="EV528">
        <v>52.615900000000003</v>
      </c>
      <c r="EW528">
        <v>37.223599999999998</v>
      </c>
      <c r="EX528">
        <v>2</v>
      </c>
      <c r="EY528">
        <v>0.15248</v>
      </c>
      <c r="EZ528">
        <v>4.9259000000000004</v>
      </c>
      <c r="FA528">
        <v>20.0807</v>
      </c>
      <c r="FB528">
        <v>5.1981200000000003</v>
      </c>
      <c r="FC528">
        <v>12.0099</v>
      </c>
      <c r="FD528">
        <v>4.9752000000000001</v>
      </c>
      <c r="FE528">
        <v>3.294</v>
      </c>
      <c r="FF528">
        <v>9999</v>
      </c>
      <c r="FG528">
        <v>9999</v>
      </c>
      <c r="FH528">
        <v>573.70000000000005</v>
      </c>
      <c r="FI528">
        <v>9999</v>
      </c>
      <c r="FJ528">
        <v>1.8629800000000001</v>
      </c>
      <c r="FK528">
        <v>1.8678300000000001</v>
      </c>
      <c r="FL528">
        <v>1.86765</v>
      </c>
      <c r="FM528">
        <v>1.8687400000000001</v>
      </c>
      <c r="FN528">
        <v>1.8696600000000001</v>
      </c>
      <c r="FO528">
        <v>1.8656600000000001</v>
      </c>
      <c r="FP528">
        <v>1.86676</v>
      </c>
      <c r="FQ528">
        <v>1.8680099999999999</v>
      </c>
      <c r="FR528">
        <v>5</v>
      </c>
      <c r="FS528">
        <v>0</v>
      </c>
      <c r="FT528">
        <v>0</v>
      </c>
      <c r="FU528">
        <v>0</v>
      </c>
      <c r="FV528" t="s">
        <v>357</v>
      </c>
      <c r="FW528" t="s">
        <v>358</v>
      </c>
      <c r="FX528" t="s">
        <v>359</v>
      </c>
      <c r="FY528" t="s">
        <v>359</v>
      </c>
      <c r="FZ528" t="s">
        <v>359</v>
      </c>
      <c r="GA528" t="s">
        <v>359</v>
      </c>
      <c r="GB528">
        <v>0</v>
      </c>
      <c r="GC528">
        <v>100</v>
      </c>
      <c r="GD528">
        <v>100</v>
      </c>
      <c r="GE528">
        <v>13.93</v>
      </c>
      <c r="GF528">
        <v>0.37909999999999999</v>
      </c>
      <c r="GG528">
        <v>5.0446826473162103</v>
      </c>
      <c r="GH528">
        <v>9.3557340467446508E-3</v>
      </c>
      <c r="GI528">
        <v>-4.1557999062529601E-7</v>
      </c>
      <c r="GJ528">
        <v>-1.9941505403715501E-10</v>
      </c>
      <c r="GK528">
        <v>-8.39205935762245E-2</v>
      </c>
      <c r="GL528">
        <v>-2.26915189044729E-2</v>
      </c>
      <c r="GM528">
        <v>1.9225399193251399E-3</v>
      </c>
      <c r="GN528">
        <v>-6.3442304722481101E-6</v>
      </c>
      <c r="GO528">
        <v>-2</v>
      </c>
      <c r="GP528">
        <v>1994</v>
      </c>
      <c r="GQ528">
        <v>1</v>
      </c>
      <c r="GR528">
        <v>31</v>
      </c>
      <c r="GS528">
        <v>1222.4000000000001</v>
      </c>
      <c r="GT528">
        <v>1222.4000000000001</v>
      </c>
      <c r="GU528">
        <v>2.83203</v>
      </c>
      <c r="GV528">
        <v>2.6245099999999999</v>
      </c>
      <c r="GW528">
        <v>2.2485400000000002</v>
      </c>
      <c r="GX528">
        <v>2.7539099999999999</v>
      </c>
      <c r="GY528">
        <v>1.9958499999999999</v>
      </c>
      <c r="GZ528">
        <v>2.35229</v>
      </c>
      <c r="HA528">
        <v>36.8842</v>
      </c>
      <c r="HB528">
        <v>14.456</v>
      </c>
      <c r="HC528">
        <v>18</v>
      </c>
      <c r="HD528">
        <v>499.96100000000001</v>
      </c>
      <c r="HE528">
        <v>606.42600000000004</v>
      </c>
      <c r="HF528">
        <v>19.384599999999999</v>
      </c>
      <c r="HG528">
        <v>29.131</v>
      </c>
      <c r="HH528">
        <v>30.000699999999998</v>
      </c>
      <c r="HI528">
        <v>29.1752</v>
      </c>
      <c r="HJ528">
        <v>29.1252</v>
      </c>
      <c r="HK528">
        <v>56.71</v>
      </c>
      <c r="HL528">
        <v>49.657899999999998</v>
      </c>
      <c r="HM528">
        <v>0</v>
      </c>
      <c r="HN528">
        <v>19.2804</v>
      </c>
      <c r="HO528">
        <v>1107.27</v>
      </c>
      <c r="HP528">
        <v>16.970099999999999</v>
      </c>
      <c r="HQ528">
        <v>102.154</v>
      </c>
      <c r="HR528">
        <v>102.91500000000001</v>
      </c>
    </row>
    <row r="529" spans="1:226" x14ac:dyDescent="0.2">
      <c r="A529">
        <v>513</v>
      </c>
      <c r="B529">
        <v>1657386918.5</v>
      </c>
      <c r="C529">
        <v>7680</v>
      </c>
      <c r="D529" t="s">
        <v>1384</v>
      </c>
      <c r="E529" t="s">
        <v>1385</v>
      </c>
      <c r="F529">
        <v>5</v>
      </c>
      <c r="G529" t="s">
        <v>1479</v>
      </c>
      <c r="H529" t="s">
        <v>353</v>
      </c>
      <c r="I529">
        <v>1657386911</v>
      </c>
      <c r="J529">
        <f t="shared" ref="J529:J575" si="272">(K529)/1000</f>
        <v>6.1466170507894352E-3</v>
      </c>
      <c r="K529">
        <f t="shared" ref="K529:K575" si="273">IF(BF529, AN529, AH529)</f>
        <v>6.1466170507894349</v>
      </c>
      <c r="L529">
        <f t="shared" ref="L529:L575" si="274">IF(BF529, AI529, AG529)</f>
        <v>25.887341243931797</v>
      </c>
      <c r="M529">
        <f t="shared" ref="M529:M575" si="275">BH529 - IF(AU529&gt;1, L529*BB529*100/(AW529*BV529), 0)</f>
        <v>1023.32555555556</v>
      </c>
      <c r="N529">
        <f t="shared" ref="N529:N575" si="276">((T529-J529/2)*M529-L529)/(T529+J529/2)</f>
        <v>823.10661478523582</v>
      </c>
      <c r="O529">
        <f t="shared" ref="O529:O575" si="277">N529*(BO529+BP529)/1000</f>
        <v>59.761971754062913</v>
      </c>
      <c r="P529">
        <f t="shared" ref="P529:P575" si="278">(BH529 - IF(AU529&gt;1, L529*BB529*100/(AW529*BV529), 0))*(BO529+BP529)/1000</f>
        <v>74.298944812002105</v>
      </c>
      <c r="Q529">
        <f t="shared" ref="Q529:Q575" si="279">2/((1/S529-1/R529)+SIGN(S529)*SQRT((1/S529-1/R529)*(1/S529-1/R529) + 4*BC529/((BC529+1)*(BC529+1))*(2*1/S529*1/R529-1/R529*1/R529)))</f>
        <v>0.26542331642062661</v>
      </c>
      <c r="R529">
        <f t="shared" ref="R529:R575" si="280">IF(LEFT(BD529,1)&lt;&gt;"0",IF(LEFT(BD529,1)="1",3,BE529),$D$5+$E$5*(BV529*BO529/($K$5*1000))+$F$5*(BV529*BO529/($K$5*1000))*MAX(MIN(BB529,$J$5),$I$5)*MAX(MIN(BB529,$J$5),$I$5)+$G$5*MAX(MIN(BB529,$J$5),$I$5)*(BV529*BO529/($K$5*1000))+$H$5*(BV529*BO529/($K$5*1000))*(BV529*BO529/($K$5*1000)))</f>
        <v>2.4021665635469489</v>
      </c>
      <c r="S529">
        <f t="shared" ref="S529:S575" si="281">J529*(1000-(1000*0.61365*EXP(17.502*W529/(240.97+W529))/(BO529+BP529)+BJ529)/2)/(1000*0.61365*EXP(17.502*W529/(240.97+W529))/(BO529+BP529)-BJ529)</f>
        <v>0.2501402882112061</v>
      </c>
      <c r="T529">
        <f t="shared" ref="T529:T575" si="282">1/((BC529+1)/(Q529/1.6)+1/(R529/1.37)) + BC529/((BC529+1)/(Q529/1.6) + BC529/(R529/1.37))</f>
        <v>0.15763741858373304</v>
      </c>
      <c r="U529">
        <f t="shared" ref="U529:U575" si="283">(AX529*BA529)</f>
        <v>321.51692052159012</v>
      </c>
      <c r="V529">
        <f t="shared" ref="V529:V575" si="284">(BQ529+(U529+2*0.95*0.0000000567*(((BQ529+$B$7)+273)^4-(BQ529+273)^4)-44100*J529)/(1.84*29.3*R529+8*0.95*0.0000000567*(BQ529+273)^3))</f>
        <v>26.491041391514987</v>
      </c>
      <c r="W529">
        <f t="shared" ref="W529:W575" si="285">($C$7*BR529+$D$7*BS529+$E$7*V529)</f>
        <v>26.491041391514987</v>
      </c>
      <c r="X529">
        <f t="shared" ref="X529:X575" si="286">0.61365*EXP(17.502*W529/(240.97+W529))</f>
        <v>3.4735557053044666</v>
      </c>
      <c r="Y529">
        <f t="shared" ref="Y529:Y575" si="287">(Z529/AA529*100)</f>
        <v>51.563792094144453</v>
      </c>
      <c r="Z529">
        <f t="shared" ref="Z529:Z575" si="288">BJ529*(BO529+BP529)/1000</f>
        <v>1.7536703752155796</v>
      </c>
      <c r="AA529">
        <f t="shared" ref="AA529:AA575" si="289">0.61365*EXP(17.502*BQ529/(240.97+BQ529))</f>
        <v>3.4009724731139874</v>
      </c>
      <c r="AB529">
        <f t="shared" ref="AB529:AB575" si="290">(X529-BJ529*(BO529+BP529)/1000)</f>
        <v>1.719885330088887</v>
      </c>
      <c r="AC529">
        <f t="shared" ref="AC529:AC575" si="291">(-J529*44100)</f>
        <v>-271.06581193981407</v>
      </c>
      <c r="AD529">
        <f t="shared" ref="AD529:AD575" si="292">2*29.3*R529*0.92*(BQ529-W529)</f>
        <v>-46.325198049624007</v>
      </c>
      <c r="AE529">
        <f t="shared" ref="AE529:AE575" si="293">2*0.95*0.0000000567*(((BQ529+$B$7)+273)^4-(W529+273)^4)</f>
        <v>-4.1333171709870316</v>
      </c>
      <c r="AF529">
        <f t="shared" ref="AF529:AF575" si="294">U529+AE529+AC529+AD529</f>
        <v>-7.4066388349791623E-3</v>
      </c>
      <c r="AG529">
        <f t="shared" ref="AG529:AG575" si="295">BN529*AU529*(BI529-BH529*(1000-AU529*BK529)/(1000-AU529*BJ529))/(100*BB529)</f>
        <v>42.417047200907732</v>
      </c>
      <c r="AH529">
        <f t="shared" ref="AH529:AH575" si="296">1000*BN529*AU529*(BJ529-BK529)/(100*BB529*(1000-AU529*BJ529))</f>
        <v>6.1661380364677294</v>
      </c>
      <c r="AI529">
        <f t="shared" ref="AI529:AI575" si="297">(AJ529 - AK529 - BO529*1000/(8.314*(BQ529+273.15)) * AM529/BN529 * AL529) * BN529/(100*BB529) * (1000 - BK529)/1000</f>
        <v>25.887341243931797</v>
      </c>
      <c r="AJ529">
        <v>1117.4988061541101</v>
      </c>
      <c r="AK529">
        <v>1072.77387878788</v>
      </c>
      <c r="AL529">
        <v>3.4438168590713101</v>
      </c>
      <c r="AM529">
        <v>65.360719101315794</v>
      </c>
      <c r="AN529">
        <f t="shared" ref="AN529:AN575" si="298">(AP529 - AO529 + BO529*1000/(8.314*(BQ529+273.15)) * AR529/BN529 * AQ529) * BN529/(100*BB529) * 1000/(1000 - AP529)</f>
        <v>6.1466170507894349</v>
      </c>
      <c r="AO529">
        <v>16.969982226659901</v>
      </c>
      <c r="AP529">
        <v>24.169129696969701</v>
      </c>
      <c r="AQ529">
        <v>-4.12950666078046E-4</v>
      </c>
      <c r="AR529">
        <v>77.472819413852804</v>
      </c>
      <c r="AS529">
        <v>0</v>
      </c>
      <c r="AT529">
        <v>0</v>
      </c>
      <c r="AU529">
        <f t="shared" ref="AU529:AU575" si="299">IF(AS529*$H$13&gt;=AW529,1,(AW529/(AW529-AS529*$H$13)))</f>
        <v>1</v>
      </c>
      <c r="AV529">
        <f t="shared" ref="AV529:AV575" si="300">(AU529-1)*100</f>
        <v>0</v>
      </c>
      <c r="AW529">
        <f t="shared" ref="AW529:AW575" si="301">MAX(0,($B$13+$C$13*BV529)/(1+$D$13*BV529)*BO529/(BQ529+273)*$E$13)</f>
        <v>38453.225224127789</v>
      </c>
      <c r="AX529">
        <f t="shared" ref="AX529:AX575" si="302">$B$11*BW529+$C$11*BX529+$F$11*CI529*(1-CL529)</f>
        <v>2000.0014814814799</v>
      </c>
      <c r="AY529">
        <f t="shared" ref="AY529:AY575" si="303">AX529*AZ529</f>
        <v>1681.2015988885601</v>
      </c>
      <c r="AZ529">
        <f t="shared" ref="AZ529:AZ575" si="304">($B$11*$D$9+$C$11*$D$9+$F$11*((CV529+CN529)/MAX(CV529+CN529+CW529, 0.1)*$I$9+CW529/MAX(CV529+CN529+CW529, 0.1)*$J$9))/($B$11+$C$11+$F$11)</f>
        <v>0.84060017677748311</v>
      </c>
      <c r="BA529">
        <f t="shared" ref="BA529:BA575" si="305">($B$11*$K$9+$C$11*$K$9+$F$11*((CV529+CN529)/MAX(CV529+CN529+CW529, 0.1)*$P$9+CW529/MAX(CV529+CN529+CW529, 0.1)*$Q$9))/($B$11+$C$11+$F$11)</f>
        <v>0.16075834118054247</v>
      </c>
      <c r="BB529">
        <v>6</v>
      </c>
      <c r="BC529">
        <v>0.5</v>
      </c>
      <c r="BD529" t="s">
        <v>354</v>
      </c>
      <c r="BE529">
        <v>2</v>
      </c>
      <c r="BF529" t="b">
        <v>1</v>
      </c>
      <c r="BG529">
        <v>1657386911</v>
      </c>
      <c r="BH529">
        <v>1023.32555555556</v>
      </c>
      <c r="BI529">
        <v>1081.79481481481</v>
      </c>
      <c r="BJ529">
        <v>24.153448148148101</v>
      </c>
      <c r="BK529">
        <v>16.933192592592601</v>
      </c>
      <c r="BL529">
        <v>1009.46396296296</v>
      </c>
      <c r="BM529">
        <v>23.775392592592599</v>
      </c>
      <c r="BN529">
        <v>500.02699999999999</v>
      </c>
      <c r="BO529">
        <v>72.558103703703694</v>
      </c>
      <c r="BP529">
        <v>4.7280192592592599E-2</v>
      </c>
      <c r="BQ529">
        <v>26.133333333333301</v>
      </c>
      <c r="BR529">
        <v>26.1448481481481</v>
      </c>
      <c r="BS529">
        <v>999.9</v>
      </c>
      <c r="BT529">
        <v>0</v>
      </c>
      <c r="BU529">
        <v>0</v>
      </c>
      <c r="BV529">
        <v>9993.3333333333303</v>
      </c>
      <c r="BW529">
        <v>0</v>
      </c>
      <c r="BX529">
        <v>1561.9211111111099</v>
      </c>
      <c r="BY529">
        <v>-58.470799999999997</v>
      </c>
      <c r="BZ529">
        <v>1048.6525925925901</v>
      </c>
      <c r="CA529">
        <v>1100.42888888889</v>
      </c>
      <c r="CB529">
        <v>7.2202540740740702</v>
      </c>
      <c r="CC529">
        <v>1081.79481481481</v>
      </c>
      <c r="CD529">
        <v>16.933192592592601</v>
      </c>
      <c r="CE529">
        <v>1.7525288888888899</v>
      </c>
      <c r="CF529">
        <v>1.22864</v>
      </c>
      <c r="CG529">
        <v>15.369696296296301</v>
      </c>
      <c r="CH529">
        <v>9.9531033333333294</v>
      </c>
      <c r="CI529">
        <v>2000.0014814814799</v>
      </c>
      <c r="CJ529">
        <v>0.979993</v>
      </c>
      <c r="CK529">
        <v>2.0007199999999999E-2</v>
      </c>
      <c r="CL529">
        <v>0</v>
      </c>
      <c r="CM529">
        <v>2.3109370370370401</v>
      </c>
      <c r="CN529">
        <v>0</v>
      </c>
      <c r="CO529">
        <v>15828.774074074099</v>
      </c>
      <c r="CP529">
        <v>17300.111111111099</v>
      </c>
      <c r="CQ529">
        <v>40.561999999999998</v>
      </c>
      <c r="CR529">
        <v>41.613333333333301</v>
      </c>
      <c r="CS529">
        <v>40.448666666666703</v>
      </c>
      <c r="CT529">
        <v>39.995333333333299</v>
      </c>
      <c r="CU529">
        <v>39.823666666666703</v>
      </c>
      <c r="CV529">
        <v>1959.9914814814799</v>
      </c>
      <c r="CW529">
        <v>40.011851851851901</v>
      </c>
      <c r="CX529">
        <v>0</v>
      </c>
      <c r="CY529">
        <v>1657386893.5</v>
      </c>
      <c r="CZ529">
        <v>0</v>
      </c>
      <c r="DA529">
        <v>0</v>
      </c>
      <c r="DB529" t="s">
        <v>355</v>
      </c>
      <c r="DC529">
        <v>1657313570</v>
      </c>
      <c r="DD529">
        <v>1657313571.5</v>
      </c>
      <c r="DE529">
        <v>0</v>
      </c>
      <c r="DF529">
        <v>-0.183</v>
      </c>
      <c r="DG529">
        <v>-4.0000000000000001E-3</v>
      </c>
      <c r="DH529">
        <v>8.7509999999999994</v>
      </c>
      <c r="DI529">
        <v>0.37</v>
      </c>
      <c r="DJ529">
        <v>417</v>
      </c>
      <c r="DK529">
        <v>25</v>
      </c>
      <c r="DL529">
        <v>0.7</v>
      </c>
      <c r="DM529">
        <v>0.09</v>
      </c>
      <c r="DN529">
        <v>-58.398536585365797</v>
      </c>
      <c r="DO529">
        <v>-2.73998048780502</v>
      </c>
      <c r="DP529">
        <v>0.53769511115868396</v>
      </c>
      <c r="DQ529">
        <v>0</v>
      </c>
      <c r="DR529">
        <v>7.2643109756097504</v>
      </c>
      <c r="DS529">
        <v>-0.65983735191637605</v>
      </c>
      <c r="DT529">
        <v>7.2994011274727197E-2</v>
      </c>
      <c r="DU529">
        <v>0</v>
      </c>
      <c r="DV529">
        <v>0</v>
      </c>
      <c r="DW529">
        <v>2</v>
      </c>
      <c r="DX529" t="s">
        <v>356</v>
      </c>
      <c r="DY529">
        <v>2.9717600000000002</v>
      </c>
      <c r="DZ529">
        <v>2.7002299999999999</v>
      </c>
      <c r="EA529">
        <v>0.13824900000000001</v>
      </c>
      <c r="EB529">
        <v>0.14418</v>
      </c>
      <c r="EC529">
        <v>8.3752400000000005E-2</v>
      </c>
      <c r="ED529">
        <v>6.5732799999999994E-2</v>
      </c>
      <c r="EE529">
        <v>33477.699999999997</v>
      </c>
      <c r="EF529">
        <v>36376.400000000001</v>
      </c>
      <c r="EG529">
        <v>35219.800000000003</v>
      </c>
      <c r="EH529">
        <v>38566.300000000003</v>
      </c>
      <c r="EI529">
        <v>45788.7</v>
      </c>
      <c r="EJ529">
        <v>52000.9</v>
      </c>
      <c r="EK529">
        <v>55077.599999999999</v>
      </c>
      <c r="EL529">
        <v>61809.2</v>
      </c>
      <c r="EM529">
        <v>1.9508000000000001</v>
      </c>
      <c r="EN529">
        <v>2.1065999999999998</v>
      </c>
      <c r="EO529">
        <v>6.0200700000000003E-2</v>
      </c>
      <c r="EP529">
        <v>0</v>
      </c>
      <c r="EQ529">
        <v>25.157499999999999</v>
      </c>
      <c r="ER529">
        <v>999.9</v>
      </c>
      <c r="ES529">
        <v>48.101999999999997</v>
      </c>
      <c r="ET529">
        <v>34.15</v>
      </c>
      <c r="EU529">
        <v>35.718600000000002</v>
      </c>
      <c r="EV529">
        <v>52.745899999999999</v>
      </c>
      <c r="EW529">
        <v>37.191499999999998</v>
      </c>
      <c r="EX529">
        <v>2</v>
      </c>
      <c r="EY529">
        <v>0.15298800000000001</v>
      </c>
      <c r="EZ529">
        <v>4.9968599999999999</v>
      </c>
      <c r="FA529">
        <v>20.078800000000001</v>
      </c>
      <c r="FB529">
        <v>5.1981200000000003</v>
      </c>
      <c r="FC529">
        <v>12.0099</v>
      </c>
      <c r="FD529">
        <v>4.9752000000000001</v>
      </c>
      <c r="FE529">
        <v>3.294</v>
      </c>
      <c r="FF529">
        <v>9999</v>
      </c>
      <c r="FG529">
        <v>9999</v>
      </c>
      <c r="FH529">
        <v>573.70000000000005</v>
      </c>
      <c r="FI529">
        <v>9999</v>
      </c>
      <c r="FJ529">
        <v>1.8629500000000001</v>
      </c>
      <c r="FK529">
        <v>1.8678300000000001</v>
      </c>
      <c r="FL529">
        <v>1.86755</v>
      </c>
      <c r="FM529">
        <v>1.8687400000000001</v>
      </c>
      <c r="FN529">
        <v>1.8696299999999999</v>
      </c>
      <c r="FO529">
        <v>1.8656299999999999</v>
      </c>
      <c r="FP529">
        <v>1.8667</v>
      </c>
      <c r="FQ529">
        <v>1.8680399999999999</v>
      </c>
      <c r="FR529">
        <v>5</v>
      </c>
      <c r="FS529">
        <v>0</v>
      </c>
      <c r="FT529">
        <v>0</v>
      </c>
      <c r="FU529">
        <v>0</v>
      </c>
      <c r="FV529" t="s">
        <v>357</v>
      </c>
      <c r="FW529" t="s">
        <v>358</v>
      </c>
      <c r="FX529" t="s">
        <v>359</v>
      </c>
      <c r="FY529" t="s">
        <v>359</v>
      </c>
      <c r="FZ529" t="s">
        <v>359</v>
      </c>
      <c r="GA529" t="s">
        <v>359</v>
      </c>
      <c r="GB529">
        <v>0</v>
      </c>
      <c r="GC529">
        <v>100</v>
      </c>
      <c r="GD529">
        <v>100</v>
      </c>
      <c r="GE529">
        <v>14.06</v>
      </c>
      <c r="GF529">
        <v>0.379</v>
      </c>
      <c r="GG529">
        <v>5.0446826473162103</v>
      </c>
      <c r="GH529">
        <v>9.3557340467446508E-3</v>
      </c>
      <c r="GI529">
        <v>-4.1557999062529601E-7</v>
      </c>
      <c r="GJ529">
        <v>-1.9941505403715501E-10</v>
      </c>
      <c r="GK529">
        <v>-8.39205935762245E-2</v>
      </c>
      <c r="GL529">
        <v>-2.26915189044729E-2</v>
      </c>
      <c r="GM529">
        <v>1.9225399193251399E-3</v>
      </c>
      <c r="GN529">
        <v>-6.3442304722481101E-6</v>
      </c>
      <c r="GO529">
        <v>-2</v>
      </c>
      <c r="GP529">
        <v>1994</v>
      </c>
      <c r="GQ529">
        <v>1</v>
      </c>
      <c r="GR529">
        <v>31</v>
      </c>
      <c r="GS529">
        <v>1222.5</v>
      </c>
      <c r="GT529">
        <v>1222.5</v>
      </c>
      <c r="GU529">
        <v>2.8637700000000001</v>
      </c>
      <c r="GV529">
        <v>2.6257299999999999</v>
      </c>
      <c r="GW529">
        <v>2.2485400000000002</v>
      </c>
      <c r="GX529">
        <v>2.7526899999999999</v>
      </c>
      <c r="GY529">
        <v>1.9958499999999999</v>
      </c>
      <c r="GZ529">
        <v>2.36694</v>
      </c>
      <c r="HA529">
        <v>36.8842</v>
      </c>
      <c r="HB529">
        <v>14.4472</v>
      </c>
      <c r="HC529">
        <v>18</v>
      </c>
      <c r="HD529">
        <v>500.22899999999998</v>
      </c>
      <c r="HE529">
        <v>607.03200000000004</v>
      </c>
      <c r="HF529">
        <v>19.234300000000001</v>
      </c>
      <c r="HG529">
        <v>29.133600000000001</v>
      </c>
      <c r="HH529">
        <v>30.000299999999999</v>
      </c>
      <c r="HI529">
        <v>29.1752</v>
      </c>
      <c r="HJ529">
        <v>29.123200000000001</v>
      </c>
      <c r="HK529">
        <v>57.347900000000003</v>
      </c>
      <c r="HL529">
        <v>49.657899999999998</v>
      </c>
      <c r="HM529">
        <v>0</v>
      </c>
      <c r="HN529">
        <v>19.142800000000001</v>
      </c>
      <c r="HO529">
        <v>1120.7</v>
      </c>
      <c r="HP529">
        <v>16.993200000000002</v>
      </c>
      <c r="HQ529">
        <v>102.154</v>
      </c>
      <c r="HR529">
        <v>102.914</v>
      </c>
    </row>
    <row r="530" spans="1:226" x14ac:dyDescent="0.2">
      <c r="A530">
        <v>514</v>
      </c>
      <c r="B530">
        <v>1657386923.5</v>
      </c>
      <c r="C530">
        <v>7685</v>
      </c>
      <c r="D530" t="s">
        <v>1386</v>
      </c>
      <c r="E530" t="s">
        <v>1387</v>
      </c>
      <c r="F530">
        <v>5</v>
      </c>
      <c r="G530" t="s">
        <v>1479</v>
      </c>
      <c r="H530" t="s">
        <v>353</v>
      </c>
      <c r="I530">
        <v>1657386915.7142899</v>
      </c>
      <c r="J530">
        <f t="shared" si="272"/>
        <v>6.1210818502699434E-3</v>
      </c>
      <c r="K530">
        <f t="shared" si="273"/>
        <v>6.1210818502699436</v>
      </c>
      <c r="L530">
        <f t="shared" si="274"/>
        <v>25.81228083230868</v>
      </c>
      <c r="M530">
        <f t="shared" si="275"/>
        <v>1039.09321428571</v>
      </c>
      <c r="N530">
        <f t="shared" si="276"/>
        <v>838.21529296231597</v>
      </c>
      <c r="O530">
        <f t="shared" si="277"/>
        <v>60.859055247675357</v>
      </c>
      <c r="P530">
        <f t="shared" si="278"/>
        <v>75.443900709816361</v>
      </c>
      <c r="Q530">
        <f t="shared" si="279"/>
        <v>0.26446575324900212</v>
      </c>
      <c r="R530">
        <f t="shared" si="280"/>
        <v>2.4030645896807465</v>
      </c>
      <c r="S530">
        <f t="shared" si="281"/>
        <v>0.24929473703179778</v>
      </c>
      <c r="T530">
        <f t="shared" si="282"/>
        <v>0.15709969587469091</v>
      </c>
      <c r="U530">
        <f t="shared" si="283"/>
        <v>321.51792590775904</v>
      </c>
      <c r="V530">
        <f t="shared" si="284"/>
        <v>26.487452413375387</v>
      </c>
      <c r="W530">
        <f t="shared" si="285"/>
        <v>26.487452413375387</v>
      </c>
      <c r="X530">
        <f t="shared" si="286"/>
        <v>3.4728207946275922</v>
      </c>
      <c r="Y530">
        <f t="shared" si="287"/>
        <v>51.616264871508619</v>
      </c>
      <c r="Z530">
        <f t="shared" si="288"/>
        <v>1.7542662531684998</v>
      </c>
      <c r="AA530">
        <f t="shared" si="289"/>
        <v>3.3986695037610666</v>
      </c>
      <c r="AB530">
        <f t="shared" si="290"/>
        <v>1.7185545414590924</v>
      </c>
      <c r="AC530">
        <f t="shared" si="291"/>
        <v>-269.93970959690449</v>
      </c>
      <c r="AD530">
        <f t="shared" si="292"/>
        <v>-47.362022850907074</v>
      </c>
      <c r="AE530">
        <f t="shared" si="293"/>
        <v>-4.2239291095332909</v>
      </c>
      <c r="AF530">
        <f t="shared" si="294"/>
        <v>-7.7356495858182939E-3</v>
      </c>
      <c r="AG530">
        <f t="shared" si="295"/>
        <v>42.362487315179983</v>
      </c>
      <c r="AH530">
        <f t="shared" si="296"/>
        <v>6.1419121657911848</v>
      </c>
      <c r="AI530">
        <f t="shared" si="297"/>
        <v>25.81228083230868</v>
      </c>
      <c r="AJ530">
        <v>1133.30644932053</v>
      </c>
      <c r="AK530">
        <v>1089.4625454545401</v>
      </c>
      <c r="AL530">
        <v>3.23521793397363</v>
      </c>
      <c r="AM530">
        <v>65.360719101315794</v>
      </c>
      <c r="AN530">
        <f t="shared" si="298"/>
        <v>6.1210818502699436</v>
      </c>
      <c r="AO530">
        <v>16.9740674839192</v>
      </c>
      <c r="AP530">
        <v>24.1449345454545</v>
      </c>
      <c r="AQ530">
        <v>-5.8379577364501797E-4</v>
      </c>
      <c r="AR530">
        <v>77.472819413852804</v>
      </c>
      <c r="AS530">
        <v>0</v>
      </c>
      <c r="AT530">
        <v>0</v>
      </c>
      <c r="AU530">
        <f t="shared" si="299"/>
        <v>1</v>
      </c>
      <c r="AV530">
        <f t="shared" si="300"/>
        <v>0</v>
      </c>
      <c r="AW530">
        <f t="shared" si="301"/>
        <v>38476.634627350672</v>
      </c>
      <c r="AX530">
        <f t="shared" si="302"/>
        <v>2000.0085714285699</v>
      </c>
      <c r="AY530">
        <f t="shared" si="303"/>
        <v>1681.2074890713766</v>
      </c>
      <c r="AZ530">
        <f t="shared" si="304"/>
        <v>0.84060014196365196</v>
      </c>
      <c r="BA530">
        <f t="shared" si="305"/>
        <v>0.16075827398984827</v>
      </c>
      <c r="BB530">
        <v>6</v>
      </c>
      <c r="BC530">
        <v>0.5</v>
      </c>
      <c r="BD530" t="s">
        <v>354</v>
      </c>
      <c r="BE530">
        <v>2</v>
      </c>
      <c r="BF530" t="b">
        <v>1</v>
      </c>
      <c r="BG530">
        <v>1657386915.7142899</v>
      </c>
      <c r="BH530">
        <v>1039.09321428571</v>
      </c>
      <c r="BI530">
        <v>1097.58892857143</v>
      </c>
      <c r="BJ530">
        <v>24.1616107142857</v>
      </c>
      <c r="BK530">
        <v>16.969110714285701</v>
      </c>
      <c r="BL530">
        <v>1025.10864285714</v>
      </c>
      <c r="BM530">
        <v>23.783110714285701</v>
      </c>
      <c r="BN530">
        <v>499.98028571428603</v>
      </c>
      <c r="BO530">
        <v>72.558039285714301</v>
      </c>
      <c r="BP530">
        <v>4.7478364285714302E-2</v>
      </c>
      <c r="BQ530">
        <v>26.121874999999999</v>
      </c>
      <c r="BR530">
        <v>26.132985714285699</v>
      </c>
      <c r="BS530">
        <v>999.9</v>
      </c>
      <c r="BT530">
        <v>0</v>
      </c>
      <c r="BU530">
        <v>0</v>
      </c>
      <c r="BV530">
        <v>9999.2857142857101</v>
      </c>
      <c r="BW530">
        <v>0</v>
      </c>
      <c r="BX530">
        <v>1459.3589285714299</v>
      </c>
      <c r="BY530">
        <v>-58.495846428571397</v>
      </c>
      <c r="BZ530">
        <v>1064.8203571428601</v>
      </c>
      <c r="CA530">
        <v>1116.5350000000001</v>
      </c>
      <c r="CB530">
        <v>7.1925053571428599</v>
      </c>
      <c r="CC530">
        <v>1097.58892857143</v>
      </c>
      <c r="CD530">
        <v>16.969110714285701</v>
      </c>
      <c r="CE530">
        <v>1.75312</v>
      </c>
      <c r="CF530">
        <v>1.23124464285714</v>
      </c>
      <c r="CG530">
        <v>15.3749428571429</v>
      </c>
      <c r="CH530">
        <v>9.9848039285714307</v>
      </c>
      <c r="CI530">
        <v>2000.0085714285699</v>
      </c>
      <c r="CJ530">
        <v>0.97999364285714297</v>
      </c>
      <c r="CK530">
        <v>2.0006557142857099E-2</v>
      </c>
      <c r="CL530">
        <v>0</v>
      </c>
      <c r="CM530">
        <v>2.2844571428571401</v>
      </c>
      <c r="CN530">
        <v>0</v>
      </c>
      <c r="CO530">
        <v>15697.467857142899</v>
      </c>
      <c r="CP530">
        <v>17300.178571428602</v>
      </c>
      <c r="CQ530">
        <v>40.561999999999998</v>
      </c>
      <c r="CR530">
        <v>41.629392857142903</v>
      </c>
      <c r="CS530">
        <v>40.468499999999999</v>
      </c>
      <c r="CT530">
        <v>40.0066428571429</v>
      </c>
      <c r="CU530">
        <v>39.843499999999999</v>
      </c>
      <c r="CV530">
        <v>1959.99928571429</v>
      </c>
      <c r="CW530">
        <v>40.0096428571429</v>
      </c>
      <c r="CX530">
        <v>0</v>
      </c>
      <c r="CY530">
        <v>1657386898.3</v>
      </c>
      <c r="CZ530">
        <v>0</v>
      </c>
      <c r="DA530">
        <v>0</v>
      </c>
      <c r="DB530" t="s">
        <v>355</v>
      </c>
      <c r="DC530">
        <v>1657313570</v>
      </c>
      <c r="DD530">
        <v>1657313571.5</v>
      </c>
      <c r="DE530">
        <v>0</v>
      </c>
      <c r="DF530">
        <v>-0.183</v>
      </c>
      <c r="DG530">
        <v>-4.0000000000000001E-3</v>
      </c>
      <c r="DH530">
        <v>8.7509999999999994</v>
      </c>
      <c r="DI530">
        <v>0.37</v>
      </c>
      <c r="DJ530">
        <v>417</v>
      </c>
      <c r="DK530">
        <v>25</v>
      </c>
      <c r="DL530">
        <v>0.7</v>
      </c>
      <c r="DM530">
        <v>0.09</v>
      </c>
      <c r="DN530">
        <v>-58.421890243902403</v>
      </c>
      <c r="DO530">
        <v>0.14413797909401499</v>
      </c>
      <c r="DP530">
        <v>0.69947497063080499</v>
      </c>
      <c r="DQ530">
        <v>0</v>
      </c>
      <c r="DR530">
        <v>7.2249658536585404</v>
      </c>
      <c r="DS530">
        <v>-0.42139191637632301</v>
      </c>
      <c r="DT530">
        <v>5.6029589655414998E-2</v>
      </c>
      <c r="DU530">
        <v>0</v>
      </c>
      <c r="DV530">
        <v>0</v>
      </c>
      <c r="DW530">
        <v>2</v>
      </c>
      <c r="DX530" t="s">
        <v>356</v>
      </c>
      <c r="DY530">
        <v>2.9711599999999998</v>
      </c>
      <c r="DZ530">
        <v>2.7015500000000001</v>
      </c>
      <c r="EA530">
        <v>0.13963999999999999</v>
      </c>
      <c r="EB530">
        <v>0.145505</v>
      </c>
      <c r="EC530">
        <v>8.3704000000000001E-2</v>
      </c>
      <c r="ED530">
        <v>6.5748000000000001E-2</v>
      </c>
      <c r="EE530">
        <v>33423.199999999997</v>
      </c>
      <c r="EF530">
        <v>36319</v>
      </c>
      <c r="EG530">
        <v>35219.4</v>
      </c>
      <c r="EH530">
        <v>38565.300000000003</v>
      </c>
      <c r="EI530">
        <v>45790.6</v>
      </c>
      <c r="EJ530">
        <v>51999.4</v>
      </c>
      <c r="EK530">
        <v>55076.9</v>
      </c>
      <c r="EL530">
        <v>61808.4</v>
      </c>
      <c r="EM530">
        <v>1.9503999999999999</v>
      </c>
      <c r="EN530">
        <v>2.1059999999999999</v>
      </c>
      <c r="EO530">
        <v>5.55813E-2</v>
      </c>
      <c r="EP530">
        <v>0</v>
      </c>
      <c r="EQ530">
        <v>25.191400000000002</v>
      </c>
      <c r="ER530">
        <v>999.9</v>
      </c>
      <c r="ES530">
        <v>48.076999999999998</v>
      </c>
      <c r="ET530">
        <v>34.14</v>
      </c>
      <c r="EU530">
        <v>35.682600000000001</v>
      </c>
      <c r="EV530">
        <v>52.635899999999999</v>
      </c>
      <c r="EW530">
        <v>37.263599999999997</v>
      </c>
      <c r="EX530">
        <v>2</v>
      </c>
      <c r="EY530">
        <v>0.153415</v>
      </c>
      <c r="EZ530">
        <v>4.9958200000000001</v>
      </c>
      <c r="FA530">
        <v>20.079000000000001</v>
      </c>
      <c r="FB530">
        <v>5.1993200000000002</v>
      </c>
      <c r="FC530">
        <v>12.0099</v>
      </c>
      <c r="FD530">
        <v>4.976</v>
      </c>
      <c r="FE530">
        <v>3.294</v>
      </c>
      <c r="FF530">
        <v>9999</v>
      </c>
      <c r="FG530">
        <v>9999</v>
      </c>
      <c r="FH530">
        <v>573.70000000000005</v>
      </c>
      <c r="FI530">
        <v>9999</v>
      </c>
      <c r="FJ530">
        <v>1.8629500000000001</v>
      </c>
      <c r="FK530">
        <v>1.8678900000000001</v>
      </c>
      <c r="FL530">
        <v>1.8676200000000001</v>
      </c>
      <c r="FM530">
        <v>1.8687400000000001</v>
      </c>
      <c r="FN530">
        <v>1.8696299999999999</v>
      </c>
      <c r="FO530">
        <v>1.8655999999999999</v>
      </c>
      <c r="FP530">
        <v>1.8667</v>
      </c>
      <c r="FQ530">
        <v>1.8680699999999999</v>
      </c>
      <c r="FR530">
        <v>5</v>
      </c>
      <c r="FS530">
        <v>0</v>
      </c>
      <c r="FT530">
        <v>0</v>
      </c>
      <c r="FU530">
        <v>0</v>
      </c>
      <c r="FV530" t="s">
        <v>357</v>
      </c>
      <c r="FW530" t="s">
        <v>358</v>
      </c>
      <c r="FX530" t="s">
        <v>359</v>
      </c>
      <c r="FY530" t="s">
        <v>359</v>
      </c>
      <c r="FZ530" t="s">
        <v>359</v>
      </c>
      <c r="GA530" t="s">
        <v>359</v>
      </c>
      <c r="GB530">
        <v>0</v>
      </c>
      <c r="GC530">
        <v>100</v>
      </c>
      <c r="GD530">
        <v>100</v>
      </c>
      <c r="GE530">
        <v>14.19</v>
      </c>
      <c r="GF530">
        <v>0.37790000000000001</v>
      </c>
      <c r="GG530">
        <v>5.0446826473162103</v>
      </c>
      <c r="GH530">
        <v>9.3557340467446508E-3</v>
      </c>
      <c r="GI530">
        <v>-4.1557999062529601E-7</v>
      </c>
      <c r="GJ530">
        <v>-1.9941505403715501E-10</v>
      </c>
      <c r="GK530">
        <v>-8.39205935762245E-2</v>
      </c>
      <c r="GL530">
        <v>-2.26915189044729E-2</v>
      </c>
      <c r="GM530">
        <v>1.9225399193251399E-3</v>
      </c>
      <c r="GN530">
        <v>-6.3442304722481101E-6</v>
      </c>
      <c r="GO530">
        <v>-2</v>
      </c>
      <c r="GP530">
        <v>1994</v>
      </c>
      <c r="GQ530">
        <v>1</v>
      </c>
      <c r="GR530">
        <v>31</v>
      </c>
      <c r="GS530">
        <v>1222.5999999999999</v>
      </c>
      <c r="GT530">
        <v>1222.5</v>
      </c>
      <c r="GU530">
        <v>2.8979499999999998</v>
      </c>
      <c r="GV530">
        <v>2.6269499999999999</v>
      </c>
      <c r="GW530">
        <v>2.2485400000000002</v>
      </c>
      <c r="GX530">
        <v>2.7526899999999999</v>
      </c>
      <c r="GY530">
        <v>1.9958499999999999</v>
      </c>
      <c r="GZ530">
        <v>2.3584000000000001</v>
      </c>
      <c r="HA530">
        <v>36.8842</v>
      </c>
      <c r="HB530">
        <v>14.4472</v>
      </c>
      <c r="HC530">
        <v>18</v>
      </c>
      <c r="HD530">
        <v>499.96100000000001</v>
      </c>
      <c r="HE530">
        <v>606.55600000000004</v>
      </c>
      <c r="HF530">
        <v>19.094999999999999</v>
      </c>
      <c r="HG530">
        <v>29.135999999999999</v>
      </c>
      <c r="HH530">
        <v>30.0002</v>
      </c>
      <c r="HI530">
        <v>29.1752</v>
      </c>
      <c r="HJ530">
        <v>29.122699999999998</v>
      </c>
      <c r="HK530">
        <v>58.031100000000002</v>
      </c>
      <c r="HL530">
        <v>49.657899999999998</v>
      </c>
      <c r="HM530">
        <v>0</v>
      </c>
      <c r="HN530">
        <v>19.0246</v>
      </c>
      <c r="HO530">
        <v>1140.8900000000001</v>
      </c>
      <c r="HP530">
        <v>17.042200000000001</v>
      </c>
      <c r="HQ530">
        <v>102.15300000000001</v>
      </c>
      <c r="HR530">
        <v>102.91200000000001</v>
      </c>
    </row>
    <row r="531" spans="1:226" x14ac:dyDescent="0.2">
      <c r="A531">
        <v>515</v>
      </c>
      <c r="B531">
        <v>1657386928.5</v>
      </c>
      <c r="C531">
        <v>7690</v>
      </c>
      <c r="D531" t="s">
        <v>1388</v>
      </c>
      <c r="E531" t="s">
        <v>1389</v>
      </c>
      <c r="F531">
        <v>5</v>
      </c>
      <c r="G531" t="s">
        <v>1479</v>
      </c>
      <c r="H531" t="s">
        <v>353</v>
      </c>
      <c r="I531">
        <v>1657386921</v>
      </c>
      <c r="J531">
        <f t="shared" si="272"/>
        <v>6.0694868399895343E-3</v>
      </c>
      <c r="K531">
        <f t="shared" si="273"/>
        <v>6.0694868399895343</v>
      </c>
      <c r="L531">
        <f t="shared" si="274"/>
        <v>26.003620245712796</v>
      </c>
      <c r="M531">
        <f t="shared" si="275"/>
        <v>1056.7329629629601</v>
      </c>
      <c r="N531">
        <f t="shared" si="276"/>
        <v>852.60542112157987</v>
      </c>
      <c r="O531">
        <f t="shared" si="277"/>
        <v>61.903892780660001</v>
      </c>
      <c r="P531">
        <f t="shared" si="278"/>
        <v>76.724686961285542</v>
      </c>
      <c r="Q531">
        <f t="shared" si="279"/>
        <v>0.2621274565482381</v>
      </c>
      <c r="R531">
        <f t="shared" si="280"/>
        <v>2.4019123884927236</v>
      </c>
      <c r="S531">
        <f t="shared" si="281"/>
        <v>0.24720869109420204</v>
      </c>
      <c r="T531">
        <f t="shared" si="282"/>
        <v>0.15577502210880395</v>
      </c>
      <c r="U531">
        <f t="shared" si="283"/>
        <v>321.51862472848779</v>
      </c>
      <c r="V531">
        <f t="shared" si="284"/>
        <v>26.485013212738615</v>
      </c>
      <c r="W531">
        <f t="shared" si="285"/>
        <v>26.485013212738615</v>
      </c>
      <c r="X531">
        <f t="shared" si="286"/>
        <v>3.4723213999826608</v>
      </c>
      <c r="Y531">
        <f t="shared" si="287"/>
        <v>51.66156375840297</v>
      </c>
      <c r="Z531">
        <f t="shared" si="288"/>
        <v>1.7538609467639026</v>
      </c>
      <c r="AA531">
        <f t="shared" si="289"/>
        <v>3.3949048754425859</v>
      </c>
      <c r="AB531">
        <f t="shared" si="290"/>
        <v>1.7184604532187582</v>
      </c>
      <c r="AC531">
        <f t="shared" si="291"/>
        <v>-267.66436964353846</v>
      </c>
      <c r="AD531">
        <f t="shared" si="292"/>
        <v>-49.450831018490511</v>
      </c>
      <c r="AE531">
        <f t="shared" si="293"/>
        <v>-4.4118644352592513</v>
      </c>
      <c r="AF531">
        <f t="shared" si="294"/>
        <v>-8.4403688004286437E-3</v>
      </c>
      <c r="AG531">
        <f t="shared" si="295"/>
        <v>42.335904821532871</v>
      </c>
      <c r="AH531">
        <f t="shared" si="296"/>
        <v>6.1320814780457971</v>
      </c>
      <c r="AI531">
        <f t="shared" si="297"/>
        <v>26.003620245712796</v>
      </c>
      <c r="AJ531">
        <v>1151.6890601008899</v>
      </c>
      <c r="AK531">
        <v>1106.7223030303001</v>
      </c>
      <c r="AL531">
        <v>3.4681266587253399</v>
      </c>
      <c r="AM531">
        <v>65.360719101315794</v>
      </c>
      <c r="AN531">
        <f t="shared" si="298"/>
        <v>6.0694868399895343</v>
      </c>
      <c r="AO531">
        <v>16.976816846532699</v>
      </c>
      <c r="AP531">
        <v>24.1279721212121</v>
      </c>
      <c r="AQ531">
        <v>-9.5519628255588494E-3</v>
      </c>
      <c r="AR531">
        <v>77.472819413852804</v>
      </c>
      <c r="AS531">
        <v>0</v>
      </c>
      <c r="AT531">
        <v>0</v>
      </c>
      <c r="AU531">
        <f t="shared" si="299"/>
        <v>1</v>
      </c>
      <c r="AV531">
        <f t="shared" si="300"/>
        <v>0</v>
      </c>
      <c r="AW531">
        <f t="shared" si="301"/>
        <v>38450.896559645895</v>
      </c>
      <c r="AX531">
        <f t="shared" si="302"/>
        <v>2000.01296296296</v>
      </c>
      <c r="AY531">
        <f t="shared" si="303"/>
        <v>1681.2111768886789</v>
      </c>
      <c r="AZ531">
        <f t="shared" si="304"/>
        <v>0.8406001401100992</v>
      </c>
      <c r="BA531">
        <f t="shared" si="305"/>
        <v>0.16075827041249147</v>
      </c>
      <c r="BB531">
        <v>6</v>
      </c>
      <c r="BC531">
        <v>0.5</v>
      </c>
      <c r="BD531" t="s">
        <v>354</v>
      </c>
      <c r="BE531">
        <v>2</v>
      </c>
      <c r="BF531" t="b">
        <v>1</v>
      </c>
      <c r="BG531">
        <v>1657386921</v>
      </c>
      <c r="BH531">
        <v>1056.7329629629601</v>
      </c>
      <c r="BI531">
        <v>1115.31481481481</v>
      </c>
      <c r="BJ531">
        <v>24.1560148148148</v>
      </c>
      <c r="BK531">
        <v>16.974925925925898</v>
      </c>
      <c r="BL531">
        <v>1042.61148148148</v>
      </c>
      <c r="BM531">
        <v>23.777818518518501</v>
      </c>
      <c r="BN531">
        <v>499.97611111111098</v>
      </c>
      <c r="BO531">
        <v>72.557992592592598</v>
      </c>
      <c r="BP531">
        <v>4.7565907407407397E-2</v>
      </c>
      <c r="BQ531">
        <v>26.103129629629599</v>
      </c>
      <c r="BR531">
        <v>26.1225185185185</v>
      </c>
      <c r="BS531">
        <v>999.9</v>
      </c>
      <c r="BT531">
        <v>0</v>
      </c>
      <c r="BU531">
        <v>0</v>
      </c>
      <c r="BV531">
        <v>9991.6666666666697</v>
      </c>
      <c r="BW531">
        <v>0</v>
      </c>
      <c r="BX531">
        <v>1455.51555555556</v>
      </c>
      <c r="BY531">
        <v>-58.581288888888899</v>
      </c>
      <c r="BZ531">
        <v>1082.89148148148</v>
      </c>
      <c r="CA531">
        <v>1134.57407407407</v>
      </c>
      <c r="CB531">
        <v>7.1810981481481502</v>
      </c>
      <c r="CC531">
        <v>1115.31481481481</v>
      </c>
      <c r="CD531">
        <v>16.974925925925898</v>
      </c>
      <c r="CE531">
        <v>1.75271333333333</v>
      </c>
      <c r="CF531">
        <v>1.23166666666667</v>
      </c>
      <c r="CG531">
        <v>15.371311111111099</v>
      </c>
      <c r="CH531">
        <v>9.9899100000000001</v>
      </c>
      <c r="CI531">
        <v>2000.01296296296</v>
      </c>
      <c r="CJ531">
        <v>0.97999422222222199</v>
      </c>
      <c r="CK531">
        <v>2.0005985185185201E-2</v>
      </c>
      <c r="CL531">
        <v>0</v>
      </c>
      <c r="CM531">
        <v>2.21915555555556</v>
      </c>
      <c r="CN531">
        <v>0</v>
      </c>
      <c r="CO531">
        <v>15665.807407407399</v>
      </c>
      <c r="CP531">
        <v>17300.218518518501</v>
      </c>
      <c r="CQ531">
        <v>40.569000000000003</v>
      </c>
      <c r="CR531">
        <v>41.652555555555502</v>
      </c>
      <c r="CS531">
        <v>40.490666666666698</v>
      </c>
      <c r="CT531">
        <v>40.027555555555601</v>
      </c>
      <c r="CU531">
        <v>39.865666666666698</v>
      </c>
      <c r="CV531">
        <v>1960.0048148148101</v>
      </c>
      <c r="CW531">
        <v>40.0096296296296</v>
      </c>
      <c r="CX531">
        <v>0</v>
      </c>
      <c r="CY531">
        <v>1657386903.7</v>
      </c>
      <c r="CZ531">
        <v>0</v>
      </c>
      <c r="DA531">
        <v>0</v>
      </c>
      <c r="DB531" t="s">
        <v>355</v>
      </c>
      <c r="DC531">
        <v>1657313570</v>
      </c>
      <c r="DD531">
        <v>1657313571.5</v>
      </c>
      <c r="DE531">
        <v>0</v>
      </c>
      <c r="DF531">
        <v>-0.183</v>
      </c>
      <c r="DG531">
        <v>-4.0000000000000001E-3</v>
      </c>
      <c r="DH531">
        <v>8.7509999999999994</v>
      </c>
      <c r="DI531">
        <v>0.37</v>
      </c>
      <c r="DJ531">
        <v>417</v>
      </c>
      <c r="DK531">
        <v>25</v>
      </c>
      <c r="DL531">
        <v>0.7</v>
      </c>
      <c r="DM531">
        <v>0.09</v>
      </c>
      <c r="DN531">
        <v>-58.580290243902397</v>
      </c>
      <c r="DO531">
        <v>1.79686411150753E-2</v>
      </c>
      <c r="DP531">
        <v>0.71779982731952596</v>
      </c>
      <c r="DQ531">
        <v>1</v>
      </c>
      <c r="DR531">
        <v>7.1872141463414598</v>
      </c>
      <c r="DS531">
        <v>-0.103050731707306</v>
      </c>
      <c r="DT531">
        <v>1.4778834234960399E-2</v>
      </c>
      <c r="DU531">
        <v>0</v>
      </c>
      <c r="DV531">
        <v>1</v>
      </c>
      <c r="DW531">
        <v>2</v>
      </c>
      <c r="DX531" t="s">
        <v>362</v>
      </c>
      <c r="DY531">
        <v>2.9717899999999999</v>
      </c>
      <c r="DZ531">
        <v>2.70207</v>
      </c>
      <c r="EA531">
        <v>0.141072</v>
      </c>
      <c r="EB531">
        <v>0.14686399999999999</v>
      </c>
      <c r="EC531">
        <v>8.3631700000000003E-2</v>
      </c>
      <c r="ED531">
        <v>6.5762500000000002E-2</v>
      </c>
      <c r="EE531">
        <v>33367.5</v>
      </c>
      <c r="EF531">
        <v>36261</v>
      </c>
      <c r="EG531">
        <v>35219.4</v>
      </c>
      <c r="EH531">
        <v>38565</v>
      </c>
      <c r="EI531">
        <v>45794.1</v>
      </c>
      <c r="EJ531">
        <v>51998.8</v>
      </c>
      <c r="EK531">
        <v>55076.7</v>
      </c>
      <c r="EL531">
        <v>61808.6</v>
      </c>
      <c r="EM531">
        <v>1.9505999999999999</v>
      </c>
      <c r="EN531">
        <v>2.1067999999999998</v>
      </c>
      <c r="EO531">
        <v>5.4538200000000002E-2</v>
      </c>
      <c r="EP531">
        <v>0</v>
      </c>
      <c r="EQ531">
        <v>25.217300000000002</v>
      </c>
      <c r="ER531">
        <v>999.9</v>
      </c>
      <c r="ES531">
        <v>48.101999999999997</v>
      </c>
      <c r="ET531">
        <v>34.14</v>
      </c>
      <c r="EU531">
        <v>35.700899999999997</v>
      </c>
      <c r="EV531">
        <v>53.305900000000001</v>
      </c>
      <c r="EW531">
        <v>37.2316</v>
      </c>
      <c r="EX531">
        <v>2</v>
      </c>
      <c r="EY531">
        <v>0.15378</v>
      </c>
      <c r="EZ531">
        <v>4.9920299999999997</v>
      </c>
      <c r="FA531">
        <v>20.0794</v>
      </c>
      <c r="FB531">
        <v>5.1993200000000002</v>
      </c>
      <c r="FC531">
        <v>12.0099</v>
      </c>
      <c r="FD531">
        <v>4.9756</v>
      </c>
      <c r="FE531">
        <v>3.294</v>
      </c>
      <c r="FF531">
        <v>9999</v>
      </c>
      <c r="FG531">
        <v>9999</v>
      </c>
      <c r="FH531">
        <v>573.70000000000005</v>
      </c>
      <c r="FI531">
        <v>9999</v>
      </c>
      <c r="FJ531">
        <v>1.8629500000000001</v>
      </c>
      <c r="FK531">
        <v>1.8678300000000001</v>
      </c>
      <c r="FL531">
        <v>1.86765</v>
      </c>
      <c r="FM531">
        <v>1.8687400000000001</v>
      </c>
      <c r="FN531">
        <v>1.8696299999999999</v>
      </c>
      <c r="FO531">
        <v>1.8656900000000001</v>
      </c>
      <c r="FP531">
        <v>1.8666700000000001</v>
      </c>
      <c r="FQ531">
        <v>1.8680699999999999</v>
      </c>
      <c r="FR531">
        <v>5</v>
      </c>
      <c r="FS531">
        <v>0</v>
      </c>
      <c r="FT531">
        <v>0</v>
      </c>
      <c r="FU531">
        <v>0</v>
      </c>
      <c r="FV531" t="s">
        <v>357</v>
      </c>
      <c r="FW531" t="s">
        <v>358</v>
      </c>
      <c r="FX531" t="s">
        <v>359</v>
      </c>
      <c r="FY531" t="s">
        <v>359</v>
      </c>
      <c r="FZ531" t="s">
        <v>359</v>
      </c>
      <c r="GA531" t="s">
        <v>359</v>
      </c>
      <c r="GB531">
        <v>0</v>
      </c>
      <c r="GC531">
        <v>100</v>
      </c>
      <c r="GD531">
        <v>100</v>
      </c>
      <c r="GE531">
        <v>14.31</v>
      </c>
      <c r="GF531">
        <v>0.37619999999999998</v>
      </c>
      <c r="GG531">
        <v>5.0446826473162103</v>
      </c>
      <c r="GH531">
        <v>9.3557340467446508E-3</v>
      </c>
      <c r="GI531">
        <v>-4.1557999062529601E-7</v>
      </c>
      <c r="GJ531">
        <v>-1.9941505403715501E-10</v>
      </c>
      <c r="GK531">
        <v>-8.39205935762245E-2</v>
      </c>
      <c r="GL531">
        <v>-2.26915189044729E-2</v>
      </c>
      <c r="GM531">
        <v>1.9225399193251399E-3</v>
      </c>
      <c r="GN531">
        <v>-6.3442304722481101E-6</v>
      </c>
      <c r="GO531">
        <v>-2</v>
      </c>
      <c r="GP531">
        <v>1994</v>
      </c>
      <c r="GQ531">
        <v>1</v>
      </c>
      <c r="GR531">
        <v>31</v>
      </c>
      <c r="GS531">
        <v>1222.5999999999999</v>
      </c>
      <c r="GT531">
        <v>1222.5999999999999</v>
      </c>
      <c r="GU531">
        <v>2.9296899999999999</v>
      </c>
      <c r="GV531">
        <v>2.6245099999999999</v>
      </c>
      <c r="GW531">
        <v>2.2485400000000002</v>
      </c>
      <c r="GX531">
        <v>2.7526899999999999</v>
      </c>
      <c r="GY531">
        <v>1.9958499999999999</v>
      </c>
      <c r="GZ531">
        <v>2.34253</v>
      </c>
      <c r="HA531">
        <v>36.8842</v>
      </c>
      <c r="HB531">
        <v>14.438499999999999</v>
      </c>
      <c r="HC531">
        <v>18</v>
      </c>
      <c r="HD531">
        <v>500.07299999999998</v>
      </c>
      <c r="HE531">
        <v>607.17700000000002</v>
      </c>
      <c r="HF531">
        <v>18.9724</v>
      </c>
      <c r="HG531">
        <v>29.138500000000001</v>
      </c>
      <c r="HH531">
        <v>30</v>
      </c>
      <c r="HI531">
        <v>29.172699999999999</v>
      </c>
      <c r="HJ531">
        <v>29.122699999999998</v>
      </c>
      <c r="HK531">
        <v>58.668599999999998</v>
      </c>
      <c r="HL531">
        <v>49.657899999999998</v>
      </c>
      <c r="HM531">
        <v>0</v>
      </c>
      <c r="HN531">
        <v>18.910699999999999</v>
      </c>
      <c r="HO531">
        <v>1154.42</v>
      </c>
      <c r="HP531">
        <v>16.995100000000001</v>
      </c>
      <c r="HQ531">
        <v>102.152</v>
      </c>
      <c r="HR531">
        <v>102.91200000000001</v>
      </c>
    </row>
    <row r="532" spans="1:226" x14ac:dyDescent="0.2">
      <c r="A532">
        <v>516</v>
      </c>
      <c r="B532">
        <v>1657386933.5</v>
      </c>
      <c r="C532">
        <v>7695</v>
      </c>
      <c r="D532" t="s">
        <v>1390</v>
      </c>
      <c r="E532" t="s">
        <v>1391</v>
      </c>
      <c r="F532">
        <v>5</v>
      </c>
      <c r="G532" t="s">
        <v>1479</v>
      </c>
      <c r="H532" t="s">
        <v>353</v>
      </c>
      <c r="I532">
        <v>1657386925.7142899</v>
      </c>
      <c r="J532">
        <f t="shared" si="272"/>
        <v>6.0702246878547583E-3</v>
      </c>
      <c r="K532">
        <f t="shared" si="273"/>
        <v>6.0702246878547585</v>
      </c>
      <c r="L532">
        <f t="shared" si="274"/>
        <v>25.785075254388659</v>
      </c>
      <c r="M532">
        <f t="shared" si="275"/>
        <v>1072.4560714285701</v>
      </c>
      <c r="N532">
        <f t="shared" si="276"/>
        <v>869.46362992020079</v>
      </c>
      <c r="O532">
        <f t="shared" si="277"/>
        <v>63.127447885934323</v>
      </c>
      <c r="P532">
        <f t="shared" si="278"/>
        <v>77.865723682167754</v>
      </c>
      <c r="Q532">
        <f t="shared" si="279"/>
        <v>0.26262106229710036</v>
      </c>
      <c r="R532">
        <f t="shared" si="280"/>
        <v>2.4038365188963464</v>
      </c>
      <c r="S532">
        <f t="shared" si="281"/>
        <v>0.24765903248775062</v>
      </c>
      <c r="T532">
        <f t="shared" si="282"/>
        <v>0.15606009502359694</v>
      </c>
      <c r="U532">
        <f t="shared" si="283"/>
        <v>321.52062673037005</v>
      </c>
      <c r="V532">
        <f t="shared" si="284"/>
        <v>26.465039019655684</v>
      </c>
      <c r="W532">
        <f t="shared" si="285"/>
        <v>26.465039019655684</v>
      </c>
      <c r="X532">
        <f t="shared" si="286"/>
        <v>3.4682343020055377</v>
      </c>
      <c r="Y532">
        <f t="shared" si="287"/>
        <v>51.68504019302349</v>
      </c>
      <c r="Z532">
        <f t="shared" si="288"/>
        <v>1.7526376088261482</v>
      </c>
      <c r="AA532">
        <f t="shared" si="289"/>
        <v>3.3909959289588043</v>
      </c>
      <c r="AB532">
        <f t="shared" si="290"/>
        <v>1.7155966931793896</v>
      </c>
      <c r="AC532">
        <f t="shared" si="291"/>
        <v>-267.69690873439487</v>
      </c>
      <c r="AD532">
        <f t="shared" si="292"/>
        <v>-49.426814799598283</v>
      </c>
      <c r="AE532">
        <f t="shared" si="293"/>
        <v>-4.4053207699030583</v>
      </c>
      <c r="AF532">
        <f t="shared" si="294"/>
        <v>-8.4175735261808882E-3</v>
      </c>
      <c r="AG532">
        <f t="shared" si="295"/>
        <v>42.158478671083444</v>
      </c>
      <c r="AH532">
        <f t="shared" si="296"/>
        <v>6.1141832637749296</v>
      </c>
      <c r="AI532">
        <f t="shared" si="297"/>
        <v>25.785075254388659</v>
      </c>
      <c r="AJ532">
        <v>1167.66672229817</v>
      </c>
      <c r="AK532">
        <v>1123.64745454545</v>
      </c>
      <c r="AL532">
        <v>3.2895267450007202</v>
      </c>
      <c r="AM532">
        <v>65.360719101315794</v>
      </c>
      <c r="AN532">
        <f t="shared" si="298"/>
        <v>6.0702246878547585</v>
      </c>
      <c r="AO532">
        <v>16.9825659935312</v>
      </c>
      <c r="AP532">
        <v>24.115712121212098</v>
      </c>
      <c r="AQ532">
        <v>-5.3792993051781203E-3</v>
      </c>
      <c r="AR532">
        <v>77.472819413852804</v>
      </c>
      <c r="AS532">
        <v>0</v>
      </c>
      <c r="AT532">
        <v>0</v>
      </c>
      <c r="AU532">
        <f t="shared" si="299"/>
        <v>1</v>
      </c>
      <c r="AV532">
        <f t="shared" si="300"/>
        <v>0</v>
      </c>
      <c r="AW532">
        <f t="shared" si="301"/>
        <v>38500.402958736173</v>
      </c>
      <c r="AX532">
        <f t="shared" si="302"/>
        <v>2000.0278571428601</v>
      </c>
      <c r="AY532">
        <f t="shared" si="303"/>
        <v>1681.2234936426808</v>
      </c>
      <c r="AZ532">
        <f t="shared" si="304"/>
        <v>0.8406000384636606</v>
      </c>
      <c r="BA532">
        <f t="shared" si="305"/>
        <v>0.1607580742348651</v>
      </c>
      <c r="BB532">
        <v>6</v>
      </c>
      <c r="BC532">
        <v>0.5</v>
      </c>
      <c r="BD532" t="s">
        <v>354</v>
      </c>
      <c r="BE532">
        <v>2</v>
      </c>
      <c r="BF532" t="b">
        <v>1</v>
      </c>
      <c r="BG532">
        <v>1657386925.7142899</v>
      </c>
      <c r="BH532">
        <v>1072.4560714285701</v>
      </c>
      <c r="BI532">
        <v>1130.91678571429</v>
      </c>
      <c r="BJ532">
        <v>24.1393357142857</v>
      </c>
      <c r="BK532">
        <v>16.979192857142898</v>
      </c>
      <c r="BL532">
        <v>1058.21214285714</v>
      </c>
      <c r="BM532">
        <v>23.762046428571399</v>
      </c>
      <c r="BN532">
        <v>499.98367857142898</v>
      </c>
      <c r="BO532">
        <v>72.557542857142906</v>
      </c>
      <c r="BP532">
        <v>4.7504339285714299E-2</v>
      </c>
      <c r="BQ532">
        <v>26.083646428571399</v>
      </c>
      <c r="BR532">
        <v>26.1096821428571</v>
      </c>
      <c r="BS532">
        <v>999.9</v>
      </c>
      <c r="BT532">
        <v>0</v>
      </c>
      <c r="BU532">
        <v>0</v>
      </c>
      <c r="BV532">
        <v>10004.464285714301</v>
      </c>
      <c r="BW532">
        <v>0</v>
      </c>
      <c r="BX532">
        <v>1568.0339285714299</v>
      </c>
      <c r="BY532">
        <v>-58.459653571428603</v>
      </c>
      <c r="BZ532">
        <v>1098.9849999999999</v>
      </c>
      <c r="CA532">
        <v>1150.45</v>
      </c>
      <c r="CB532">
        <v>7.1601467857142902</v>
      </c>
      <c r="CC532">
        <v>1130.91678571429</v>
      </c>
      <c r="CD532">
        <v>16.979192857142898</v>
      </c>
      <c r="CE532">
        <v>1.7514924999999999</v>
      </c>
      <c r="CF532">
        <v>1.2319689285714299</v>
      </c>
      <c r="CG532">
        <v>15.360457142857101</v>
      </c>
      <c r="CH532">
        <v>9.9935767857142892</v>
      </c>
      <c r="CI532">
        <v>2000.0278571428601</v>
      </c>
      <c r="CJ532">
        <v>0.97999899999999995</v>
      </c>
      <c r="CK532">
        <v>2.0001271428571402E-2</v>
      </c>
      <c r="CL532">
        <v>0</v>
      </c>
      <c r="CM532">
        <v>2.2333821428571401</v>
      </c>
      <c r="CN532">
        <v>0</v>
      </c>
      <c r="CO532">
        <v>15753.0285714286</v>
      </c>
      <c r="CP532">
        <v>17300.392857142899</v>
      </c>
      <c r="CQ532">
        <v>40.584499999999998</v>
      </c>
      <c r="CR532">
        <v>41.671500000000002</v>
      </c>
      <c r="CS532">
        <v>40.5</v>
      </c>
      <c r="CT532">
        <v>40.046500000000002</v>
      </c>
      <c r="CU532">
        <v>39.875</v>
      </c>
      <c r="CV532">
        <v>1960.0292857142899</v>
      </c>
      <c r="CW532">
        <v>40.0032142857143</v>
      </c>
      <c r="CX532">
        <v>0</v>
      </c>
      <c r="CY532">
        <v>1657386908.5</v>
      </c>
      <c r="CZ532">
        <v>0</v>
      </c>
      <c r="DA532">
        <v>0</v>
      </c>
      <c r="DB532" t="s">
        <v>355</v>
      </c>
      <c r="DC532">
        <v>1657313570</v>
      </c>
      <c r="DD532">
        <v>1657313571.5</v>
      </c>
      <c r="DE532">
        <v>0</v>
      </c>
      <c r="DF532">
        <v>-0.183</v>
      </c>
      <c r="DG532">
        <v>-4.0000000000000001E-3</v>
      </c>
      <c r="DH532">
        <v>8.7509999999999994</v>
      </c>
      <c r="DI532">
        <v>0.37</v>
      </c>
      <c r="DJ532">
        <v>417</v>
      </c>
      <c r="DK532">
        <v>25</v>
      </c>
      <c r="DL532">
        <v>0.7</v>
      </c>
      <c r="DM532">
        <v>0.09</v>
      </c>
      <c r="DN532">
        <v>-58.530495121951198</v>
      </c>
      <c r="DO532">
        <v>0.86343972125422896</v>
      </c>
      <c r="DP532">
        <v>0.74739798486554898</v>
      </c>
      <c r="DQ532">
        <v>0</v>
      </c>
      <c r="DR532">
        <v>7.1707085365853702</v>
      </c>
      <c r="DS532">
        <v>-0.26856668989545301</v>
      </c>
      <c r="DT532">
        <v>2.7198793961872102E-2</v>
      </c>
      <c r="DU532">
        <v>0</v>
      </c>
      <c r="DV532">
        <v>0</v>
      </c>
      <c r="DW532">
        <v>2</v>
      </c>
      <c r="DX532" t="s">
        <v>356</v>
      </c>
      <c r="DY532">
        <v>2.9710200000000002</v>
      </c>
      <c r="DZ532">
        <v>2.7012499999999999</v>
      </c>
      <c r="EA532">
        <v>0.14244899999999999</v>
      </c>
      <c r="EB532">
        <v>0.14825199999999999</v>
      </c>
      <c r="EC532">
        <v>8.3611000000000005E-2</v>
      </c>
      <c r="ED532">
        <v>6.5771999999999997E-2</v>
      </c>
      <c r="EE532">
        <v>33313.699999999997</v>
      </c>
      <c r="EF532">
        <v>36201.699999999997</v>
      </c>
      <c r="EG532">
        <v>35219.1</v>
      </c>
      <c r="EH532">
        <v>38564.699999999997</v>
      </c>
      <c r="EI532">
        <v>45795.1</v>
      </c>
      <c r="EJ532">
        <v>51997.4</v>
      </c>
      <c r="EK532">
        <v>55076.5</v>
      </c>
      <c r="EL532">
        <v>61807.6</v>
      </c>
      <c r="EM532">
        <v>1.9505999999999999</v>
      </c>
      <c r="EN532">
        <v>2.1063999999999998</v>
      </c>
      <c r="EO532">
        <v>5.1409000000000003E-2</v>
      </c>
      <c r="EP532">
        <v>0</v>
      </c>
      <c r="EQ532">
        <v>25.239000000000001</v>
      </c>
      <c r="ER532">
        <v>999.9</v>
      </c>
      <c r="ES532">
        <v>48.101999999999997</v>
      </c>
      <c r="ET532">
        <v>34.14</v>
      </c>
      <c r="EU532">
        <v>35.697299999999998</v>
      </c>
      <c r="EV532">
        <v>53.105899999999998</v>
      </c>
      <c r="EW532">
        <v>37.263599999999997</v>
      </c>
      <c r="EX532">
        <v>2</v>
      </c>
      <c r="EY532">
        <v>0.15439</v>
      </c>
      <c r="EZ532">
        <v>4.9678599999999999</v>
      </c>
      <c r="FA532">
        <v>20.080200000000001</v>
      </c>
      <c r="FB532">
        <v>5.1993200000000002</v>
      </c>
      <c r="FC532">
        <v>12.0099</v>
      </c>
      <c r="FD532">
        <v>4.976</v>
      </c>
      <c r="FE532">
        <v>3.294</v>
      </c>
      <c r="FF532">
        <v>9999</v>
      </c>
      <c r="FG532">
        <v>9999</v>
      </c>
      <c r="FH532">
        <v>573.70000000000005</v>
      </c>
      <c r="FI532">
        <v>9999</v>
      </c>
      <c r="FJ532">
        <v>1.8629500000000001</v>
      </c>
      <c r="FK532">
        <v>1.8678300000000001</v>
      </c>
      <c r="FL532">
        <v>1.86765</v>
      </c>
      <c r="FM532">
        <v>1.8687400000000001</v>
      </c>
      <c r="FN532">
        <v>1.8696299999999999</v>
      </c>
      <c r="FO532">
        <v>1.8656600000000001</v>
      </c>
      <c r="FP532">
        <v>1.86676</v>
      </c>
      <c r="FQ532">
        <v>1.8681300000000001</v>
      </c>
      <c r="FR532">
        <v>5</v>
      </c>
      <c r="FS532">
        <v>0</v>
      </c>
      <c r="FT532">
        <v>0</v>
      </c>
      <c r="FU532">
        <v>0</v>
      </c>
      <c r="FV532" t="s">
        <v>357</v>
      </c>
      <c r="FW532" t="s">
        <v>358</v>
      </c>
      <c r="FX532" t="s">
        <v>359</v>
      </c>
      <c r="FY532" t="s">
        <v>359</v>
      </c>
      <c r="FZ532" t="s">
        <v>359</v>
      </c>
      <c r="GA532" t="s">
        <v>359</v>
      </c>
      <c r="GB532">
        <v>0</v>
      </c>
      <c r="GC532">
        <v>100</v>
      </c>
      <c r="GD532">
        <v>100</v>
      </c>
      <c r="GE532">
        <v>14.44</v>
      </c>
      <c r="GF532">
        <v>0.37569999999999998</v>
      </c>
      <c r="GG532">
        <v>5.0446826473162103</v>
      </c>
      <c r="GH532">
        <v>9.3557340467446508E-3</v>
      </c>
      <c r="GI532">
        <v>-4.1557999062529601E-7</v>
      </c>
      <c r="GJ532">
        <v>-1.9941505403715501E-10</v>
      </c>
      <c r="GK532">
        <v>-8.39205935762245E-2</v>
      </c>
      <c r="GL532">
        <v>-2.26915189044729E-2</v>
      </c>
      <c r="GM532">
        <v>1.9225399193251399E-3</v>
      </c>
      <c r="GN532">
        <v>-6.3442304722481101E-6</v>
      </c>
      <c r="GO532">
        <v>-2</v>
      </c>
      <c r="GP532">
        <v>1994</v>
      </c>
      <c r="GQ532">
        <v>1</v>
      </c>
      <c r="GR532">
        <v>31</v>
      </c>
      <c r="GS532">
        <v>1222.7</v>
      </c>
      <c r="GT532">
        <v>1222.7</v>
      </c>
      <c r="GU532">
        <v>2.96387</v>
      </c>
      <c r="GV532">
        <v>2.6269499999999999</v>
      </c>
      <c r="GW532">
        <v>2.2485400000000002</v>
      </c>
      <c r="GX532">
        <v>2.7539099999999999</v>
      </c>
      <c r="GY532">
        <v>1.9958499999999999</v>
      </c>
      <c r="GZ532">
        <v>2.3315399999999999</v>
      </c>
      <c r="HA532">
        <v>36.8842</v>
      </c>
      <c r="HB532">
        <v>14.4297</v>
      </c>
      <c r="HC532">
        <v>18</v>
      </c>
      <c r="HD532">
        <v>500.07299999999998</v>
      </c>
      <c r="HE532">
        <v>606.83900000000006</v>
      </c>
      <c r="HF532">
        <v>18.863199999999999</v>
      </c>
      <c r="HG532">
        <v>29.141100000000002</v>
      </c>
      <c r="HH532">
        <v>30</v>
      </c>
      <c r="HI532">
        <v>29.172699999999999</v>
      </c>
      <c r="HJ532">
        <v>29.120200000000001</v>
      </c>
      <c r="HK532">
        <v>59.3568</v>
      </c>
      <c r="HL532">
        <v>49.657899999999998</v>
      </c>
      <c r="HM532">
        <v>0</v>
      </c>
      <c r="HN532">
        <v>18.813199999999998</v>
      </c>
      <c r="HO532">
        <v>1174.6199999999999</v>
      </c>
      <c r="HP532">
        <v>16.995100000000001</v>
      </c>
      <c r="HQ532">
        <v>102.152</v>
      </c>
      <c r="HR532">
        <v>102.911</v>
      </c>
    </row>
    <row r="533" spans="1:226" x14ac:dyDescent="0.2">
      <c r="A533">
        <v>517</v>
      </c>
      <c r="B533">
        <v>1657386938.5</v>
      </c>
      <c r="C533">
        <v>7700</v>
      </c>
      <c r="D533" t="s">
        <v>1392</v>
      </c>
      <c r="E533" t="s">
        <v>1393</v>
      </c>
      <c r="F533">
        <v>5</v>
      </c>
      <c r="G533" t="s">
        <v>1479</v>
      </c>
      <c r="H533" t="s">
        <v>353</v>
      </c>
      <c r="I533">
        <v>1657386931</v>
      </c>
      <c r="J533">
        <f t="shared" si="272"/>
        <v>6.0331984704010697E-3</v>
      </c>
      <c r="K533">
        <f t="shared" si="273"/>
        <v>6.0331984704010697</v>
      </c>
      <c r="L533">
        <f t="shared" si="274"/>
        <v>25.671193423728901</v>
      </c>
      <c r="M533">
        <f t="shared" si="275"/>
        <v>1090.06407407407</v>
      </c>
      <c r="N533">
        <f t="shared" si="276"/>
        <v>886.22621759548008</v>
      </c>
      <c r="O533">
        <f t="shared" si="277"/>
        <v>64.344262647414482</v>
      </c>
      <c r="P533">
        <f t="shared" si="278"/>
        <v>79.143866083126767</v>
      </c>
      <c r="Q533">
        <f t="shared" si="279"/>
        <v>0.2610844347319341</v>
      </c>
      <c r="R533">
        <f t="shared" si="280"/>
        <v>2.4022308569652</v>
      </c>
      <c r="S533">
        <f t="shared" si="281"/>
        <v>0.24628240279964472</v>
      </c>
      <c r="T533">
        <f t="shared" si="282"/>
        <v>0.15518642980547659</v>
      </c>
      <c r="U533">
        <f t="shared" si="283"/>
        <v>321.51623929597014</v>
      </c>
      <c r="V533">
        <f t="shared" si="284"/>
        <v>26.45281039246095</v>
      </c>
      <c r="W533">
        <f t="shared" si="285"/>
        <v>26.45281039246095</v>
      </c>
      <c r="X533">
        <f t="shared" si="286"/>
        <v>3.4657341670377915</v>
      </c>
      <c r="Y533">
        <f t="shared" si="287"/>
        <v>51.710942409293459</v>
      </c>
      <c r="Z533">
        <f t="shared" si="288"/>
        <v>1.7510270422415668</v>
      </c>
      <c r="AA533">
        <f t="shared" si="289"/>
        <v>3.3861828090119532</v>
      </c>
      <c r="AB533">
        <f t="shared" si="290"/>
        <v>1.7147071247962247</v>
      </c>
      <c r="AC533">
        <f t="shared" si="291"/>
        <v>-266.06405254468717</v>
      </c>
      <c r="AD533">
        <f t="shared" si="292"/>
        <v>-50.920474920729696</v>
      </c>
      <c r="AE533">
        <f t="shared" si="293"/>
        <v>-4.5406565891474848</v>
      </c>
      <c r="AF533">
        <f t="shared" si="294"/>
        <v>-8.9447585942181718E-3</v>
      </c>
      <c r="AG533">
        <f t="shared" si="295"/>
        <v>42.432406032655621</v>
      </c>
      <c r="AH533">
        <f t="shared" si="296"/>
        <v>6.0903284617649796</v>
      </c>
      <c r="AI533">
        <f t="shared" si="297"/>
        <v>25.671193423728901</v>
      </c>
      <c r="AJ533">
        <v>1186.0800376239599</v>
      </c>
      <c r="AK533">
        <v>1141.2339999999999</v>
      </c>
      <c r="AL533">
        <v>3.5424590366145501</v>
      </c>
      <c r="AM533">
        <v>65.360719101315794</v>
      </c>
      <c r="AN533">
        <f t="shared" si="298"/>
        <v>6.0331984704010697</v>
      </c>
      <c r="AO533">
        <v>16.990631416212</v>
      </c>
      <c r="AP533">
        <v>24.0857187878788</v>
      </c>
      <c r="AQ533">
        <v>-6.4947893543200498E-3</v>
      </c>
      <c r="AR533">
        <v>77.472819413852804</v>
      </c>
      <c r="AS533">
        <v>0</v>
      </c>
      <c r="AT533">
        <v>0</v>
      </c>
      <c r="AU533">
        <f t="shared" si="299"/>
        <v>1</v>
      </c>
      <c r="AV533">
        <f t="shared" si="300"/>
        <v>0</v>
      </c>
      <c r="AW533">
        <f t="shared" si="301"/>
        <v>38464.25258144828</v>
      </c>
      <c r="AX533">
        <f t="shared" si="302"/>
        <v>2000.0022222222201</v>
      </c>
      <c r="AY533">
        <f t="shared" si="303"/>
        <v>1681.201806889102</v>
      </c>
      <c r="AZ533">
        <f t="shared" si="304"/>
        <v>0.84059996944458582</v>
      </c>
      <c r="BA533">
        <f t="shared" si="305"/>
        <v>0.16075794102805077</v>
      </c>
      <c r="BB533">
        <v>6</v>
      </c>
      <c r="BC533">
        <v>0.5</v>
      </c>
      <c r="BD533" t="s">
        <v>354</v>
      </c>
      <c r="BE533">
        <v>2</v>
      </c>
      <c r="BF533" t="b">
        <v>1</v>
      </c>
      <c r="BG533">
        <v>1657386931</v>
      </c>
      <c r="BH533">
        <v>1090.06407407407</v>
      </c>
      <c r="BI533">
        <v>1148.9518518518501</v>
      </c>
      <c r="BJ533">
        <v>24.117240740740701</v>
      </c>
      <c r="BK533">
        <v>16.984829629629601</v>
      </c>
      <c r="BL533">
        <v>1075.68592592593</v>
      </c>
      <c r="BM533">
        <v>23.741144444444402</v>
      </c>
      <c r="BN533">
        <v>499.98070370370402</v>
      </c>
      <c r="BO533">
        <v>72.557159259259294</v>
      </c>
      <c r="BP533">
        <v>4.7624225925925898E-2</v>
      </c>
      <c r="BQ533">
        <v>26.059629629629601</v>
      </c>
      <c r="BR533">
        <v>26.096948148148201</v>
      </c>
      <c r="BS533">
        <v>999.9</v>
      </c>
      <c r="BT533">
        <v>0</v>
      </c>
      <c r="BU533">
        <v>0</v>
      </c>
      <c r="BV533">
        <v>9993.8888888888905</v>
      </c>
      <c r="BW533">
        <v>0</v>
      </c>
      <c r="BX533">
        <v>1699.2470370370399</v>
      </c>
      <c r="BY533">
        <v>-58.886044444444401</v>
      </c>
      <c r="BZ533">
        <v>1117.0037037037</v>
      </c>
      <c r="CA533">
        <v>1168.8033333333301</v>
      </c>
      <c r="CB533">
        <v>7.1324033333333299</v>
      </c>
      <c r="CC533">
        <v>1148.9518518518501</v>
      </c>
      <c r="CD533">
        <v>16.984829629629601</v>
      </c>
      <c r="CE533">
        <v>1.7498785185185199</v>
      </c>
      <c r="CF533">
        <v>1.2323714814814799</v>
      </c>
      <c r="CG533">
        <v>15.346103703703699</v>
      </c>
      <c r="CH533">
        <v>9.9984570370370403</v>
      </c>
      <c r="CI533">
        <v>2000.0022222222201</v>
      </c>
      <c r="CJ533">
        <v>0.98000270370370401</v>
      </c>
      <c r="CK533">
        <v>1.99975703703704E-2</v>
      </c>
      <c r="CL533">
        <v>0</v>
      </c>
      <c r="CM533">
        <v>2.16222592592593</v>
      </c>
      <c r="CN533">
        <v>0</v>
      </c>
      <c r="CO533">
        <v>15843.8777777778</v>
      </c>
      <c r="CP533">
        <v>17300.192592592601</v>
      </c>
      <c r="CQ533">
        <v>40.606333333333303</v>
      </c>
      <c r="CR533">
        <v>41.698666666666703</v>
      </c>
      <c r="CS533">
        <v>40.5</v>
      </c>
      <c r="CT533">
        <v>40.061999999999998</v>
      </c>
      <c r="CU533">
        <v>39.875</v>
      </c>
      <c r="CV533">
        <v>1960.01111111111</v>
      </c>
      <c r="CW533">
        <v>39.998148148148097</v>
      </c>
      <c r="CX533">
        <v>0</v>
      </c>
      <c r="CY533">
        <v>1657386913.3</v>
      </c>
      <c r="CZ533">
        <v>0</v>
      </c>
      <c r="DA533">
        <v>0</v>
      </c>
      <c r="DB533" t="s">
        <v>355</v>
      </c>
      <c r="DC533">
        <v>1657313570</v>
      </c>
      <c r="DD533">
        <v>1657313571.5</v>
      </c>
      <c r="DE533">
        <v>0</v>
      </c>
      <c r="DF533">
        <v>-0.183</v>
      </c>
      <c r="DG533">
        <v>-4.0000000000000001E-3</v>
      </c>
      <c r="DH533">
        <v>8.7509999999999994</v>
      </c>
      <c r="DI533">
        <v>0.37</v>
      </c>
      <c r="DJ533">
        <v>417</v>
      </c>
      <c r="DK533">
        <v>25</v>
      </c>
      <c r="DL533">
        <v>0.7</v>
      </c>
      <c r="DM533">
        <v>0.09</v>
      </c>
      <c r="DN533">
        <v>-58.636051219512197</v>
      </c>
      <c r="DO533">
        <v>-2.08140418118467</v>
      </c>
      <c r="DP533">
        <v>0.82182479828968402</v>
      </c>
      <c r="DQ533">
        <v>0</v>
      </c>
      <c r="DR533">
        <v>7.1530829268292697</v>
      </c>
      <c r="DS533">
        <v>-0.30636355400697501</v>
      </c>
      <c r="DT533">
        <v>3.0504246025430799E-2</v>
      </c>
      <c r="DU533">
        <v>0</v>
      </c>
      <c r="DV533">
        <v>0</v>
      </c>
      <c r="DW533">
        <v>2</v>
      </c>
      <c r="DX533" t="s">
        <v>356</v>
      </c>
      <c r="DY533">
        <v>2.9715699999999998</v>
      </c>
      <c r="DZ533">
        <v>2.7014300000000002</v>
      </c>
      <c r="EA533">
        <v>0.143876</v>
      </c>
      <c r="EB533">
        <v>0.14965500000000001</v>
      </c>
      <c r="EC533">
        <v>8.3559900000000006E-2</v>
      </c>
      <c r="ED533">
        <v>6.5808900000000004E-2</v>
      </c>
      <c r="EE533">
        <v>33257.800000000003</v>
      </c>
      <c r="EF533">
        <v>36142</v>
      </c>
      <c r="EG533">
        <v>35218.6</v>
      </c>
      <c r="EH533">
        <v>38564.6</v>
      </c>
      <c r="EI533">
        <v>45797.4</v>
      </c>
      <c r="EJ533">
        <v>51995.199999999997</v>
      </c>
      <c r="EK533">
        <v>55076.2</v>
      </c>
      <c r="EL533">
        <v>61807.4</v>
      </c>
      <c r="EM533">
        <v>1.9510000000000001</v>
      </c>
      <c r="EN533">
        <v>2.1063999999999998</v>
      </c>
      <c r="EO533">
        <v>4.8428800000000001E-2</v>
      </c>
      <c r="EP533">
        <v>0</v>
      </c>
      <c r="EQ533">
        <v>25.259899999999998</v>
      </c>
      <c r="ER533">
        <v>999.9</v>
      </c>
      <c r="ES533">
        <v>48.125999999999998</v>
      </c>
      <c r="ET533">
        <v>34.14</v>
      </c>
      <c r="EU533">
        <v>35.715800000000002</v>
      </c>
      <c r="EV533">
        <v>53.385899999999999</v>
      </c>
      <c r="EW533">
        <v>37.311700000000002</v>
      </c>
      <c r="EX533">
        <v>2</v>
      </c>
      <c r="EY533">
        <v>0.15487799999999999</v>
      </c>
      <c r="EZ533">
        <v>4.9016999999999999</v>
      </c>
      <c r="FA533">
        <v>20.0824</v>
      </c>
      <c r="FB533">
        <v>5.1969200000000004</v>
      </c>
      <c r="FC533">
        <v>12.0099</v>
      </c>
      <c r="FD533">
        <v>4.9752000000000001</v>
      </c>
      <c r="FE533">
        <v>3.294</v>
      </c>
      <c r="FF533">
        <v>9999</v>
      </c>
      <c r="FG533">
        <v>9999</v>
      </c>
      <c r="FH533">
        <v>573.70000000000005</v>
      </c>
      <c r="FI533">
        <v>9999</v>
      </c>
      <c r="FJ533">
        <v>1.8629500000000001</v>
      </c>
      <c r="FK533">
        <v>1.8678300000000001</v>
      </c>
      <c r="FL533">
        <v>1.86755</v>
      </c>
      <c r="FM533">
        <v>1.8687400000000001</v>
      </c>
      <c r="FN533">
        <v>1.8696299999999999</v>
      </c>
      <c r="FO533">
        <v>1.8655999999999999</v>
      </c>
      <c r="FP533">
        <v>1.8666700000000001</v>
      </c>
      <c r="FQ533">
        <v>1.8681300000000001</v>
      </c>
      <c r="FR533">
        <v>5</v>
      </c>
      <c r="FS533">
        <v>0</v>
      </c>
      <c r="FT533">
        <v>0</v>
      </c>
      <c r="FU533">
        <v>0</v>
      </c>
      <c r="FV533" t="s">
        <v>357</v>
      </c>
      <c r="FW533" t="s">
        <v>358</v>
      </c>
      <c r="FX533" t="s">
        <v>359</v>
      </c>
      <c r="FY533" t="s">
        <v>359</v>
      </c>
      <c r="FZ533" t="s">
        <v>359</v>
      </c>
      <c r="GA533" t="s">
        <v>359</v>
      </c>
      <c r="GB533">
        <v>0</v>
      </c>
      <c r="GC533">
        <v>100</v>
      </c>
      <c r="GD533">
        <v>100</v>
      </c>
      <c r="GE533">
        <v>14.57</v>
      </c>
      <c r="GF533">
        <v>0.3745</v>
      </c>
      <c r="GG533">
        <v>5.0446826473162103</v>
      </c>
      <c r="GH533">
        <v>9.3557340467446508E-3</v>
      </c>
      <c r="GI533">
        <v>-4.1557999062529601E-7</v>
      </c>
      <c r="GJ533">
        <v>-1.9941505403715501E-10</v>
      </c>
      <c r="GK533">
        <v>-8.39205935762245E-2</v>
      </c>
      <c r="GL533">
        <v>-2.26915189044729E-2</v>
      </c>
      <c r="GM533">
        <v>1.9225399193251399E-3</v>
      </c>
      <c r="GN533">
        <v>-6.3442304722481101E-6</v>
      </c>
      <c r="GO533">
        <v>-2</v>
      </c>
      <c r="GP533">
        <v>1994</v>
      </c>
      <c r="GQ533">
        <v>1</v>
      </c>
      <c r="GR533">
        <v>31</v>
      </c>
      <c r="GS533">
        <v>1222.8</v>
      </c>
      <c r="GT533">
        <v>1222.8</v>
      </c>
      <c r="GU533">
        <v>2.9956100000000001</v>
      </c>
      <c r="GV533">
        <v>2.6257299999999999</v>
      </c>
      <c r="GW533">
        <v>2.2485400000000002</v>
      </c>
      <c r="GX533">
        <v>2.7539099999999999</v>
      </c>
      <c r="GY533">
        <v>1.9958499999999999</v>
      </c>
      <c r="GZ533">
        <v>2.34375</v>
      </c>
      <c r="HA533">
        <v>36.8842</v>
      </c>
      <c r="HB533">
        <v>14.438499999999999</v>
      </c>
      <c r="HC533">
        <v>18</v>
      </c>
      <c r="HD533">
        <v>500.34</v>
      </c>
      <c r="HE533">
        <v>606.83900000000006</v>
      </c>
      <c r="HF533">
        <v>18.7681</v>
      </c>
      <c r="HG533">
        <v>29.143599999999999</v>
      </c>
      <c r="HH533">
        <v>29.9999</v>
      </c>
      <c r="HI533">
        <v>29.172699999999999</v>
      </c>
      <c r="HJ533">
        <v>29.120200000000001</v>
      </c>
      <c r="HK533">
        <v>59.987099999999998</v>
      </c>
      <c r="HL533">
        <v>49.657899999999998</v>
      </c>
      <c r="HM533">
        <v>0</v>
      </c>
      <c r="HN533">
        <v>18.7334</v>
      </c>
      <c r="HO533">
        <v>1188.02</v>
      </c>
      <c r="HP533">
        <v>17.0153</v>
      </c>
      <c r="HQ533">
        <v>102.151</v>
      </c>
      <c r="HR533">
        <v>102.911</v>
      </c>
    </row>
    <row r="534" spans="1:226" x14ac:dyDescent="0.2">
      <c r="A534">
        <v>518</v>
      </c>
      <c r="B534">
        <v>1657386943.5</v>
      </c>
      <c r="C534">
        <v>7705</v>
      </c>
      <c r="D534" t="s">
        <v>1394</v>
      </c>
      <c r="E534" t="s">
        <v>1395</v>
      </c>
      <c r="F534">
        <v>5</v>
      </c>
      <c r="G534" t="s">
        <v>1479</v>
      </c>
      <c r="H534" t="s">
        <v>353</v>
      </c>
      <c r="I534">
        <v>1657386935.7142899</v>
      </c>
      <c r="J534">
        <f t="shared" si="272"/>
        <v>6.0235870715578095E-3</v>
      </c>
      <c r="K534">
        <f t="shared" si="273"/>
        <v>6.0235870715578095</v>
      </c>
      <c r="L534">
        <f t="shared" si="274"/>
        <v>25.104031141848665</v>
      </c>
      <c r="M534">
        <f t="shared" si="275"/>
        <v>1106.03642857143</v>
      </c>
      <c r="N534">
        <f t="shared" si="276"/>
        <v>905.16518383148809</v>
      </c>
      <c r="O534">
        <f t="shared" si="277"/>
        <v>65.718931628278781</v>
      </c>
      <c r="P534">
        <f t="shared" si="278"/>
        <v>80.303058188773051</v>
      </c>
      <c r="Q534">
        <f t="shared" si="279"/>
        <v>0.26097200104849994</v>
      </c>
      <c r="R534">
        <f t="shared" si="280"/>
        <v>2.4048156595913883</v>
      </c>
      <c r="S534">
        <f t="shared" si="281"/>
        <v>0.24619725797154587</v>
      </c>
      <c r="T534">
        <f t="shared" si="282"/>
        <v>0.15513099048883255</v>
      </c>
      <c r="U534">
        <f t="shared" si="283"/>
        <v>321.5159654337906</v>
      </c>
      <c r="V534">
        <f t="shared" si="284"/>
        <v>26.435920878445994</v>
      </c>
      <c r="W534">
        <f t="shared" si="285"/>
        <v>26.435920878445994</v>
      </c>
      <c r="X534">
        <f t="shared" si="286"/>
        <v>3.4622837045489754</v>
      </c>
      <c r="Y534">
        <f t="shared" si="287"/>
        <v>51.730463734527355</v>
      </c>
      <c r="Z534">
        <f t="shared" si="288"/>
        <v>1.7496679046158954</v>
      </c>
      <c r="AA534">
        <f t="shared" si="289"/>
        <v>3.3822776335331484</v>
      </c>
      <c r="AB534">
        <f t="shared" si="290"/>
        <v>1.71261579993308</v>
      </c>
      <c r="AC534">
        <f t="shared" si="291"/>
        <v>-265.64018985569942</v>
      </c>
      <c r="AD534">
        <f t="shared" si="292"/>
        <v>-51.314774041338225</v>
      </c>
      <c r="AE534">
        <f t="shared" si="293"/>
        <v>-4.5700647119005806</v>
      </c>
      <c r="AF534">
        <f t="shared" si="294"/>
        <v>-9.0631751476024647E-3</v>
      </c>
      <c r="AG534">
        <f t="shared" si="295"/>
        <v>42.130959083472639</v>
      </c>
      <c r="AH534">
        <f t="shared" si="296"/>
        <v>6.0693259356532403</v>
      </c>
      <c r="AI534">
        <f t="shared" si="297"/>
        <v>25.104031141848665</v>
      </c>
      <c r="AJ534">
        <v>1201.9495599930401</v>
      </c>
      <c r="AK534">
        <v>1158.4978181818201</v>
      </c>
      <c r="AL534">
        <v>3.3585892516514999</v>
      </c>
      <c r="AM534">
        <v>65.360719101315794</v>
      </c>
      <c r="AN534">
        <f t="shared" si="298"/>
        <v>6.0235870715578095</v>
      </c>
      <c r="AO534">
        <v>16.995661371752998</v>
      </c>
      <c r="AP534">
        <v>24.075080606060599</v>
      </c>
      <c r="AQ534">
        <v>-5.5650882803915096E-3</v>
      </c>
      <c r="AR534">
        <v>77.472819413852804</v>
      </c>
      <c r="AS534">
        <v>0</v>
      </c>
      <c r="AT534">
        <v>0</v>
      </c>
      <c r="AU534">
        <f t="shared" si="299"/>
        <v>1</v>
      </c>
      <c r="AV534">
        <f t="shared" si="300"/>
        <v>0</v>
      </c>
      <c r="AW534">
        <f t="shared" si="301"/>
        <v>38529.916256390025</v>
      </c>
      <c r="AX534">
        <f t="shared" si="302"/>
        <v>2000.0032142857101</v>
      </c>
      <c r="AY534">
        <f t="shared" si="303"/>
        <v>1681.202416286935</v>
      </c>
      <c r="AZ534">
        <f t="shared" si="304"/>
        <v>0.8405998571794131</v>
      </c>
      <c r="BA534">
        <f t="shared" si="305"/>
        <v>0.1607577243562672</v>
      </c>
      <c r="BB534">
        <v>6</v>
      </c>
      <c r="BC534">
        <v>0.5</v>
      </c>
      <c r="BD534" t="s">
        <v>354</v>
      </c>
      <c r="BE534">
        <v>2</v>
      </c>
      <c r="BF534" t="b">
        <v>1</v>
      </c>
      <c r="BG534">
        <v>1657386935.7142899</v>
      </c>
      <c r="BH534">
        <v>1106.03642857143</v>
      </c>
      <c r="BI534">
        <v>1164.6489285714299</v>
      </c>
      <c r="BJ534">
        <v>24.0986642857143</v>
      </c>
      <c r="BK534">
        <v>16.9910035714286</v>
      </c>
      <c r="BL534">
        <v>1091.5350000000001</v>
      </c>
      <c r="BM534">
        <v>23.723582142857101</v>
      </c>
      <c r="BN534">
        <v>500.00107142857098</v>
      </c>
      <c r="BO534">
        <v>72.556646428571398</v>
      </c>
      <c r="BP534">
        <v>4.7705575E-2</v>
      </c>
      <c r="BQ534">
        <v>26.0401214285714</v>
      </c>
      <c r="BR534">
        <v>26.079689285714299</v>
      </c>
      <c r="BS534">
        <v>999.9</v>
      </c>
      <c r="BT534">
        <v>0</v>
      </c>
      <c r="BU534">
        <v>0</v>
      </c>
      <c r="BV534">
        <v>10011.0714285714</v>
      </c>
      <c r="BW534">
        <v>0</v>
      </c>
      <c r="BX534">
        <v>1729.5767857142901</v>
      </c>
      <c r="BY534">
        <v>-58.611642857142897</v>
      </c>
      <c r="BZ534">
        <v>1133.3482142857099</v>
      </c>
      <c r="CA534">
        <v>1184.7792857142899</v>
      </c>
      <c r="CB534">
        <v>7.1076542857142897</v>
      </c>
      <c r="CC534">
        <v>1164.6489285714299</v>
      </c>
      <c r="CD534">
        <v>16.9910035714286</v>
      </c>
      <c r="CE534">
        <v>1.7485178571428599</v>
      </c>
      <c r="CF534">
        <v>1.23280964285714</v>
      </c>
      <c r="CG534">
        <v>15.333989285714299</v>
      </c>
      <c r="CH534">
        <v>10.003774642857101</v>
      </c>
      <c r="CI534">
        <v>2000.0032142857101</v>
      </c>
      <c r="CJ534">
        <v>0.98000717857142905</v>
      </c>
      <c r="CK534">
        <v>1.9993157142857099E-2</v>
      </c>
      <c r="CL534">
        <v>0</v>
      </c>
      <c r="CM534">
        <v>2.2175964285714298</v>
      </c>
      <c r="CN534">
        <v>0</v>
      </c>
      <c r="CO534">
        <v>15840.1678571429</v>
      </c>
      <c r="CP534">
        <v>17300.2357142857</v>
      </c>
      <c r="CQ534">
        <v>40.6205</v>
      </c>
      <c r="CR534">
        <v>41.718499999999999</v>
      </c>
      <c r="CS534">
        <v>40.504428571428598</v>
      </c>
      <c r="CT534">
        <v>40.068750000000001</v>
      </c>
      <c r="CU534">
        <v>39.883857142857103</v>
      </c>
      <c r="CV534">
        <v>1960.0210714285699</v>
      </c>
      <c r="CW534">
        <v>39.990714285714297</v>
      </c>
      <c r="CX534">
        <v>0</v>
      </c>
      <c r="CY534">
        <v>1657386918.7</v>
      </c>
      <c r="CZ534">
        <v>0</v>
      </c>
      <c r="DA534">
        <v>0</v>
      </c>
      <c r="DB534" t="s">
        <v>355</v>
      </c>
      <c r="DC534">
        <v>1657313570</v>
      </c>
      <c r="DD534">
        <v>1657313571.5</v>
      </c>
      <c r="DE534">
        <v>0</v>
      </c>
      <c r="DF534">
        <v>-0.183</v>
      </c>
      <c r="DG534">
        <v>-4.0000000000000001E-3</v>
      </c>
      <c r="DH534">
        <v>8.7509999999999994</v>
      </c>
      <c r="DI534">
        <v>0.37</v>
      </c>
      <c r="DJ534">
        <v>417</v>
      </c>
      <c r="DK534">
        <v>25</v>
      </c>
      <c r="DL534">
        <v>0.7</v>
      </c>
      <c r="DM534">
        <v>0.09</v>
      </c>
      <c r="DN534">
        <v>-58.701960975609801</v>
      </c>
      <c r="DO534">
        <v>1.4237895470383299</v>
      </c>
      <c r="DP534">
        <v>0.77610113933500802</v>
      </c>
      <c r="DQ534">
        <v>0</v>
      </c>
      <c r="DR534">
        <v>7.1216919512195096</v>
      </c>
      <c r="DS534">
        <v>-0.31302041811846099</v>
      </c>
      <c r="DT534">
        <v>3.1123284375834798E-2</v>
      </c>
      <c r="DU534">
        <v>0</v>
      </c>
      <c r="DV534">
        <v>0</v>
      </c>
      <c r="DW534">
        <v>2</v>
      </c>
      <c r="DX534" t="s">
        <v>356</v>
      </c>
      <c r="DY534">
        <v>2.9707599999999998</v>
      </c>
      <c r="DZ534">
        <v>2.70119</v>
      </c>
      <c r="EA534">
        <v>0.14524799999999999</v>
      </c>
      <c r="EB534">
        <v>0.15098300000000001</v>
      </c>
      <c r="EC534">
        <v>8.3502499999999993E-2</v>
      </c>
      <c r="ED534">
        <v>6.5821500000000005E-2</v>
      </c>
      <c r="EE534">
        <v>33204.199999999997</v>
      </c>
      <c r="EF534">
        <v>36084.5</v>
      </c>
      <c r="EG534">
        <v>35218.300000000003</v>
      </c>
      <c r="EH534">
        <v>38563.5</v>
      </c>
      <c r="EI534">
        <v>45799.4</v>
      </c>
      <c r="EJ534">
        <v>51993.5</v>
      </c>
      <c r="EK534">
        <v>55075.1</v>
      </c>
      <c r="EL534">
        <v>61806.1</v>
      </c>
      <c r="EM534">
        <v>1.9496</v>
      </c>
      <c r="EN534">
        <v>2.1061999999999999</v>
      </c>
      <c r="EO534">
        <v>4.6789600000000001E-2</v>
      </c>
      <c r="EP534">
        <v>0</v>
      </c>
      <c r="EQ534">
        <v>25.281199999999998</v>
      </c>
      <c r="ER534">
        <v>999.9</v>
      </c>
      <c r="ES534">
        <v>48.125999999999998</v>
      </c>
      <c r="ET534">
        <v>34.14</v>
      </c>
      <c r="EU534">
        <v>35.718000000000004</v>
      </c>
      <c r="EV534">
        <v>53.125900000000001</v>
      </c>
      <c r="EW534">
        <v>37.279600000000002</v>
      </c>
      <c r="EX534">
        <v>2</v>
      </c>
      <c r="EY534">
        <v>0.15495900000000001</v>
      </c>
      <c r="EZ534">
        <v>4.7942</v>
      </c>
      <c r="FA534">
        <v>20.085799999999999</v>
      </c>
      <c r="FB534">
        <v>5.1981200000000003</v>
      </c>
      <c r="FC534">
        <v>12.0099</v>
      </c>
      <c r="FD534">
        <v>4.9752000000000001</v>
      </c>
      <c r="FE534">
        <v>3.294</v>
      </c>
      <c r="FF534">
        <v>9999</v>
      </c>
      <c r="FG534">
        <v>9999</v>
      </c>
      <c r="FH534">
        <v>573.70000000000005</v>
      </c>
      <c r="FI534">
        <v>9999</v>
      </c>
      <c r="FJ534">
        <v>1.8629800000000001</v>
      </c>
      <c r="FK534">
        <v>1.8678300000000001</v>
      </c>
      <c r="FL534">
        <v>1.86765</v>
      </c>
      <c r="FM534">
        <v>1.8688</v>
      </c>
      <c r="FN534">
        <v>1.8696299999999999</v>
      </c>
      <c r="FO534">
        <v>1.8656600000000001</v>
      </c>
      <c r="FP534">
        <v>1.86676</v>
      </c>
      <c r="FQ534">
        <v>1.8681000000000001</v>
      </c>
      <c r="FR534">
        <v>5</v>
      </c>
      <c r="FS534">
        <v>0</v>
      </c>
      <c r="FT534">
        <v>0</v>
      </c>
      <c r="FU534">
        <v>0</v>
      </c>
      <c r="FV534" t="s">
        <v>357</v>
      </c>
      <c r="FW534" t="s">
        <v>358</v>
      </c>
      <c r="FX534" t="s">
        <v>359</v>
      </c>
      <c r="FY534" t="s">
        <v>359</v>
      </c>
      <c r="FZ534" t="s">
        <v>359</v>
      </c>
      <c r="GA534" t="s">
        <v>359</v>
      </c>
      <c r="GB534">
        <v>0</v>
      </c>
      <c r="GC534">
        <v>100</v>
      </c>
      <c r="GD534">
        <v>100</v>
      </c>
      <c r="GE534">
        <v>14.7</v>
      </c>
      <c r="GF534">
        <v>0.37330000000000002</v>
      </c>
      <c r="GG534">
        <v>5.0446826473162103</v>
      </c>
      <c r="GH534">
        <v>9.3557340467446508E-3</v>
      </c>
      <c r="GI534">
        <v>-4.1557999062529601E-7</v>
      </c>
      <c r="GJ534">
        <v>-1.9941505403715501E-10</v>
      </c>
      <c r="GK534">
        <v>-8.39205935762245E-2</v>
      </c>
      <c r="GL534">
        <v>-2.26915189044729E-2</v>
      </c>
      <c r="GM534">
        <v>1.9225399193251399E-3</v>
      </c>
      <c r="GN534">
        <v>-6.3442304722481101E-6</v>
      </c>
      <c r="GO534">
        <v>-2</v>
      </c>
      <c r="GP534">
        <v>1994</v>
      </c>
      <c r="GQ534">
        <v>1</v>
      </c>
      <c r="GR534">
        <v>31</v>
      </c>
      <c r="GS534">
        <v>1222.9000000000001</v>
      </c>
      <c r="GT534">
        <v>1222.9000000000001</v>
      </c>
      <c r="GU534">
        <v>3.0285600000000001</v>
      </c>
      <c r="GV534">
        <v>2.6245099999999999</v>
      </c>
      <c r="GW534">
        <v>2.2485400000000002</v>
      </c>
      <c r="GX534">
        <v>2.7526899999999999</v>
      </c>
      <c r="GY534">
        <v>1.9958499999999999</v>
      </c>
      <c r="GZ534">
        <v>2.3571800000000001</v>
      </c>
      <c r="HA534">
        <v>36.8842</v>
      </c>
      <c r="HB534">
        <v>14.438499999999999</v>
      </c>
      <c r="HC534">
        <v>18</v>
      </c>
      <c r="HD534">
        <v>499.40600000000001</v>
      </c>
      <c r="HE534">
        <v>606.68499999999995</v>
      </c>
      <c r="HF534">
        <v>18.692499999999999</v>
      </c>
      <c r="HG534">
        <v>29.148599999999998</v>
      </c>
      <c r="HH534">
        <v>30</v>
      </c>
      <c r="HI534">
        <v>29.172699999999999</v>
      </c>
      <c r="HJ534">
        <v>29.120200000000001</v>
      </c>
      <c r="HK534">
        <v>60.658499999999997</v>
      </c>
      <c r="HL534">
        <v>49.657899999999998</v>
      </c>
      <c r="HM534">
        <v>0</v>
      </c>
      <c r="HN534">
        <v>18.6737</v>
      </c>
      <c r="HO534">
        <v>1208.0999999999999</v>
      </c>
      <c r="HP534">
        <v>17.041899999999998</v>
      </c>
      <c r="HQ534">
        <v>102.149</v>
      </c>
      <c r="HR534">
        <v>102.908</v>
      </c>
    </row>
    <row r="535" spans="1:226" x14ac:dyDescent="0.2">
      <c r="A535">
        <v>519</v>
      </c>
      <c r="B535">
        <v>1657386948.5</v>
      </c>
      <c r="C535">
        <v>7710</v>
      </c>
      <c r="D535" t="s">
        <v>1396</v>
      </c>
      <c r="E535" t="s">
        <v>1397</v>
      </c>
      <c r="F535">
        <v>5</v>
      </c>
      <c r="G535" t="s">
        <v>1479</v>
      </c>
      <c r="H535" t="s">
        <v>353</v>
      </c>
      <c r="I535">
        <v>1657386941</v>
      </c>
      <c r="J535">
        <f t="shared" si="272"/>
        <v>6.0136132216269175E-3</v>
      </c>
      <c r="K535">
        <f t="shared" si="273"/>
        <v>6.0136132216269171</v>
      </c>
      <c r="L535">
        <f t="shared" si="274"/>
        <v>25.401838027923208</v>
      </c>
      <c r="M535">
        <f t="shared" si="275"/>
        <v>1123.83851851852</v>
      </c>
      <c r="N535">
        <f t="shared" si="276"/>
        <v>920.37431312835042</v>
      </c>
      <c r="O535">
        <f t="shared" si="277"/>
        <v>66.822907772503385</v>
      </c>
      <c r="P535">
        <f t="shared" si="278"/>
        <v>81.595234246478924</v>
      </c>
      <c r="Q535">
        <f t="shared" si="279"/>
        <v>0.26084132313755176</v>
      </c>
      <c r="R535">
        <f t="shared" si="280"/>
        <v>2.4045376512823475</v>
      </c>
      <c r="S535">
        <f t="shared" si="281"/>
        <v>0.24607932074899913</v>
      </c>
      <c r="T535">
        <f t="shared" si="282"/>
        <v>0.15505622044688652</v>
      </c>
      <c r="U535">
        <f t="shared" si="283"/>
        <v>321.51434264595156</v>
      </c>
      <c r="V535">
        <f t="shared" si="284"/>
        <v>26.418993292933543</v>
      </c>
      <c r="W535">
        <f t="shared" si="285"/>
        <v>26.418993292933543</v>
      </c>
      <c r="X535">
        <f t="shared" si="286"/>
        <v>3.4588284743649012</v>
      </c>
      <c r="Y535">
        <f t="shared" si="287"/>
        <v>51.747786144221074</v>
      </c>
      <c r="Z535">
        <f t="shared" si="288"/>
        <v>1.7481757774570401</v>
      </c>
      <c r="AA535">
        <f t="shared" si="289"/>
        <v>3.3782619658063715</v>
      </c>
      <c r="AB535">
        <f t="shared" si="290"/>
        <v>1.710652696907861</v>
      </c>
      <c r="AC535">
        <f t="shared" si="291"/>
        <v>-265.20034307374704</v>
      </c>
      <c r="AD535">
        <f t="shared" si="292"/>
        <v>-51.717589286346822</v>
      </c>
      <c r="AE535">
        <f t="shared" si="293"/>
        <v>-4.6056172668337885</v>
      </c>
      <c r="AF535">
        <f t="shared" si="294"/>
        <v>-9.2069809761028409E-3</v>
      </c>
      <c r="AG535">
        <f t="shared" si="295"/>
        <v>42.189059290823543</v>
      </c>
      <c r="AH535">
        <f t="shared" si="296"/>
        <v>6.046306839404453</v>
      </c>
      <c r="AI535">
        <f t="shared" si="297"/>
        <v>25.401838027923208</v>
      </c>
      <c r="AJ535">
        <v>1219.8241947691599</v>
      </c>
      <c r="AK535">
        <v>1175.6609696969699</v>
      </c>
      <c r="AL535">
        <v>3.44965649547632</v>
      </c>
      <c r="AM535">
        <v>65.360719101315794</v>
      </c>
      <c r="AN535">
        <f t="shared" si="298"/>
        <v>6.0136132216269171</v>
      </c>
      <c r="AO535">
        <v>17.001508570389898</v>
      </c>
      <c r="AP535">
        <v>24.052555151515101</v>
      </c>
      <c r="AQ535">
        <v>-1.84795540390559E-3</v>
      </c>
      <c r="AR535">
        <v>77.472819413852804</v>
      </c>
      <c r="AS535">
        <v>0</v>
      </c>
      <c r="AT535">
        <v>0</v>
      </c>
      <c r="AU535">
        <f t="shared" si="299"/>
        <v>1</v>
      </c>
      <c r="AV535">
        <f t="shared" si="300"/>
        <v>0</v>
      </c>
      <c r="AW535">
        <f t="shared" si="301"/>
        <v>38525.704300249621</v>
      </c>
      <c r="AX535">
        <f t="shared" si="302"/>
        <v>1999.9922222222201</v>
      </c>
      <c r="AY535">
        <f t="shared" si="303"/>
        <v>1681.1932511118903</v>
      </c>
      <c r="AZ535">
        <f t="shared" si="304"/>
        <v>0.84059989455553596</v>
      </c>
      <c r="BA535">
        <f t="shared" si="305"/>
        <v>0.16075779649218452</v>
      </c>
      <c r="BB535">
        <v>6</v>
      </c>
      <c r="BC535">
        <v>0.5</v>
      </c>
      <c r="BD535" t="s">
        <v>354</v>
      </c>
      <c r="BE535">
        <v>2</v>
      </c>
      <c r="BF535" t="b">
        <v>1</v>
      </c>
      <c r="BG535">
        <v>1657386941</v>
      </c>
      <c r="BH535">
        <v>1123.83851851852</v>
      </c>
      <c r="BI535">
        <v>1182.6188888888901</v>
      </c>
      <c r="BJ535">
        <v>24.078211111111099</v>
      </c>
      <c r="BK535">
        <v>16.9974148148148</v>
      </c>
      <c r="BL535">
        <v>1109.2011111111101</v>
      </c>
      <c r="BM535">
        <v>23.7042518518519</v>
      </c>
      <c r="BN535">
        <v>500.005</v>
      </c>
      <c r="BO535">
        <v>72.556437037037</v>
      </c>
      <c r="BP535">
        <v>4.7618529629629598E-2</v>
      </c>
      <c r="BQ535">
        <v>26.020040740740701</v>
      </c>
      <c r="BR535">
        <v>26.061833333333301</v>
      </c>
      <c r="BS535">
        <v>999.9</v>
      </c>
      <c r="BT535">
        <v>0</v>
      </c>
      <c r="BU535">
        <v>0</v>
      </c>
      <c r="BV535">
        <v>10009.259259259299</v>
      </c>
      <c r="BW535">
        <v>0</v>
      </c>
      <c r="BX535">
        <v>1724.8407407407401</v>
      </c>
      <c r="BY535">
        <v>-58.7807666666667</v>
      </c>
      <c r="BZ535">
        <v>1151.56555555556</v>
      </c>
      <c r="CA535">
        <v>1203.0688888888899</v>
      </c>
      <c r="CB535">
        <v>7.0807962962962998</v>
      </c>
      <c r="CC535">
        <v>1182.6188888888901</v>
      </c>
      <c r="CD535">
        <v>16.9974148148148</v>
      </c>
      <c r="CE535">
        <v>1.74702814814815</v>
      </c>
      <c r="CF535">
        <v>1.2332707407407399</v>
      </c>
      <c r="CG535">
        <v>15.3207185185185</v>
      </c>
      <c r="CH535">
        <v>10.009355555555601</v>
      </c>
      <c r="CI535">
        <v>1999.9922222222201</v>
      </c>
      <c r="CJ535">
        <v>0.98000577777777798</v>
      </c>
      <c r="CK535">
        <v>1.9994511111111099E-2</v>
      </c>
      <c r="CL535">
        <v>0</v>
      </c>
      <c r="CM535">
        <v>2.21814444444444</v>
      </c>
      <c r="CN535">
        <v>0</v>
      </c>
      <c r="CO535">
        <v>15803.322222222199</v>
      </c>
      <c r="CP535">
        <v>17300.118518518499</v>
      </c>
      <c r="CQ535">
        <v>40.625</v>
      </c>
      <c r="CR535">
        <v>41.740666666666698</v>
      </c>
      <c r="CS535">
        <v>40.5252592592593</v>
      </c>
      <c r="CT535">
        <v>40.090000000000003</v>
      </c>
      <c r="CU535">
        <v>39.893370370370398</v>
      </c>
      <c r="CV535">
        <v>1960.0066666666701</v>
      </c>
      <c r="CW535">
        <v>39.992962962962999</v>
      </c>
      <c r="CX535">
        <v>0</v>
      </c>
      <c r="CY535">
        <v>1657386923.5</v>
      </c>
      <c r="CZ535">
        <v>0</v>
      </c>
      <c r="DA535">
        <v>0</v>
      </c>
      <c r="DB535" t="s">
        <v>355</v>
      </c>
      <c r="DC535">
        <v>1657313570</v>
      </c>
      <c r="DD535">
        <v>1657313571.5</v>
      </c>
      <c r="DE535">
        <v>0</v>
      </c>
      <c r="DF535">
        <v>-0.183</v>
      </c>
      <c r="DG535">
        <v>-4.0000000000000001E-3</v>
      </c>
      <c r="DH535">
        <v>8.7509999999999994</v>
      </c>
      <c r="DI535">
        <v>0.37</v>
      </c>
      <c r="DJ535">
        <v>417</v>
      </c>
      <c r="DK535">
        <v>25</v>
      </c>
      <c r="DL535">
        <v>0.7</v>
      </c>
      <c r="DM535">
        <v>0.09</v>
      </c>
      <c r="DN535">
        <v>-58.671880487804899</v>
      </c>
      <c r="DO535">
        <v>0.91378745644610504</v>
      </c>
      <c r="DP535">
        <v>0.75857276230882098</v>
      </c>
      <c r="DQ535">
        <v>0</v>
      </c>
      <c r="DR535">
        <v>7.10106292682927</v>
      </c>
      <c r="DS535">
        <v>-0.30768083623692499</v>
      </c>
      <c r="DT535">
        <v>3.05370340729131E-2</v>
      </c>
      <c r="DU535">
        <v>0</v>
      </c>
      <c r="DV535">
        <v>0</v>
      </c>
      <c r="DW535">
        <v>2</v>
      </c>
      <c r="DX535" t="s">
        <v>356</v>
      </c>
      <c r="DY535">
        <v>2.97078</v>
      </c>
      <c r="DZ535">
        <v>2.7014499999999999</v>
      </c>
      <c r="EA535">
        <v>0.14663100000000001</v>
      </c>
      <c r="EB535">
        <v>0.15231900000000001</v>
      </c>
      <c r="EC535">
        <v>8.3477599999999999E-2</v>
      </c>
      <c r="ED535">
        <v>6.5827700000000003E-2</v>
      </c>
      <c r="EE535">
        <v>33150.5</v>
      </c>
      <c r="EF535">
        <v>36027.9</v>
      </c>
      <c r="EG535">
        <v>35218.400000000001</v>
      </c>
      <c r="EH535">
        <v>38563.800000000003</v>
      </c>
      <c r="EI535">
        <v>45801.5</v>
      </c>
      <c r="EJ535">
        <v>51993</v>
      </c>
      <c r="EK535">
        <v>55076</v>
      </c>
      <c r="EL535">
        <v>61805.9</v>
      </c>
      <c r="EM535">
        <v>1.9503999999999999</v>
      </c>
      <c r="EN535">
        <v>2.1067999999999998</v>
      </c>
      <c r="EO535">
        <v>4.4256400000000001E-2</v>
      </c>
      <c r="EP535">
        <v>0</v>
      </c>
      <c r="EQ535">
        <v>25.302499999999998</v>
      </c>
      <c r="ER535">
        <v>999.9</v>
      </c>
      <c r="ES535">
        <v>48.125999999999998</v>
      </c>
      <c r="ET535">
        <v>34.14</v>
      </c>
      <c r="EU535">
        <v>35.715000000000003</v>
      </c>
      <c r="EV535">
        <v>52.805900000000001</v>
      </c>
      <c r="EW535">
        <v>37.303699999999999</v>
      </c>
      <c r="EX535">
        <v>2</v>
      </c>
      <c r="EY535">
        <v>0.155</v>
      </c>
      <c r="EZ535">
        <v>4.7003500000000003</v>
      </c>
      <c r="FA535">
        <v>20.088699999999999</v>
      </c>
      <c r="FB535">
        <v>5.1981200000000003</v>
      </c>
      <c r="FC535">
        <v>12.0099</v>
      </c>
      <c r="FD535">
        <v>4.976</v>
      </c>
      <c r="FE535">
        <v>3.294</v>
      </c>
      <c r="FF535">
        <v>9999</v>
      </c>
      <c r="FG535">
        <v>9999</v>
      </c>
      <c r="FH535">
        <v>573.70000000000005</v>
      </c>
      <c r="FI535">
        <v>9999</v>
      </c>
      <c r="FJ535">
        <v>1.8630100000000001</v>
      </c>
      <c r="FK535">
        <v>1.8678300000000001</v>
      </c>
      <c r="FL535">
        <v>1.86765</v>
      </c>
      <c r="FM535">
        <v>1.8687400000000001</v>
      </c>
      <c r="FN535">
        <v>1.8696600000000001</v>
      </c>
      <c r="FO535">
        <v>1.8656900000000001</v>
      </c>
      <c r="FP535">
        <v>1.86676</v>
      </c>
      <c r="FQ535">
        <v>1.8681000000000001</v>
      </c>
      <c r="FR535">
        <v>5</v>
      </c>
      <c r="FS535">
        <v>0</v>
      </c>
      <c r="FT535">
        <v>0</v>
      </c>
      <c r="FU535">
        <v>0</v>
      </c>
      <c r="FV535" t="s">
        <v>357</v>
      </c>
      <c r="FW535" t="s">
        <v>358</v>
      </c>
      <c r="FX535" t="s">
        <v>359</v>
      </c>
      <c r="FY535" t="s">
        <v>359</v>
      </c>
      <c r="FZ535" t="s">
        <v>359</v>
      </c>
      <c r="GA535" t="s">
        <v>359</v>
      </c>
      <c r="GB535">
        <v>0</v>
      </c>
      <c r="GC535">
        <v>100</v>
      </c>
      <c r="GD535">
        <v>100</v>
      </c>
      <c r="GE535">
        <v>14.83</v>
      </c>
      <c r="GF535">
        <v>0.37259999999999999</v>
      </c>
      <c r="GG535">
        <v>5.0446826473162103</v>
      </c>
      <c r="GH535">
        <v>9.3557340467446508E-3</v>
      </c>
      <c r="GI535">
        <v>-4.1557999062529601E-7</v>
      </c>
      <c r="GJ535">
        <v>-1.9941505403715501E-10</v>
      </c>
      <c r="GK535">
        <v>-8.39205935762245E-2</v>
      </c>
      <c r="GL535">
        <v>-2.26915189044729E-2</v>
      </c>
      <c r="GM535">
        <v>1.9225399193251399E-3</v>
      </c>
      <c r="GN535">
        <v>-6.3442304722481101E-6</v>
      </c>
      <c r="GO535">
        <v>-2</v>
      </c>
      <c r="GP535">
        <v>1994</v>
      </c>
      <c r="GQ535">
        <v>1</v>
      </c>
      <c r="GR535">
        <v>31</v>
      </c>
      <c r="GS535">
        <v>1223</v>
      </c>
      <c r="GT535">
        <v>1223</v>
      </c>
      <c r="GU535">
        <v>3.0602999999999998</v>
      </c>
      <c r="GV535">
        <v>2.6196299999999999</v>
      </c>
      <c r="GW535">
        <v>2.2485400000000002</v>
      </c>
      <c r="GX535">
        <v>2.7539099999999999</v>
      </c>
      <c r="GY535">
        <v>1.9958499999999999</v>
      </c>
      <c r="GZ535">
        <v>2.36694</v>
      </c>
      <c r="HA535">
        <v>36.8842</v>
      </c>
      <c r="HB535">
        <v>14.4472</v>
      </c>
      <c r="HC535">
        <v>18</v>
      </c>
      <c r="HD535">
        <v>499.94099999999997</v>
      </c>
      <c r="HE535">
        <v>607.15</v>
      </c>
      <c r="HF535">
        <v>18.635999999999999</v>
      </c>
      <c r="HG535">
        <v>29.153500000000001</v>
      </c>
      <c r="HH535">
        <v>30.0001</v>
      </c>
      <c r="HI535">
        <v>29.172699999999999</v>
      </c>
      <c r="HJ535">
        <v>29.120200000000001</v>
      </c>
      <c r="HK535">
        <v>61.2926</v>
      </c>
      <c r="HL535">
        <v>49.657899999999998</v>
      </c>
      <c r="HM535">
        <v>0</v>
      </c>
      <c r="HN535">
        <v>18.628</v>
      </c>
      <c r="HO535">
        <v>1221.54</v>
      </c>
      <c r="HP535">
        <v>17.069099999999999</v>
      </c>
      <c r="HQ535">
        <v>102.15</v>
      </c>
      <c r="HR535">
        <v>102.908</v>
      </c>
    </row>
    <row r="536" spans="1:226" x14ac:dyDescent="0.2">
      <c r="A536">
        <v>520</v>
      </c>
      <c r="B536">
        <v>1657386953.5</v>
      </c>
      <c r="C536">
        <v>7715</v>
      </c>
      <c r="D536" t="s">
        <v>1398</v>
      </c>
      <c r="E536" t="s">
        <v>1399</v>
      </c>
      <c r="F536">
        <v>5</v>
      </c>
      <c r="G536" t="s">
        <v>1479</v>
      </c>
      <c r="H536" t="s">
        <v>353</v>
      </c>
      <c r="I536">
        <v>1657386945.7142899</v>
      </c>
      <c r="J536">
        <f t="shared" si="272"/>
        <v>5.9806579474617795E-3</v>
      </c>
      <c r="K536">
        <f t="shared" si="273"/>
        <v>5.9806579474617791</v>
      </c>
      <c r="L536">
        <f t="shared" si="274"/>
        <v>24.952168684717087</v>
      </c>
      <c r="M536">
        <f t="shared" si="275"/>
        <v>1139.8689285714299</v>
      </c>
      <c r="N536">
        <f t="shared" si="276"/>
        <v>937.98417188222993</v>
      </c>
      <c r="O536">
        <f t="shared" si="277"/>
        <v>68.101010838451842</v>
      </c>
      <c r="P536">
        <f t="shared" si="278"/>
        <v>82.75856734691672</v>
      </c>
      <c r="Q536">
        <f t="shared" si="279"/>
        <v>0.25962846710931919</v>
      </c>
      <c r="R536">
        <f t="shared" si="280"/>
        <v>2.4055614215925361</v>
      </c>
      <c r="S536">
        <f t="shared" si="281"/>
        <v>0.24500514273520127</v>
      </c>
      <c r="T536">
        <f t="shared" si="282"/>
        <v>0.15437338373267812</v>
      </c>
      <c r="U536">
        <f t="shared" si="283"/>
        <v>321.51635808395207</v>
      </c>
      <c r="V536">
        <f t="shared" si="284"/>
        <v>26.40271171575532</v>
      </c>
      <c r="W536">
        <f t="shared" si="285"/>
        <v>26.40271171575532</v>
      </c>
      <c r="X536">
        <f t="shared" si="286"/>
        <v>3.4555079474862547</v>
      </c>
      <c r="Y536">
        <f t="shared" si="287"/>
        <v>51.785773905876752</v>
      </c>
      <c r="Z536">
        <f t="shared" si="288"/>
        <v>1.746724204676932</v>
      </c>
      <c r="AA536">
        <f t="shared" si="289"/>
        <v>3.3729807878350746</v>
      </c>
      <c r="AB536">
        <f t="shared" si="290"/>
        <v>1.7087837428093227</v>
      </c>
      <c r="AC536">
        <f t="shared" si="291"/>
        <v>-263.7470154830645</v>
      </c>
      <c r="AD536">
        <f t="shared" si="292"/>
        <v>-53.057136853568736</v>
      </c>
      <c r="AE536">
        <f t="shared" si="293"/>
        <v>-4.7218861103634033</v>
      </c>
      <c r="AF536">
        <f t="shared" si="294"/>
        <v>-9.6803630445805311E-3</v>
      </c>
      <c r="AG536">
        <f t="shared" si="295"/>
        <v>41.789848020806296</v>
      </c>
      <c r="AH536">
        <f t="shared" si="296"/>
        <v>6.0244087337347549</v>
      </c>
      <c r="AI536">
        <f t="shared" si="297"/>
        <v>24.952168684717087</v>
      </c>
      <c r="AJ536">
        <v>1236.4643269722601</v>
      </c>
      <c r="AK536">
        <v>1193.0977575757599</v>
      </c>
      <c r="AL536">
        <v>3.3848752189791602</v>
      </c>
      <c r="AM536">
        <v>65.360719101315794</v>
      </c>
      <c r="AN536">
        <f t="shared" si="298"/>
        <v>5.9806579474617791</v>
      </c>
      <c r="AO536">
        <v>17.0079108031175</v>
      </c>
      <c r="AP536">
        <v>24.0273260606061</v>
      </c>
      <c r="AQ536">
        <v>-3.4194580894674198E-3</v>
      </c>
      <c r="AR536">
        <v>77.472819413852804</v>
      </c>
      <c r="AS536">
        <v>0</v>
      </c>
      <c r="AT536">
        <v>0</v>
      </c>
      <c r="AU536">
        <f t="shared" si="299"/>
        <v>1</v>
      </c>
      <c r="AV536">
        <f t="shared" si="300"/>
        <v>0</v>
      </c>
      <c r="AW536">
        <f t="shared" si="301"/>
        <v>38554.131344216061</v>
      </c>
      <c r="AX536">
        <f t="shared" si="302"/>
        <v>2000.00642857143</v>
      </c>
      <c r="AY536">
        <f t="shared" si="303"/>
        <v>1681.2050539295099</v>
      </c>
      <c r="AZ536">
        <f t="shared" si="304"/>
        <v>0.84059982503674524</v>
      </c>
      <c r="BA536">
        <f t="shared" si="305"/>
        <v>0.16075766232091845</v>
      </c>
      <c r="BB536">
        <v>6</v>
      </c>
      <c r="BC536">
        <v>0.5</v>
      </c>
      <c r="BD536" t="s">
        <v>354</v>
      </c>
      <c r="BE536">
        <v>2</v>
      </c>
      <c r="BF536" t="b">
        <v>1</v>
      </c>
      <c r="BG536">
        <v>1657386945.7142899</v>
      </c>
      <c r="BH536">
        <v>1139.8689285714299</v>
      </c>
      <c r="BI536">
        <v>1198.2539285714299</v>
      </c>
      <c r="BJ536">
        <v>24.058375000000002</v>
      </c>
      <c r="BK536">
        <v>17.003403571428599</v>
      </c>
      <c r="BL536">
        <v>1125.1082142857099</v>
      </c>
      <c r="BM536">
        <v>23.685503571428601</v>
      </c>
      <c r="BN536">
        <v>500.02792857142902</v>
      </c>
      <c r="BO536">
        <v>72.556207142857104</v>
      </c>
      <c r="BP536">
        <v>4.7374964285714298E-2</v>
      </c>
      <c r="BQ536">
        <v>25.993600000000001</v>
      </c>
      <c r="BR536">
        <v>26.036017857142902</v>
      </c>
      <c r="BS536">
        <v>999.9</v>
      </c>
      <c r="BT536">
        <v>0</v>
      </c>
      <c r="BU536">
        <v>0</v>
      </c>
      <c r="BV536">
        <v>10016.0714285714</v>
      </c>
      <c r="BW536">
        <v>0</v>
      </c>
      <c r="BX536">
        <v>1720.9324999999999</v>
      </c>
      <c r="BY536">
        <v>-58.386200000000002</v>
      </c>
      <c r="BZ536">
        <v>1167.9671428571401</v>
      </c>
      <c r="CA536">
        <v>1218.9821428571399</v>
      </c>
      <c r="CB536">
        <v>7.0549721428571397</v>
      </c>
      <c r="CC536">
        <v>1198.2539285714299</v>
      </c>
      <c r="CD536">
        <v>17.003403571428599</v>
      </c>
      <c r="CE536">
        <v>1.7455835714285699</v>
      </c>
      <c r="CF536">
        <v>1.2337014285714301</v>
      </c>
      <c r="CG536">
        <v>15.3078321428571</v>
      </c>
      <c r="CH536">
        <v>10.0145642857143</v>
      </c>
      <c r="CI536">
        <v>2000.00642857143</v>
      </c>
      <c r="CJ536">
        <v>0.98000667857142898</v>
      </c>
      <c r="CK536">
        <v>1.99936785714286E-2</v>
      </c>
      <c r="CL536">
        <v>0</v>
      </c>
      <c r="CM536">
        <v>2.19846428571429</v>
      </c>
      <c r="CN536">
        <v>0</v>
      </c>
      <c r="CO536">
        <v>15773.2892857143</v>
      </c>
      <c r="CP536">
        <v>17300.246428571401</v>
      </c>
      <c r="CQ536">
        <v>40.625</v>
      </c>
      <c r="CR536">
        <v>41.765500000000003</v>
      </c>
      <c r="CS536">
        <v>40.544285714285699</v>
      </c>
      <c r="CT536">
        <v>40.109250000000003</v>
      </c>
      <c r="CU536">
        <v>39.912642857142799</v>
      </c>
      <c r="CV536">
        <v>1960.0232142857101</v>
      </c>
      <c r="CW536">
        <v>39.988571428571397</v>
      </c>
      <c r="CX536">
        <v>0</v>
      </c>
      <c r="CY536">
        <v>1657386928.3</v>
      </c>
      <c r="CZ536">
        <v>0</v>
      </c>
      <c r="DA536">
        <v>0</v>
      </c>
      <c r="DB536" t="s">
        <v>355</v>
      </c>
      <c r="DC536">
        <v>1657313570</v>
      </c>
      <c r="DD536">
        <v>1657313571.5</v>
      </c>
      <c r="DE536">
        <v>0</v>
      </c>
      <c r="DF536">
        <v>-0.183</v>
      </c>
      <c r="DG536">
        <v>-4.0000000000000001E-3</v>
      </c>
      <c r="DH536">
        <v>8.7509999999999994</v>
      </c>
      <c r="DI536">
        <v>0.37</v>
      </c>
      <c r="DJ536">
        <v>417</v>
      </c>
      <c r="DK536">
        <v>25</v>
      </c>
      <c r="DL536">
        <v>0.7</v>
      </c>
      <c r="DM536">
        <v>0.09</v>
      </c>
      <c r="DN536">
        <v>-58.637980487804903</v>
      </c>
      <c r="DO536">
        <v>3.4441651567943801</v>
      </c>
      <c r="DP536">
        <v>0.79950206217629705</v>
      </c>
      <c r="DQ536">
        <v>0</v>
      </c>
      <c r="DR536">
        <v>7.0696382926829298</v>
      </c>
      <c r="DS536">
        <v>-0.32468445993030198</v>
      </c>
      <c r="DT536">
        <v>3.2266496397470798E-2</v>
      </c>
      <c r="DU536">
        <v>0</v>
      </c>
      <c r="DV536">
        <v>0</v>
      </c>
      <c r="DW536">
        <v>2</v>
      </c>
      <c r="DX536" t="s">
        <v>356</v>
      </c>
      <c r="DY536">
        <v>2.9702199999999999</v>
      </c>
      <c r="DZ536">
        <v>2.70147</v>
      </c>
      <c r="EA536">
        <v>0.147984</v>
      </c>
      <c r="EB536">
        <v>0.15357199999999999</v>
      </c>
      <c r="EC536">
        <v>8.3413699999999993E-2</v>
      </c>
      <c r="ED536">
        <v>6.5849099999999994E-2</v>
      </c>
      <c r="EE536">
        <v>33097.599999999999</v>
      </c>
      <c r="EF536">
        <v>35973.300000000003</v>
      </c>
      <c r="EG536">
        <v>35218.1</v>
      </c>
      <c r="EH536">
        <v>38562.400000000001</v>
      </c>
      <c r="EI536">
        <v>45804.6</v>
      </c>
      <c r="EJ536">
        <v>51990.9</v>
      </c>
      <c r="EK536">
        <v>55075.8</v>
      </c>
      <c r="EL536">
        <v>61804.800000000003</v>
      </c>
      <c r="EM536">
        <v>1.9501999999999999</v>
      </c>
      <c r="EN536">
        <v>2.1061999999999999</v>
      </c>
      <c r="EO536">
        <v>3.8445E-2</v>
      </c>
      <c r="EP536">
        <v>0</v>
      </c>
      <c r="EQ536">
        <v>25.3217</v>
      </c>
      <c r="ER536">
        <v>999.9</v>
      </c>
      <c r="ES536">
        <v>48.125999999999998</v>
      </c>
      <c r="ET536">
        <v>34.14</v>
      </c>
      <c r="EU536">
        <v>35.715400000000002</v>
      </c>
      <c r="EV536">
        <v>52.905900000000003</v>
      </c>
      <c r="EW536">
        <v>37.267600000000002</v>
      </c>
      <c r="EX536">
        <v>2</v>
      </c>
      <c r="EY536">
        <v>0.155081</v>
      </c>
      <c r="EZ536">
        <v>4.4696999999999996</v>
      </c>
      <c r="FA536">
        <v>20.0944</v>
      </c>
      <c r="FB536">
        <v>5.20052</v>
      </c>
      <c r="FC536">
        <v>12.0099</v>
      </c>
      <c r="FD536">
        <v>4.9752000000000001</v>
      </c>
      <c r="FE536">
        <v>3.294</v>
      </c>
      <c r="FF536">
        <v>9999</v>
      </c>
      <c r="FG536">
        <v>9999</v>
      </c>
      <c r="FH536">
        <v>573.70000000000005</v>
      </c>
      <c r="FI536">
        <v>9999</v>
      </c>
      <c r="FJ536">
        <v>1.8629500000000001</v>
      </c>
      <c r="FK536">
        <v>1.8678300000000001</v>
      </c>
      <c r="FL536">
        <v>1.86765</v>
      </c>
      <c r="FM536">
        <v>1.8687400000000001</v>
      </c>
      <c r="FN536">
        <v>1.8696299999999999</v>
      </c>
      <c r="FO536">
        <v>1.8656900000000001</v>
      </c>
      <c r="FP536">
        <v>1.86676</v>
      </c>
      <c r="FQ536">
        <v>1.8680699999999999</v>
      </c>
      <c r="FR536">
        <v>5</v>
      </c>
      <c r="FS536">
        <v>0</v>
      </c>
      <c r="FT536">
        <v>0</v>
      </c>
      <c r="FU536">
        <v>0</v>
      </c>
      <c r="FV536" t="s">
        <v>357</v>
      </c>
      <c r="FW536" t="s">
        <v>358</v>
      </c>
      <c r="FX536" t="s">
        <v>359</v>
      </c>
      <c r="FY536" t="s">
        <v>359</v>
      </c>
      <c r="FZ536" t="s">
        <v>359</v>
      </c>
      <c r="GA536" t="s">
        <v>359</v>
      </c>
      <c r="GB536">
        <v>0</v>
      </c>
      <c r="GC536">
        <v>100</v>
      </c>
      <c r="GD536">
        <v>100</v>
      </c>
      <c r="GE536">
        <v>14.95</v>
      </c>
      <c r="GF536">
        <v>0.37109999999999999</v>
      </c>
      <c r="GG536">
        <v>5.0446826473162103</v>
      </c>
      <c r="GH536">
        <v>9.3557340467446508E-3</v>
      </c>
      <c r="GI536">
        <v>-4.1557999062529601E-7</v>
      </c>
      <c r="GJ536">
        <v>-1.9941505403715501E-10</v>
      </c>
      <c r="GK536">
        <v>-8.39205935762245E-2</v>
      </c>
      <c r="GL536">
        <v>-2.26915189044729E-2</v>
      </c>
      <c r="GM536">
        <v>1.9225399193251399E-3</v>
      </c>
      <c r="GN536">
        <v>-6.3442304722481101E-6</v>
      </c>
      <c r="GO536">
        <v>-2</v>
      </c>
      <c r="GP536">
        <v>1994</v>
      </c>
      <c r="GQ536">
        <v>1</v>
      </c>
      <c r="GR536">
        <v>31</v>
      </c>
      <c r="GS536">
        <v>1223.0999999999999</v>
      </c>
      <c r="GT536">
        <v>1223</v>
      </c>
      <c r="GU536">
        <v>3.0895999999999999</v>
      </c>
      <c r="GV536">
        <v>2.6220699999999999</v>
      </c>
      <c r="GW536">
        <v>2.2485400000000002</v>
      </c>
      <c r="GX536">
        <v>2.7539099999999999</v>
      </c>
      <c r="GY536">
        <v>1.9958499999999999</v>
      </c>
      <c r="GZ536">
        <v>2.36816</v>
      </c>
      <c r="HA536">
        <v>36.908000000000001</v>
      </c>
      <c r="HB536">
        <v>14.456</v>
      </c>
      <c r="HC536">
        <v>18</v>
      </c>
      <c r="HD536">
        <v>499.82799999999997</v>
      </c>
      <c r="HE536">
        <v>606.68399999999997</v>
      </c>
      <c r="HF536">
        <v>18.5975</v>
      </c>
      <c r="HG536">
        <v>29.155999999999999</v>
      </c>
      <c r="HH536">
        <v>30.0001</v>
      </c>
      <c r="HI536">
        <v>29.1752</v>
      </c>
      <c r="HJ536">
        <v>29.120200000000001</v>
      </c>
      <c r="HK536">
        <v>61.919400000000003</v>
      </c>
      <c r="HL536">
        <v>49.657899999999998</v>
      </c>
      <c r="HM536">
        <v>0</v>
      </c>
      <c r="HN536">
        <v>18.6252</v>
      </c>
      <c r="HO536">
        <v>1241.67</v>
      </c>
      <c r="HP536">
        <v>16.999600000000001</v>
      </c>
      <c r="HQ536">
        <v>102.15</v>
      </c>
      <c r="HR536">
        <v>102.90600000000001</v>
      </c>
    </row>
    <row r="537" spans="1:226" x14ac:dyDescent="0.2">
      <c r="A537">
        <v>521</v>
      </c>
      <c r="B537">
        <v>1657386958.5</v>
      </c>
      <c r="C537">
        <v>7720</v>
      </c>
      <c r="D537" t="s">
        <v>1400</v>
      </c>
      <c r="E537" t="s">
        <v>1401</v>
      </c>
      <c r="F537">
        <v>5</v>
      </c>
      <c r="G537" t="s">
        <v>1479</v>
      </c>
      <c r="H537" t="s">
        <v>353</v>
      </c>
      <c r="I537">
        <v>1657386951</v>
      </c>
      <c r="J537">
        <f t="shared" si="272"/>
        <v>5.9708616141922908E-3</v>
      </c>
      <c r="K537">
        <f t="shared" si="273"/>
        <v>5.970861614192291</v>
      </c>
      <c r="L537">
        <f t="shared" si="274"/>
        <v>25.130758869706842</v>
      </c>
      <c r="M537">
        <f t="shared" si="275"/>
        <v>1157.55555555556</v>
      </c>
      <c r="N537">
        <f t="shared" si="276"/>
        <v>953.84807264262736</v>
      </c>
      <c r="O537">
        <f t="shared" si="277"/>
        <v>69.252375490156922</v>
      </c>
      <c r="P537">
        <f t="shared" si="278"/>
        <v>84.042180597963238</v>
      </c>
      <c r="Q537">
        <f t="shared" si="279"/>
        <v>0.25952751953616349</v>
      </c>
      <c r="R537">
        <f t="shared" si="280"/>
        <v>2.4037140843332954</v>
      </c>
      <c r="S537">
        <f t="shared" si="281"/>
        <v>0.24490467018019668</v>
      </c>
      <c r="T537">
        <f t="shared" si="282"/>
        <v>0.15431052339387907</v>
      </c>
      <c r="U537">
        <f t="shared" si="283"/>
        <v>321.51469852265467</v>
      </c>
      <c r="V537">
        <f t="shared" si="284"/>
        <v>26.385435082501843</v>
      </c>
      <c r="W537">
        <f t="shared" si="285"/>
        <v>26.385435082501843</v>
      </c>
      <c r="X537">
        <f t="shared" si="286"/>
        <v>3.4519875293536701</v>
      </c>
      <c r="Y537">
        <f t="shared" si="287"/>
        <v>51.805330004794925</v>
      </c>
      <c r="Z537">
        <f t="shared" si="288"/>
        <v>1.745252556069091</v>
      </c>
      <c r="AA537">
        <f t="shared" si="289"/>
        <v>3.3688667863085833</v>
      </c>
      <c r="AB537">
        <f t="shared" si="290"/>
        <v>1.7067349732845791</v>
      </c>
      <c r="AC537">
        <f t="shared" si="291"/>
        <v>-263.31499718588003</v>
      </c>
      <c r="AD537">
        <f t="shared" si="292"/>
        <v>-53.449943567707436</v>
      </c>
      <c r="AE537">
        <f t="shared" si="293"/>
        <v>-4.7595958222688433</v>
      </c>
      <c r="AF537">
        <f t="shared" si="294"/>
        <v>-9.8380532016619782E-3</v>
      </c>
      <c r="AG537">
        <f t="shared" si="295"/>
        <v>41.674354685948259</v>
      </c>
      <c r="AH537">
        <f t="shared" si="296"/>
        <v>6.00093781411484</v>
      </c>
      <c r="AI537">
        <f t="shared" si="297"/>
        <v>25.130758869706842</v>
      </c>
      <c r="AJ537">
        <v>1253.2008195533499</v>
      </c>
      <c r="AK537">
        <v>1209.7858181818201</v>
      </c>
      <c r="AL537">
        <v>3.3403155918201799</v>
      </c>
      <c r="AM537">
        <v>65.360719101315794</v>
      </c>
      <c r="AN537">
        <f t="shared" si="298"/>
        <v>5.970861614192291</v>
      </c>
      <c r="AO537">
        <v>17.018287480001302</v>
      </c>
      <c r="AP537">
        <v>24.025844242424199</v>
      </c>
      <c r="AQ537">
        <v>-3.3561799395430301E-3</v>
      </c>
      <c r="AR537">
        <v>77.472819413852804</v>
      </c>
      <c r="AS537">
        <v>0</v>
      </c>
      <c r="AT537">
        <v>0</v>
      </c>
      <c r="AU537">
        <f t="shared" si="299"/>
        <v>1</v>
      </c>
      <c r="AV537">
        <f t="shared" si="300"/>
        <v>0</v>
      </c>
      <c r="AW537">
        <f t="shared" si="301"/>
        <v>38511.624573738649</v>
      </c>
      <c r="AX537">
        <f t="shared" si="302"/>
        <v>1999.9948148148101</v>
      </c>
      <c r="AY537">
        <f t="shared" si="303"/>
        <v>1681.1953988891094</v>
      </c>
      <c r="AZ537">
        <f t="shared" si="304"/>
        <v>0.84059987877757569</v>
      </c>
      <c r="BA537">
        <f t="shared" si="305"/>
        <v>0.16075776604072115</v>
      </c>
      <c r="BB537">
        <v>6</v>
      </c>
      <c r="BC537">
        <v>0.5</v>
      </c>
      <c r="BD537" t="s">
        <v>354</v>
      </c>
      <c r="BE537">
        <v>2</v>
      </c>
      <c r="BF537" t="b">
        <v>1</v>
      </c>
      <c r="BG537">
        <v>1657386951</v>
      </c>
      <c r="BH537">
        <v>1157.55555555556</v>
      </c>
      <c r="BI537">
        <v>1215.8962962963001</v>
      </c>
      <c r="BJ537">
        <v>24.038248148148099</v>
      </c>
      <c r="BK537">
        <v>17.010729629629601</v>
      </c>
      <c r="BL537">
        <v>1142.66074074074</v>
      </c>
      <c r="BM537">
        <v>23.6664777777778</v>
      </c>
      <c r="BN537">
        <v>500.03588888888902</v>
      </c>
      <c r="BO537">
        <v>72.555837037036994</v>
      </c>
      <c r="BP537">
        <v>4.7313796296296298E-2</v>
      </c>
      <c r="BQ537">
        <v>25.9729777777778</v>
      </c>
      <c r="BR537">
        <v>26.006392592592601</v>
      </c>
      <c r="BS537">
        <v>999.9</v>
      </c>
      <c r="BT537">
        <v>0</v>
      </c>
      <c r="BU537">
        <v>0</v>
      </c>
      <c r="BV537">
        <v>10003.8888888889</v>
      </c>
      <c r="BW537">
        <v>0</v>
      </c>
      <c r="BX537">
        <v>1715.0870370370401</v>
      </c>
      <c r="BY537">
        <v>-58.3422074074074</v>
      </c>
      <c r="BZ537">
        <v>1186.06555555556</v>
      </c>
      <c r="CA537">
        <v>1236.93888888889</v>
      </c>
      <c r="CB537">
        <v>7.0275129629629598</v>
      </c>
      <c r="CC537">
        <v>1215.8962962963001</v>
      </c>
      <c r="CD537">
        <v>17.010729629629601</v>
      </c>
      <c r="CE537">
        <v>1.7441137037037</v>
      </c>
      <c r="CF537">
        <v>1.23422740740741</v>
      </c>
      <c r="CG537">
        <v>15.2947222222222</v>
      </c>
      <c r="CH537">
        <v>10.0209259259259</v>
      </c>
      <c r="CI537">
        <v>1999.9948148148101</v>
      </c>
      <c r="CJ537">
        <v>0.98000329629629601</v>
      </c>
      <c r="CK537">
        <v>1.99970074074074E-2</v>
      </c>
      <c r="CL537">
        <v>0</v>
      </c>
      <c r="CM537">
        <v>2.1699888888888901</v>
      </c>
      <c r="CN537">
        <v>0</v>
      </c>
      <c r="CO537">
        <v>15738.5222222222</v>
      </c>
      <c r="CP537">
        <v>17300.122222222199</v>
      </c>
      <c r="CQ537">
        <v>40.634185185185203</v>
      </c>
      <c r="CR537">
        <v>41.786740740740697</v>
      </c>
      <c r="CS537">
        <v>40.561999999999998</v>
      </c>
      <c r="CT537">
        <v>40.145666666666699</v>
      </c>
      <c r="CU537">
        <v>39.925518518518501</v>
      </c>
      <c r="CV537">
        <v>1960.0048148148101</v>
      </c>
      <c r="CW537">
        <v>39.991851851851798</v>
      </c>
      <c r="CX537">
        <v>0</v>
      </c>
      <c r="CY537">
        <v>1657386933.7</v>
      </c>
      <c r="CZ537">
        <v>0</v>
      </c>
      <c r="DA537">
        <v>0</v>
      </c>
      <c r="DB537" t="s">
        <v>355</v>
      </c>
      <c r="DC537">
        <v>1657313570</v>
      </c>
      <c r="DD537">
        <v>1657313571.5</v>
      </c>
      <c r="DE537">
        <v>0</v>
      </c>
      <c r="DF537">
        <v>-0.183</v>
      </c>
      <c r="DG537">
        <v>-4.0000000000000001E-3</v>
      </c>
      <c r="DH537">
        <v>8.7509999999999994</v>
      </c>
      <c r="DI537">
        <v>0.37</v>
      </c>
      <c r="DJ537">
        <v>417</v>
      </c>
      <c r="DK537">
        <v>25</v>
      </c>
      <c r="DL537">
        <v>0.7</v>
      </c>
      <c r="DM537">
        <v>0.09</v>
      </c>
      <c r="DN537">
        <v>-58.415721951219503</v>
      </c>
      <c r="DO537">
        <v>2.96705853658524</v>
      </c>
      <c r="DP537">
        <v>0.748973466758594</v>
      </c>
      <c r="DQ537">
        <v>0</v>
      </c>
      <c r="DR537">
        <v>7.0478021951219496</v>
      </c>
      <c r="DS537">
        <v>-0.32196146341463899</v>
      </c>
      <c r="DT537">
        <v>3.2075624094241702E-2</v>
      </c>
      <c r="DU537">
        <v>0</v>
      </c>
      <c r="DV537">
        <v>0</v>
      </c>
      <c r="DW537">
        <v>2</v>
      </c>
      <c r="DX537" t="s">
        <v>356</v>
      </c>
      <c r="DY537">
        <v>2.9708399999999999</v>
      </c>
      <c r="DZ537">
        <v>2.7018900000000001</v>
      </c>
      <c r="EA537">
        <v>0.149307</v>
      </c>
      <c r="EB537">
        <v>0.15481800000000001</v>
      </c>
      <c r="EC537">
        <v>8.3382300000000006E-2</v>
      </c>
      <c r="ED537">
        <v>6.5865900000000005E-2</v>
      </c>
      <c r="EE537">
        <v>33046.300000000003</v>
      </c>
      <c r="EF537">
        <v>35920.699999999997</v>
      </c>
      <c r="EG537">
        <v>35218.1</v>
      </c>
      <c r="EH537">
        <v>38562.800000000003</v>
      </c>
      <c r="EI537">
        <v>45805.4</v>
      </c>
      <c r="EJ537">
        <v>51990</v>
      </c>
      <c r="EK537">
        <v>55074.9</v>
      </c>
      <c r="EL537">
        <v>61804.7</v>
      </c>
      <c r="EM537">
        <v>1.9496</v>
      </c>
      <c r="EN537">
        <v>2.1057999999999999</v>
      </c>
      <c r="EO537">
        <v>4.0829200000000003E-2</v>
      </c>
      <c r="EP537">
        <v>0</v>
      </c>
      <c r="EQ537">
        <v>25.345099999999999</v>
      </c>
      <c r="ER537">
        <v>999.9</v>
      </c>
      <c r="ES537">
        <v>48.15</v>
      </c>
      <c r="ET537">
        <v>34.14</v>
      </c>
      <c r="EU537">
        <v>35.736899999999999</v>
      </c>
      <c r="EV537">
        <v>52.975900000000003</v>
      </c>
      <c r="EW537">
        <v>37.223599999999998</v>
      </c>
      <c r="EX537">
        <v>2</v>
      </c>
      <c r="EY537">
        <v>0.15487799999999999</v>
      </c>
      <c r="EZ537">
        <v>-3.0817000000000001</v>
      </c>
      <c r="FA537">
        <v>20.095700000000001</v>
      </c>
      <c r="FB537">
        <v>5.1993200000000002</v>
      </c>
      <c r="FC537">
        <v>12.0099</v>
      </c>
      <c r="FD537">
        <v>4.976</v>
      </c>
      <c r="FE537">
        <v>3.294</v>
      </c>
      <c r="FF537">
        <v>9999</v>
      </c>
      <c r="FG537">
        <v>9999</v>
      </c>
      <c r="FH537">
        <v>573.70000000000005</v>
      </c>
      <c r="FI537">
        <v>9999</v>
      </c>
      <c r="FJ537">
        <v>1.8630100000000001</v>
      </c>
      <c r="FK537">
        <v>1.8678300000000001</v>
      </c>
      <c r="FL537">
        <v>1.86768</v>
      </c>
      <c r="FM537">
        <v>1.8687400000000001</v>
      </c>
      <c r="FN537">
        <v>1.8696600000000001</v>
      </c>
      <c r="FO537">
        <v>1.8656600000000001</v>
      </c>
      <c r="FP537">
        <v>1.86676</v>
      </c>
      <c r="FQ537">
        <v>1.8680699999999999</v>
      </c>
      <c r="FR537">
        <v>5</v>
      </c>
      <c r="FS537">
        <v>0</v>
      </c>
      <c r="FT537">
        <v>0</v>
      </c>
      <c r="FU537">
        <v>0</v>
      </c>
      <c r="FV537" t="s">
        <v>357</v>
      </c>
      <c r="FW537" t="s">
        <v>358</v>
      </c>
      <c r="FX537" t="s">
        <v>359</v>
      </c>
      <c r="FY537" t="s">
        <v>359</v>
      </c>
      <c r="FZ537" t="s">
        <v>359</v>
      </c>
      <c r="GA537" t="s">
        <v>359</v>
      </c>
      <c r="GB537">
        <v>0</v>
      </c>
      <c r="GC537">
        <v>100</v>
      </c>
      <c r="GD537">
        <v>100</v>
      </c>
      <c r="GE537">
        <v>15.08</v>
      </c>
      <c r="GF537">
        <v>0.37059999999999998</v>
      </c>
      <c r="GG537">
        <v>5.0446826473162103</v>
      </c>
      <c r="GH537">
        <v>9.3557340467446508E-3</v>
      </c>
      <c r="GI537">
        <v>-4.1557999062529601E-7</v>
      </c>
      <c r="GJ537">
        <v>-1.9941505403715501E-10</v>
      </c>
      <c r="GK537">
        <v>-8.39205935762245E-2</v>
      </c>
      <c r="GL537">
        <v>-2.26915189044729E-2</v>
      </c>
      <c r="GM537">
        <v>1.9225399193251399E-3</v>
      </c>
      <c r="GN537">
        <v>-6.3442304722481101E-6</v>
      </c>
      <c r="GO537">
        <v>-2</v>
      </c>
      <c r="GP537">
        <v>1994</v>
      </c>
      <c r="GQ537">
        <v>1</v>
      </c>
      <c r="GR537">
        <v>31</v>
      </c>
      <c r="GS537">
        <v>1223.0999999999999</v>
      </c>
      <c r="GT537">
        <v>1223.0999999999999</v>
      </c>
      <c r="GU537">
        <v>3.12256</v>
      </c>
      <c r="GV537">
        <v>2.6245099999999999</v>
      </c>
      <c r="GW537">
        <v>2.2485400000000002</v>
      </c>
      <c r="GX537">
        <v>2.7526899999999999</v>
      </c>
      <c r="GY537">
        <v>1.9958499999999999</v>
      </c>
      <c r="GZ537">
        <v>2.36206</v>
      </c>
      <c r="HA537">
        <v>36.908000000000001</v>
      </c>
      <c r="HB537">
        <v>14.456</v>
      </c>
      <c r="HC537">
        <v>18</v>
      </c>
      <c r="HD537">
        <v>499.42700000000002</v>
      </c>
      <c r="HE537">
        <v>606.37400000000002</v>
      </c>
      <c r="HF537">
        <v>18.601099999999999</v>
      </c>
      <c r="HG537">
        <v>29.161000000000001</v>
      </c>
      <c r="HH537">
        <v>29.9999</v>
      </c>
      <c r="HI537">
        <v>29.1752</v>
      </c>
      <c r="HJ537">
        <v>29.120200000000001</v>
      </c>
      <c r="HK537">
        <v>62.5379</v>
      </c>
      <c r="HL537">
        <v>49.657899999999998</v>
      </c>
      <c r="HM537">
        <v>0</v>
      </c>
      <c r="HN537">
        <v>20.158000000000001</v>
      </c>
      <c r="HO537">
        <v>1255.0999999999999</v>
      </c>
      <c r="HP537">
        <v>16.9968</v>
      </c>
      <c r="HQ537">
        <v>102.149</v>
      </c>
      <c r="HR537">
        <v>102.90600000000001</v>
      </c>
    </row>
    <row r="538" spans="1:226" x14ac:dyDescent="0.2">
      <c r="A538">
        <v>522</v>
      </c>
      <c r="B538">
        <v>1657386963</v>
      </c>
      <c r="C538">
        <v>7724.5</v>
      </c>
      <c r="D538" t="s">
        <v>1402</v>
      </c>
      <c r="E538" t="s">
        <v>1403</v>
      </c>
      <c r="F538">
        <v>5</v>
      </c>
      <c r="G538" t="s">
        <v>1479</v>
      </c>
      <c r="H538" t="s">
        <v>353</v>
      </c>
      <c r="I538">
        <v>1657386955.4444399</v>
      </c>
      <c r="J538">
        <f t="shared" si="272"/>
        <v>6.0520987023710499E-3</v>
      </c>
      <c r="K538">
        <f t="shared" si="273"/>
        <v>6.0520987023710502</v>
      </c>
      <c r="L538">
        <f t="shared" si="274"/>
        <v>24.746857671499047</v>
      </c>
      <c r="M538">
        <f t="shared" si="275"/>
        <v>1172.4081481481501</v>
      </c>
      <c r="N538">
        <f t="shared" si="276"/>
        <v>973.39503099611431</v>
      </c>
      <c r="O538">
        <f t="shared" si="277"/>
        <v>70.671257561282573</v>
      </c>
      <c r="P538">
        <f t="shared" si="278"/>
        <v>85.120177899341471</v>
      </c>
      <c r="Q538">
        <f t="shared" si="279"/>
        <v>0.26424454881047865</v>
      </c>
      <c r="R538">
        <f t="shared" si="280"/>
        <v>2.4032587320852055</v>
      </c>
      <c r="S538">
        <f t="shared" si="281"/>
        <v>0.24909926887510109</v>
      </c>
      <c r="T538">
        <f t="shared" si="282"/>
        <v>0.15697540160458118</v>
      </c>
      <c r="U538">
        <f t="shared" si="283"/>
        <v>321.51496377777841</v>
      </c>
      <c r="V538">
        <f t="shared" si="284"/>
        <v>26.355631225667192</v>
      </c>
      <c r="W538">
        <f t="shared" si="285"/>
        <v>26.355631225667192</v>
      </c>
      <c r="X538">
        <f t="shared" si="286"/>
        <v>3.4459218299662937</v>
      </c>
      <c r="Y538">
        <f t="shared" si="287"/>
        <v>51.812397425593758</v>
      </c>
      <c r="Z538">
        <f t="shared" si="288"/>
        <v>1.7450273492186101</v>
      </c>
      <c r="AA538">
        <f t="shared" si="289"/>
        <v>3.3679726010065294</v>
      </c>
      <c r="AB538">
        <f t="shared" si="290"/>
        <v>1.7008944807476836</v>
      </c>
      <c r="AC538">
        <f t="shared" si="291"/>
        <v>-266.89755277456328</v>
      </c>
      <c r="AD538">
        <f t="shared" si="292"/>
        <v>-50.159417526617531</v>
      </c>
      <c r="AE538">
        <f t="shared" si="293"/>
        <v>-4.4666600347195562</v>
      </c>
      <c r="AF538">
        <f t="shared" si="294"/>
        <v>-8.6665581219591559E-3</v>
      </c>
      <c r="AG538">
        <f t="shared" si="295"/>
        <v>41.360305154171002</v>
      </c>
      <c r="AH538">
        <f t="shared" si="296"/>
        <v>5.9930355556367498</v>
      </c>
      <c r="AI538">
        <f t="shared" si="297"/>
        <v>24.746857671499047</v>
      </c>
      <c r="AJ538">
        <v>1268.3828895333099</v>
      </c>
      <c r="AK538">
        <v>1225.1983030302999</v>
      </c>
      <c r="AL538">
        <v>3.4024286889587101</v>
      </c>
      <c r="AM538">
        <v>65.360719101315794</v>
      </c>
      <c r="AN538">
        <f t="shared" si="298"/>
        <v>6.0520987023710502</v>
      </c>
      <c r="AO538">
        <v>17.0217277857979</v>
      </c>
      <c r="AP538">
        <v>24.1039539393939</v>
      </c>
      <c r="AQ538">
        <v>1.08301595000683E-3</v>
      </c>
      <c r="AR538">
        <v>77.472819413852804</v>
      </c>
      <c r="AS538">
        <v>0</v>
      </c>
      <c r="AT538">
        <v>0</v>
      </c>
      <c r="AU538">
        <f t="shared" si="299"/>
        <v>1</v>
      </c>
      <c r="AV538">
        <f t="shared" si="300"/>
        <v>0</v>
      </c>
      <c r="AW538">
        <f t="shared" si="301"/>
        <v>38501.064058914439</v>
      </c>
      <c r="AX538">
        <f t="shared" si="302"/>
        <v>1999.9959259259299</v>
      </c>
      <c r="AY538">
        <f t="shared" si="303"/>
        <v>1681.196377777781</v>
      </c>
      <c r="AZ538">
        <f t="shared" si="304"/>
        <v>0.840599901222021</v>
      </c>
      <c r="BA538">
        <f t="shared" si="305"/>
        <v>0.16075780935850054</v>
      </c>
      <c r="BB538">
        <v>6</v>
      </c>
      <c r="BC538">
        <v>0.5</v>
      </c>
      <c r="BD538" t="s">
        <v>354</v>
      </c>
      <c r="BE538">
        <v>2</v>
      </c>
      <c r="BF538" t="b">
        <v>1</v>
      </c>
      <c r="BG538">
        <v>1657386955.4444399</v>
      </c>
      <c r="BH538">
        <v>1172.4081481481501</v>
      </c>
      <c r="BI538">
        <v>1230.4692592592601</v>
      </c>
      <c r="BJ538">
        <v>24.035244444444398</v>
      </c>
      <c r="BK538">
        <v>17.016792592592601</v>
      </c>
      <c r="BL538">
        <v>1157.4011111111099</v>
      </c>
      <c r="BM538">
        <v>23.663633333333301</v>
      </c>
      <c r="BN538">
        <v>500.02407407407401</v>
      </c>
      <c r="BO538">
        <v>72.555462962963006</v>
      </c>
      <c r="BP538">
        <v>4.7391285185185199E-2</v>
      </c>
      <c r="BQ538">
        <v>25.9684925925926</v>
      </c>
      <c r="BR538">
        <v>25.996885185185199</v>
      </c>
      <c r="BS538">
        <v>999.9</v>
      </c>
      <c r="BT538">
        <v>0</v>
      </c>
      <c r="BU538">
        <v>0</v>
      </c>
      <c r="BV538">
        <v>10000.9259259259</v>
      </c>
      <c r="BW538">
        <v>0</v>
      </c>
      <c r="BX538">
        <v>1711.2833333333299</v>
      </c>
      <c r="BY538">
        <v>-58.062025925925902</v>
      </c>
      <c r="BZ538">
        <v>1201.28111111111</v>
      </c>
      <c r="CA538">
        <v>1251.7714814814799</v>
      </c>
      <c r="CB538">
        <v>7.0184470370370402</v>
      </c>
      <c r="CC538">
        <v>1230.4692592592601</v>
      </c>
      <c r="CD538">
        <v>17.016792592592601</v>
      </c>
      <c r="CE538">
        <v>1.7438870370370401</v>
      </c>
      <c r="CF538">
        <v>1.2346607407407399</v>
      </c>
      <c r="CG538">
        <v>15.292696296296301</v>
      </c>
      <c r="CH538">
        <v>10.0261777777778</v>
      </c>
      <c r="CI538">
        <v>1999.9959259259299</v>
      </c>
      <c r="CJ538">
        <v>0.98000133333333295</v>
      </c>
      <c r="CK538">
        <v>1.9998970370370399E-2</v>
      </c>
      <c r="CL538">
        <v>0</v>
      </c>
      <c r="CM538">
        <v>2.2685111111111098</v>
      </c>
      <c r="CN538">
        <v>0</v>
      </c>
      <c r="CO538">
        <v>15712.4740740741</v>
      </c>
      <c r="CP538">
        <v>17300.129629629599</v>
      </c>
      <c r="CQ538">
        <v>40.647962962963</v>
      </c>
      <c r="CR538">
        <v>41.809777777777803</v>
      </c>
      <c r="CS538">
        <v>40.561999999999998</v>
      </c>
      <c r="CT538">
        <v>40.164037037036998</v>
      </c>
      <c r="CU538">
        <v>39.934703703703697</v>
      </c>
      <c r="CV538">
        <v>1960.00259259259</v>
      </c>
      <c r="CW538">
        <v>39.993333333333297</v>
      </c>
      <c r="CX538">
        <v>0</v>
      </c>
      <c r="CY538">
        <v>1657386938.5</v>
      </c>
      <c r="CZ538">
        <v>0</v>
      </c>
      <c r="DA538">
        <v>0</v>
      </c>
      <c r="DB538" t="s">
        <v>355</v>
      </c>
      <c r="DC538">
        <v>1657313570</v>
      </c>
      <c r="DD538">
        <v>1657313571.5</v>
      </c>
      <c r="DE538">
        <v>0</v>
      </c>
      <c r="DF538">
        <v>-0.183</v>
      </c>
      <c r="DG538">
        <v>-4.0000000000000001E-3</v>
      </c>
      <c r="DH538">
        <v>8.7509999999999994</v>
      </c>
      <c r="DI538">
        <v>0.37</v>
      </c>
      <c r="DJ538">
        <v>417</v>
      </c>
      <c r="DK538">
        <v>25</v>
      </c>
      <c r="DL538">
        <v>0.7</v>
      </c>
      <c r="DM538">
        <v>0.09</v>
      </c>
      <c r="DN538">
        <v>-58.250695121951203</v>
      </c>
      <c r="DO538">
        <v>2.5233867595819999</v>
      </c>
      <c r="DP538">
        <v>0.68130055577056303</v>
      </c>
      <c r="DQ538">
        <v>0</v>
      </c>
      <c r="DR538">
        <v>7.0299265853658497</v>
      </c>
      <c r="DS538">
        <v>-0.20233609756096399</v>
      </c>
      <c r="DT538">
        <v>2.57454200151193E-2</v>
      </c>
      <c r="DU538">
        <v>0</v>
      </c>
      <c r="DV538">
        <v>0</v>
      </c>
      <c r="DW538">
        <v>2</v>
      </c>
      <c r="DX538" t="s">
        <v>356</v>
      </c>
      <c r="DY538">
        <v>2.97126</v>
      </c>
      <c r="DZ538">
        <v>2.7011400000000001</v>
      </c>
      <c r="EA538">
        <v>0.15047099999999999</v>
      </c>
      <c r="EB538">
        <v>0.15601799999999999</v>
      </c>
      <c r="EC538">
        <v>8.3659300000000006E-2</v>
      </c>
      <c r="ED538">
        <v>6.5878500000000006E-2</v>
      </c>
      <c r="EE538">
        <v>32999.9</v>
      </c>
      <c r="EF538">
        <v>35868.699999999997</v>
      </c>
      <c r="EG538">
        <v>35216.9</v>
      </c>
      <c r="EH538">
        <v>38561.800000000003</v>
      </c>
      <c r="EI538">
        <v>45790.7</v>
      </c>
      <c r="EJ538">
        <v>51989.2</v>
      </c>
      <c r="EK538">
        <v>55074</v>
      </c>
      <c r="EL538">
        <v>61804.6</v>
      </c>
      <c r="EM538">
        <v>1.9503999999999999</v>
      </c>
      <c r="EN538">
        <v>2.1059999999999999</v>
      </c>
      <c r="EO538">
        <v>3.8743E-2</v>
      </c>
      <c r="EP538">
        <v>0</v>
      </c>
      <c r="EQ538">
        <v>25.3673</v>
      </c>
      <c r="ER538">
        <v>999.9</v>
      </c>
      <c r="ES538">
        <v>48.15</v>
      </c>
      <c r="ET538">
        <v>34.14</v>
      </c>
      <c r="EU538">
        <v>35.738900000000001</v>
      </c>
      <c r="EV538">
        <v>52.835900000000002</v>
      </c>
      <c r="EW538">
        <v>37.283700000000003</v>
      </c>
      <c r="EX538">
        <v>2</v>
      </c>
      <c r="EY538">
        <v>0.146789</v>
      </c>
      <c r="EZ538">
        <v>0.39124199999999998</v>
      </c>
      <c r="FA538">
        <v>20.148499999999999</v>
      </c>
      <c r="FB538">
        <v>5.1969200000000004</v>
      </c>
      <c r="FC538">
        <v>12.0099</v>
      </c>
      <c r="FD538">
        <v>4.976</v>
      </c>
      <c r="FE538">
        <v>3.294</v>
      </c>
      <c r="FF538">
        <v>9999</v>
      </c>
      <c r="FG538">
        <v>9999</v>
      </c>
      <c r="FH538">
        <v>573.70000000000005</v>
      </c>
      <c r="FI538">
        <v>9999</v>
      </c>
      <c r="FJ538">
        <v>1.8631</v>
      </c>
      <c r="FK538">
        <v>1.86798</v>
      </c>
      <c r="FL538">
        <v>1.86768</v>
      </c>
      <c r="FM538">
        <v>1.8688400000000001</v>
      </c>
      <c r="FN538">
        <v>1.8696600000000001</v>
      </c>
      <c r="FO538">
        <v>1.8656900000000001</v>
      </c>
      <c r="FP538">
        <v>1.86676</v>
      </c>
      <c r="FQ538">
        <v>1.8681300000000001</v>
      </c>
      <c r="FR538">
        <v>5</v>
      </c>
      <c r="FS538">
        <v>0</v>
      </c>
      <c r="FT538">
        <v>0</v>
      </c>
      <c r="FU538">
        <v>0</v>
      </c>
      <c r="FV538" t="s">
        <v>357</v>
      </c>
      <c r="FW538" t="s">
        <v>358</v>
      </c>
      <c r="FX538" t="s">
        <v>359</v>
      </c>
      <c r="FY538" t="s">
        <v>359</v>
      </c>
      <c r="FZ538" t="s">
        <v>359</v>
      </c>
      <c r="GA538" t="s">
        <v>359</v>
      </c>
      <c r="GB538">
        <v>0</v>
      </c>
      <c r="GC538">
        <v>100</v>
      </c>
      <c r="GD538">
        <v>100</v>
      </c>
      <c r="GE538">
        <v>15.19</v>
      </c>
      <c r="GF538">
        <v>0.377</v>
      </c>
      <c r="GG538">
        <v>5.0446826473162103</v>
      </c>
      <c r="GH538">
        <v>9.3557340467446508E-3</v>
      </c>
      <c r="GI538">
        <v>-4.1557999062529601E-7</v>
      </c>
      <c r="GJ538">
        <v>-1.9941505403715501E-10</v>
      </c>
      <c r="GK538">
        <v>-8.39205935762245E-2</v>
      </c>
      <c r="GL538">
        <v>-2.26915189044729E-2</v>
      </c>
      <c r="GM538">
        <v>1.9225399193251399E-3</v>
      </c>
      <c r="GN538">
        <v>-6.3442304722481101E-6</v>
      </c>
      <c r="GO538">
        <v>-2</v>
      </c>
      <c r="GP538">
        <v>1994</v>
      </c>
      <c r="GQ538">
        <v>1</v>
      </c>
      <c r="GR538">
        <v>31</v>
      </c>
      <c r="GS538">
        <v>1223.2</v>
      </c>
      <c r="GT538">
        <v>1223.2</v>
      </c>
      <c r="GU538">
        <v>3.15063</v>
      </c>
      <c r="GV538">
        <v>2.6220699999999999</v>
      </c>
      <c r="GW538">
        <v>2.2485400000000002</v>
      </c>
      <c r="GX538">
        <v>2.7539099999999999</v>
      </c>
      <c r="GY538">
        <v>1.9958499999999999</v>
      </c>
      <c r="GZ538">
        <v>2.36206</v>
      </c>
      <c r="HA538">
        <v>36.908000000000001</v>
      </c>
      <c r="HB538">
        <v>14.491</v>
      </c>
      <c r="HC538">
        <v>18</v>
      </c>
      <c r="HD538">
        <v>499.983</v>
      </c>
      <c r="HE538">
        <v>606.55600000000004</v>
      </c>
      <c r="HF538">
        <v>20.0883</v>
      </c>
      <c r="HG538">
        <v>29.1661</v>
      </c>
      <c r="HH538">
        <v>29.994499999999999</v>
      </c>
      <c r="HI538">
        <v>29.177700000000002</v>
      </c>
      <c r="HJ538">
        <v>29.122699999999998</v>
      </c>
      <c r="HK538">
        <v>63.080300000000001</v>
      </c>
      <c r="HL538">
        <v>49.657899999999998</v>
      </c>
      <c r="HM538">
        <v>0</v>
      </c>
      <c r="HN538">
        <v>20.123200000000001</v>
      </c>
      <c r="HO538">
        <v>1275.25</v>
      </c>
      <c r="HP538">
        <v>16.904399999999999</v>
      </c>
      <c r="HQ538">
        <v>102.146</v>
      </c>
      <c r="HR538">
        <v>102.905</v>
      </c>
    </row>
    <row r="539" spans="1:226" x14ac:dyDescent="0.2">
      <c r="A539">
        <v>523</v>
      </c>
      <c r="B539">
        <v>1657386968.5</v>
      </c>
      <c r="C539">
        <v>7730</v>
      </c>
      <c r="D539" t="s">
        <v>1404</v>
      </c>
      <c r="E539" t="s">
        <v>1405</v>
      </c>
      <c r="F539">
        <v>5</v>
      </c>
      <c r="G539" t="s">
        <v>1479</v>
      </c>
      <c r="H539" t="s">
        <v>353</v>
      </c>
      <c r="I539">
        <v>1657386960.7321401</v>
      </c>
      <c r="J539">
        <f t="shared" si="272"/>
        <v>6.2662750808468752E-3</v>
      </c>
      <c r="K539">
        <f t="shared" si="273"/>
        <v>6.2662750808468752</v>
      </c>
      <c r="L539">
        <f t="shared" si="274"/>
        <v>24.602255691299277</v>
      </c>
      <c r="M539">
        <f t="shared" si="275"/>
        <v>1189.7657142857099</v>
      </c>
      <c r="N539">
        <f t="shared" si="276"/>
        <v>997.76361034791523</v>
      </c>
      <c r="O539">
        <f t="shared" si="277"/>
        <v>72.440096468947161</v>
      </c>
      <c r="P539">
        <f t="shared" si="278"/>
        <v>86.379922282643435</v>
      </c>
      <c r="Q539">
        <f t="shared" si="279"/>
        <v>0.27641512689429981</v>
      </c>
      <c r="R539">
        <f t="shared" si="280"/>
        <v>2.4028958560023423</v>
      </c>
      <c r="S539">
        <f t="shared" si="281"/>
        <v>0.25988708130245974</v>
      </c>
      <c r="T539">
        <f t="shared" si="282"/>
        <v>0.16383198566030935</v>
      </c>
      <c r="U539">
        <f t="shared" si="283"/>
        <v>321.51528512787297</v>
      </c>
      <c r="V539">
        <f t="shared" si="284"/>
        <v>26.313979465305387</v>
      </c>
      <c r="W539">
        <f t="shared" si="285"/>
        <v>26.313979465305387</v>
      </c>
      <c r="X539">
        <f t="shared" si="286"/>
        <v>3.437460431207493</v>
      </c>
      <c r="Y539">
        <f t="shared" si="287"/>
        <v>51.865710233849171</v>
      </c>
      <c r="Z539">
        <f t="shared" si="288"/>
        <v>1.7494359703117555</v>
      </c>
      <c r="AA539">
        <f t="shared" si="289"/>
        <v>3.3730107279433708</v>
      </c>
      <c r="AB539">
        <f t="shared" si="290"/>
        <v>1.6880244608957375</v>
      </c>
      <c r="AC539">
        <f t="shared" si="291"/>
        <v>-276.34273106534721</v>
      </c>
      <c r="AD539">
        <f t="shared" si="292"/>
        <v>-41.484100909363441</v>
      </c>
      <c r="AE539">
        <f t="shared" si="293"/>
        <v>-3.6943830177560457</v>
      </c>
      <c r="AF539">
        <f t="shared" si="294"/>
        <v>-5.9298645937033712E-3</v>
      </c>
      <c r="AG539">
        <f t="shared" si="295"/>
        <v>41.372930091935807</v>
      </c>
      <c r="AH539">
        <f t="shared" si="296"/>
        <v>6.0461454914240598</v>
      </c>
      <c r="AI539">
        <f t="shared" si="297"/>
        <v>24.602255691299277</v>
      </c>
      <c r="AJ539">
        <v>1287.21271710675</v>
      </c>
      <c r="AK539">
        <v>1243.9225454545401</v>
      </c>
      <c r="AL539">
        <v>3.4767409235653601</v>
      </c>
      <c r="AM539">
        <v>65.360719101315794</v>
      </c>
      <c r="AN539">
        <f t="shared" si="298"/>
        <v>6.2662750808468752</v>
      </c>
      <c r="AO539">
        <v>17.0360655440793</v>
      </c>
      <c r="AP539">
        <v>24.237975151515101</v>
      </c>
      <c r="AQ539">
        <v>2.9866096209868902E-2</v>
      </c>
      <c r="AR539">
        <v>77.472819413852804</v>
      </c>
      <c r="AS539">
        <v>0</v>
      </c>
      <c r="AT539">
        <v>0</v>
      </c>
      <c r="AU539">
        <f t="shared" si="299"/>
        <v>1</v>
      </c>
      <c r="AV539">
        <f t="shared" si="300"/>
        <v>0</v>
      </c>
      <c r="AW539">
        <f t="shared" si="301"/>
        <v>38488.935513036035</v>
      </c>
      <c r="AX539">
        <f t="shared" si="302"/>
        <v>1999.9949999999999</v>
      </c>
      <c r="AY539">
        <f t="shared" si="303"/>
        <v>1681.1958430714367</v>
      </c>
      <c r="AZ539">
        <f t="shared" si="304"/>
        <v>0.84060002303577597</v>
      </c>
      <c r="BA539">
        <f t="shared" si="305"/>
        <v>0.16075804445904765</v>
      </c>
      <c r="BB539">
        <v>6</v>
      </c>
      <c r="BC539">
        <v>0.5</v>
      </c>
      <c r="BD539" t="s">
        <v>354</v>
      </c>
      <c r="BE539">
        <v>2</v>
      </c>
      <c r="BF539" t="b">
        <v>1</v>
      </c>
      <c r="BG539">
        <v>1657386960.7321401</v>
      </c>
      <c r="BH539">
        <v>1189.7657142857099</v>
      </c>
      <c r="BI539">
        <v>1248.0425</v>
      </c>
      <c r="BJ539">
        <v>24.0960964285714</v>
      </c>
      <c r="BK539">
        <v>17.015903571428598</v>
      </c>
      <c r="BL539">
        <v>1174.62857142857</v>
      </c>
      <c r="BM539">
        <v>23.721146428571402</v>
      </c>
      <c r="BN539">
        <v>500.025107142857</v>
      </c>
      <c r="BO539">
        <v>72.555117857142804</v>
      </c>
      <c r="BP539">
        <v>4.7346010714285701E-2</v>
      </c>
      <c r="BQ539">
        <v>25.993749999999999</v>
      </c>
      <c r="BR539">
        <v>26.012282142857099</v>
      </c>
      <c r="BS539">
        <v>999.9</v>
      </c>
      <c r="BT539">
        <v>0</v>
      </c>
      <c r="BU539">
        <v>0</v>
      </c>
      <c r="BV539">
        <v>9998.5714285714294</v>
      </c>
      <c r="BW539">
        <v>0</v>
      </c>
      <c r="BX539">
        <v>1701.55178571429</v>
      </c>
      <c r="BY539">
        <v>-58.277117857142898</v>
      </c>
      <c r="BZ539">
        <v>1219.14321428571</v>
      </c>
      <c r="CA539">
        <v>1269.64678571429</v>
      </c>
      <c r="CB539">
        <v>7.0801857142857099</v>
      </c>
      <c r="CC539">
        <v>1248.0425</v>
      </c>
      <c r="CD539">
        <v>17.015903571428598</v>
      </c>
      <c r="CE539">
        <v>1.74829428571429</v>
      </c>
      <c r="CF539">
        <v>1.23459035714286</v>
      </c>
      <c r="CG539">
        <v>15.3319178571429</v>
      </c>
      <c r="CH539">
        <v>10.025320000000001</v>
      </c>
      <c r="CI539">
        <v>1999.9949999999999</v>
      </c>
      <c r="CJ539">
        <v>0.97999725000000004</v>
      </c>
      <c r="CK539">
        <v>2.0002974999999999E-2</v>
      </c>
      <c r="CL539">
        <v>0</v>
      </c>
      <c r="CM539">
        <v>2.3192071428571399</v>
      </c>
      <c r="CN539">
        <v>0</v>
      </c>
      <c r="CO539">
        <v>15675.9714285714</v>
      </c>
      <c r="CP539">
        <v>17300.099999999999</v>
      </c>
      <c r="CQ539">
        <v>40.669285714285699</v>
      </c>
      <c r="CR539">
        <v>41.838999999999999</v>
      </c>
      <c r="CS539">
        <v>40.566499999999998</v>
      </c>
      <c r="CT539">
        <v>40.184785714285702</v>
      </c>
      <c r="CU539">
        <v>39.941499999999998</v>
      </c>
      <c r="CV539">
        <v>1959.9932142857101</v>
      </c>
      <c r="CW539">
        <v>40.001428571428598</v>
      </c>
      <c r="CX539">
        <v>0</v>
      </c>
      <c r="CY539">
        <v>1657386943.3</v>
      </c>
      <c r="CZ539">
        <v>0</v>
      </c>
      <c r="DA539">
        <v>0</v>
      </c>
      <c r="DB539" t="s">
        <v>355</v>
      </c>
      <c r="DC539">
        <v>1657313570</v>
      </c>
      <c r="DD539">
        <v>1657313571.5</v>
      </c>
      <c r="DE539">
        <v>0</v>
      </c>
      <c r="DF539">
        <v>-0.183</v>
      </c>
      <c r="DG539">
        <v>-4.0000000000000001E-3</v>
      </c>
      <c r="DH539">
        <v>8.7509999999999994</v>
      </c>
      <c r="DI539">
        <v>0.37</v>
      </c>
      <c r="DJ539">
        <v>417</v>
      </c>
      <c r="DK539">
        <v>25</v>
      </c>
      <c r="DL539">
        <v>0.7</v>
      </c>
      <c r="DM539">
        <v>0.09</v>
      </c>
      <c r="DN539">
        <v>-58.258665853658499</v>
      </c>
      <c r="DO539">
        <v>-0.99829965156794997</v>
      </c>
      <c r="DP539">
        <v>0.64769257334458796</v>
      </c>
      <c r="DQ539">
        <v>0</v>
      </c>
      <c r="DR539">
        <v>7.0650280487804897</v>
      </c>
      <c r="DS539">
        <v>0.62825498257839596</v>
      </c>
      <c r="DT539">
        <v>8.4459369657972197E-2</v>
      </c>
      <c r="DU539">
        <v>0</v>
      </c>
      <c r="DV539">
        <v>0</v>
      </c>
      <c r="DW539">
        <v>2</v>
      </c>
      <c r="DX539" t="s">
        <v>356</v>
      </c>
      <c r="DY539">
        <v>2.9705699999999999</v>
      </c>
      <c r="DZ539">
        <v>2.7015799999999999</v>
      </c>
      <c r="EA539">
        <v>0.15193000000000001</v>
      </c>
      <c r="EB539">
        <v>0.15743199999999999</v>
      </c>
      <c r="EC539">
        <v>8.3895800000000006E-2</v>
      </c>
      <c r="ED539">
        <v>6.5559900000000004E-2</v>
      </c>
      <c r="EE539">
        <v>32944.400000000001</v>
      </c>
      <c r="EF539">
        <v>35809.4</v>
      </c>
      <c r="EG539">
        <v>35218.199999999997</v>
      </c>
      <c r="EH539">
        <v>38562.699999999997</v>
      </c>
      <c r="EI539">
        <v>45780.3</v>
      </c>
      <c r="EJ539">
        <v>52006.9</v>
      </c>
      <c r="EK539">
        <v>55075.8</v>
      </c>
      <c r="EL539">
        <v>61804.5</v>
      </c>
      <c r="EM539">
        <v>1.9501999999999999</v>
      </c>
      <c r="EN539">
        <v>2.1059999999999999</v>
      </c>
      <c r="EO539">
        <v>4.1127200000000003E-2</v>
      </c>
      <c r="EP539">
        <v>0</v>
      </c>
      <c r="EQ539">
        <v>25.396000000000001</v>
      </c>
      <c r="ER539">
        <v>999.9</v>
      </c>
      <c r="ES539">
        <v>48.174999999999997</v>
      </c>
      <c r="ET539">
        <v>34.119999999999997</v>
      </c>
      <c r="EU539">
        <v>35.7149</v>
      </c>
      <c r="EV539">
        <v>52.875900000000001</v>
      </c>
      <c r="EW539">
        <v>37.279600000000002</v>
      </c>
      <c r="EX539">
        <v>2</v>
      </c>
      <c r="EY539">
        <v>0.14560999999999999</v>
      </c>
      <c r="EZ539">
        <v>2.3889499999999999</v>
      </c>
      <c r="FA539">
        <v>20.135100000000001</v>
      </c>
      <c r="FB539">
        <v>5.1993200000000002</v>
      </c>
      <c r="FC539">
        <v>12.0099</v>
      </c>
      <c r="FD539">
        <v>4.976</v>
      </c>
      <c r="FE539">
        <v>3.294</v>
      </c>
      <c r="FF539">
        <v>9999</v>
      </c>
      <c r="FG539">
        <v>9999</v>
      </c>
      <c r="FH539">
        <v>573.70000000000005</v>
      </c>
      <c r="FI539">
        <v>9999</v>
      </c>
      <c r="FJ539">
        <v>1.8630100000000001</v>
      </c>
      <c r="FK539">
        <v>1.8678900000000001</v>
      </c>
      <c r="FL539">
        <v>1.86768</v>
      </c>
      <c r="FM539">
        <v>1.8688400000000001</v>
      </c>
      <c r="FN539">
        <v>1.8696600000000001</v>
      </c>
      <c r="FO539">
        <v>1.8656900000000001</v>
      </c>
      <c r="FP539">
        <v>1.86676</v>
      </c>
      <c r="FQ539">
        <v>1.8681300000000001</v>
      </c>
      <c r="FR539">
        <v>5</v>
      </c>
      <c r="FS539">
        <v>0</v>
      </c>
      <c r="FT539">
        <v>0</v>
      </c>
      <c r="FU539">
        <v>0</v>
      </c>
      <c r="FV539" t="s">
        <v>357</v>
      </c>
      <c r="FW539" t="s">
        <v>358</v>
      </c>
      <c r="FX539" t="s">
        <v>359</v>
      </c>
      <c r="FY539" t="s">
        <v>359</v>
      </c>
      <c r="FZ539" t="s">
        <v>359</v>
      </c>
      <c r="GA539" t="s">
        <v>359</v>
      </c>
      <c r="GB539">
        <v>0</v>
      </c>
      <c r="GC539">
        <v>100</v>
      </c>
      <c r="GD539">
        <v>100</v>
      </c>
      <c r="GE539">
        <v>15.33</v>
      </c>
      <c r="GF539">
        <v>0.38250000000000001</v>
      </c>
      <c r="GG539">
        <v>5.0446826473162103</v>
      </c>
      <c r="GH539">
        <v>9.3557340467446508E-3</v>
      </c>
      <c r="GI539">
        <v>-4.1557999062529601E-7</v>
      </c>
      <c r="GJ539">
        <v>-1.9941505403715501E-10</v>
      </c>
      <c r="GK539">
        <v>-8.39205935762245E-2</v>
      </c>
      <c r="GL539">
        <v>-2.26915189044729E-2</v>
      </c>
      <c r="GM539">
        <v>1.9225399193251399E-3</v>
      </c>
      <c r="GN539">
        <v>-6.3442304722481101E-6</v>
      </c>
      <c r="GO539">
        <v>-2</v>
      </c>
      <c r="GP539">
        <v>1994</v>
      </c>
      <c r="GQ539">
        <v>1</v>
      </c>
      <c r="GR539">
        <v>31</v>
      </c>
      <c r="GS539">
        <v>1223.3</v>
      </c>
      <c r="GT539">
        <v>1223.3</v>
      </c>
      <c r="GU539">
        <v>3.1860400000000002</v>
      </c>
      <c r="GV539">
        <v>2.6208499999999999</v>
      </c>
      <c r="GW539">
        <v>2.2485400000000002</v>
      </c>
      <c r="GX539">
        <v>2.7526899999999999</v>
      </c>
      <c r="GY539">
        <v>1.9958499999999999</v>
      </c>
      <c r="GZ539">
        <v>2.34131</v>
      </c>
      <c r="HA539">
        <v>36.908000000000001</v>
      </c>
      <c r="HB539">
        <v>14.4735</v>
      </c>
      <c r="HC539">
        <v>18</v>
      </c>
      <c r="HD539">
        <v>499.87200000000001</v>
      </c>
      <c r="HE539">
        <v>606.55600000000004</v>
      </c>
      <c r="HF539">
        <v>20.296099999999999</v>
      </c>
      <c r="HG539">
        <v>29.1736</v>
      </c>
      <c r="HH539">
        <v>29.9983</v>
      </c>
      <c r="HI539">
        <v>29.180199999999999</v>
      </c>
      <c r="HJ539">
        <v>29.122699999999998</v>
      </c>
      <c r="HK539">
        <v>63.8018</v>
      </c>
      <c r="HL539">
        <v>49.967700000000001</v>
      </c>
      <c r="HM539">
        <v>0</v>
      </c>
      <c r="HN539">
        <v>20.073399999999999</v>
      </c>
      <c r="HO539">
        <v>1288.71</v>
      </c>
      <c r="HP539">
        <v>16.849900000000002</v>
      </c>
      <c r="HQ539">
        <v>102.15</v>
      </c>
      <c r="HR539">
        <v>102.90600000000001</v>
      </c>
    </row>
    <row r="540" spans="1:226" x14ac:dyDescent="0.2">
      <c r="A540">
        <v>524</v>
      </c>
      <c r="B540">
        <v>1657386973</v>
      </c>
      <c r="C540">
        <v>7734.5</v>
      </c>
      <c r="D540" t="s">
        <v>1406</v>
      </c>
      <c r="E540" t="s">
        <v>1407</v>
      </c>
      <c r="F540">
        <v>5</v>
      </c>
      <c r="G540" t="s">
        <v>1479</v>
      </c>
      <c r="H540" t="s">
        <v>353</v>
      </c>
      <c r="I540">
        <v>1657386965.17857</v>
      </c>
      <c r="J540">
        <f t="shared" si="272"/>
        <v>6.1726108787015961E-3</v>
      </c>
      <c r="K540">
        <f t="shared" si="273"/>
        <v>6.1726108787015965</v>
      </c>
      <c r="L540">
        <f t="shared" si="274"/>
        <v>24.191053870343033</v>
      </c>
      <c r="M540">
        <f t="shared" si="275"/>
        <v>1204.4821428571399</v>
      </c>
      <c r="N540">
        <f t="shared" si="276"/>
        <v>1011.0588885889449</v>
      </c>
      <c r="O540">
        <f t="shared" si="277"/>
        <v>73.405204390424061</v>
      </c>
      <c r="P540">
        <f t="shared" si="278"/>
        <v>87.448178220794333</v>
      </c>
      <c r="Q540">
        <f t="shared" si="279"/>
        <v>0.27034539485603876</v>
      </c>
      <c r="R540">
        <f t="shared" si="280"/>
        <v>2.4040547502784935</v>
      </c>
      <c r="S540">
        <f t="shared" si="281"/>
        <v>0.2545200933646749</v>
      </c>
      <c r="T540">
        <f t="shared" si="282"/>
        <v>0.16041964718356039</v>
      </c>
      <c r="U540">
        <f t="shared" si="283"/>
        <v>321.51553327077443</v>
      </c>
      <c r="V540">
        <f t="shared" si="284"/>
        <v>26.380465529637355</v>
      </c>
      <c r="W540">
        <f t="shared" si="285"/>
        <v>26.380465529637355</v>
      </c>
      <c r="X540">
        <f t="shared" si="286"/>
        <v>3.4509754756532804</v>
      </c>
      <c r="Y540">
        <f t="shared" si="287"/>
        <v>51.866495218009455</v>
      </c>
      <c r="Z540">
        <f t="shared" si="288"/>
        <v>1.753334741680709</v>
      </c>
      <c r="AA540">
        <f t="shared" si="289"/>
        <v>3.3804766146448695</v>
      </c>
      <c r="AB540">
        <f t="shared" si="290"/>
        <v>1.6976407339725714</v>
      </c>
      <c r="AC540">
        <f t="shared" si="291"/>
        <v>-272.21213975074039</v>
      </c>
      <c r="AD540">
        <f t="shared" si="292"/>
        <v>-45.278043422210615</v>
      </c>
      <c r="AE540">
        <f t="shared" si="293"/>
        <v>-4.0324096085388641</v>
      </c>
      <c r="AF540">
        <f t="shared" si="294"/>
        <v>-7.0595107154218795E-3</v>
      </c>
      <c r="AG540">
        <f t="shared" si="295"/>
        <v>41.300488204340972</v>
      </c>
      <c r="AH540">
        <f t="shared" si="296"/>
        <v>6.1209124194932807</v>
      </c>
      <c r="AI540">
        <f t="shared" si="297"/>
        <v>24.191053870343033</v>
      </c>
      <c r="AJ540">
        <v>1302.63475255002</v>
      </c>
      <c r="AK540">
        <v>1259.6327878787899</v>
      </c>
      <c r="AL540">
        <v>3.5335104829973401</v>
      </c>
      <c r="AM540">
        <v>65.360719101315794</v>
      </c>
      <c r="AN540">
        <f t="shared" si="298"/>
        <v>6.1726108787015965</v>
      </c>
      <c r="AO540">
        <v>16.904572301485299</v>
      </c>
      <c r="AP540">
        <v>24.1874351515151</v>
      </c>
      <c r="AQ540">
        <v>-1.22268340472656E-2</v>
      </c>
      <c r="AR540">
        <v>77.472819413852804</v>
      </c>
      <c r="AS540">
        <v>0</v>
      </c>
      <c r="AT540">
        <v>0</v>
      </c>
      <c r="AU540">
        <f t="shared" si="299"/>
        <v>1</v>
      </c>
      <c r="AV540">
        <f t="shared" si="300"/>
        <v>0</v>
      </c>
      <c r="AW540">
        <f t="shared" si="301"/>
        <v>38512.445570518983</v>
      </c>
      <c r="AX540">
        <f t="shared" si="302"/>
        <v>1999.9949999999999</v>
      </c>
      <c r="AY540">
        <f t="shared" si="303"/>
        <v>1681.195971642888</v>
      </c>
      <c r="AZ540">
        <f t="shared" si="304"/>
        <v>0.84060008732166236</v>
      </c>
      <c r="BA540">
        <f t="shared" si="305"/>
        <v>0.16075816853080854</v>
      </c>
      <c r="BB540">
        <v>6</v>
      </c>
      <c r="BC540">
        <v>0.5</v>
      </c>
      <c r="BD540" t="s">
        <v>354</v>
      </c>
      <c r="BE540">
        <v>2</v>
      </c>
      <c r="BF540" t="b">
        <v>1</v>
      </c>
      <c r="BG540">
        <v>1657386965.17857</v>
      </c>
      <c r="BH540">
        <v>1204.4821428571399</v>
      </c>
      <c r="BI540">
        <v>1262.88678571429</v>
      </c>
      <c r="BJ540">
        <v>24.149850000000001</v>
      </c>
      <c r="BK540">
        <v>16.982503571428602</v>
      </c>
      <c r="BL540">
        <v>1189.2360714285701</v>
      </c>
      <c r="BM540">
        <v>23.771957142857101</v>
      </c>
      <c r="BN540">
        <v>500.02550000000002</v>
      </c>
      <c r="BO540">
        <v>72.555071428571395</v>
      </c>
      <c r="BP540">
        <v>4.7232175000000001E-2</v>
      </c>
      <c r="BQ540">
        <v>26.031117857142899</v>
      </c>
      <c r="BR540">
        <v>26.0555464285714</v>
      </c>
      <c r="BS540">
        <v>999.9</v>
      </c>
      <c r="BT540">
        <v>0</v>
      </c>
      <c r="BU540">
        <v>0</v>
      </c>
      <c r="BV540">
        <v>10006.25</v>
      </c>
      <c r="BW540">
        <v>0</v>
      </c>
      <c r="BX540">
        <v>1693.7639285714299</v>
      </c>
      <c r="BY540">
        <v>-58.404421428571403</v>
      </c>
      <c r="BZ540">
        <v>1234.29178571429</v>
      </c>
      <c r="CA540">
        <v>1284.70392857143</v>
      </c>
      <c r="CB540">
        <v>7.16734071428571</v>
      </c>
      <c r="CC540">
        <v>1262.88678571429</v>
      </c>
      <c r="CD540">
        <v>16.982503571428602</v>
      </c>
      <c r="CE540">
        <v>1.7521939285714301</v>
      </c>
      <c r="CF540">
        <v>1.23216607142857</v>
      </c>
      <c r="CG540">
        <v>15.366628571428601</v>
      </c>
      <c r="CH540">
        <v>9.9959014285714307</v>
      </c>
      <c r="CI540">
        <v>1999.9949999999999</v>
      </c>
      <c r="CJ540">
        <v>0.97999510714285698</v>
      </c>
      <c r="CK540">
        <v>2.0005096428571401E-2</v>
      </c>
      <c r="CL540">
        <v>0</v>
      </c>
      <c r="CM540">
        <v>2.2854821428571399</v>
      </c>
      <c r="CN540">
        <v>0</v>
      </c>
      <c r="CO540">
        <v>15646.3214285714</v>
      </c>
      <c r="CP540">
        <v>17300.0821428571</v>
      </c>
      <c r="CQ540">
        <v>40.680357142857098</v>
      </c>
      <c r="CR540">
        <v>41.856999999999999</v>
      </c>
      <c r="CS540">
        <v>40.566499999999998</v>
      </c>
      <c r="CT540">
        <v>40.195999999999998</v>
      </c>
      <c r="CU540">
        <v>39.954999999999998</v>
      </c>
      <c r="CV540">
        <v>1959.9889285714301</v>
      </c>
      <c r="CW540">
        <v>40.005714285714298</v>
      </c>
      <c r="CX540">
        <v>0</v>
      </c>
      <c r="CY540">
        <v>1657386948.0999999</v>
      </c>
      <c r="CZ540">
        <v>0</v>
      </c>
      <c r="DA540">
        <v>0</v>
      </c>
      <c r="DB540" t="s">
        <v>355</v>
      </c>
      <c r="DC540">
        <v>1657313570</v>
      </c>
      <c r="DD540">
        <v>1657313571.5</v>
      </c>
      <c r="DE540">
        <v>0</v>
      </c>
      <c r="DF540">
        <v>-0.183</v>
      </c>
      <c r="DG540">
        <v>-4.0000000000000001E-3</v>
      </c>
      <c r="DH540">
        <v>8.7509999999999994</v>
      </c>
      <c r="DI540">
        <v>0.37</v>
      </c>
      <c r="DJ540">
        <v>417</v>
      </c>
      <c r="DK540">
        <v>25</v>
      </c>
      <c r="DL540">
        <v>0.7</v>
      </c>
      <c r="DM540">
        <v>0.09</v>
      </c>
      <c r="DN540">
        <v>-58.282685365853702</v>
      </c>
      <c r="DO540">
        <v>-3.1662648083624498</v>
      </c>
      <c r="DP540">
        <v>0.61285459285295696</v>
      </c>
      <c r="DQ540">
        <v>0</v>
      </c>
      <c r="DR540">
        <v>7.1194021951219497</v>
      </c>
      <c r="DS540">
        <v>1.1776743554006901</v>
      </c>
      <c r="DT540">
        <v>0.12594481330178101</v>
      </c>
      <c r="DU540">
        <v>0</v>
      </c>
      <c r="DV540">
        <v>0</v>
      </c>
      <c r="DW540">
        <v>2</v>
      </c>
      <c r="DX540" t="s">
        <v>356</v>
      </c>
      <c r="DY540">
        <v>2.9712100000000001</v>
      </c>
      <c r="DZ540">
        <v>2.7011799999999999</v>
      </c>
      <c r="EA540">
        <v>0.15312999999999999</v>
      </c>
      <c r="EB540">
        <v>0.15856700000000001</v>
      </c>
      <c r="EC540">
        <v>8.3771300000000007E-2</v>
      </c>
      <c r="ED540">
        <v>6.5542199999999995E-2</v>
      </c>
      <c r="EE540">
        <v>32897.599999999999</v>
      </c>
      <c r="EF540">
        <v>35760.9</v>
      </c>
      <c r="EG540">
        <v>35218.1</v>
      </c>
      <c r="EH540">
        <v>38562.400000000001</v>
      </c>
      <c r="EI540">
        <v>45786.5</v>
      </c>
      <c r="EJ540">
        <v>52008.2</v>
      </c>
      <c r="EK540">
        <v>55075.6</v>
      </c>
      <c r="EL540">
        <v>61804.800000000003</v>
      </c>
      <c r="EM540">
        <v>1.95</v>
      </c>
      <c r="EN540">
        <v>2.1053999999999999</v>
      </c>
      <c r="EO540">
        <v>4.3809399999999998E-2</v>
      </c>
      <c r="EP540">
        <v>0</v>
      </c>
      <c r="EQ540">
        <v>25.416599999999999</v>
      </c>
      <c r="ER540">
        <v>999.9</v>
      </c>
      <c r="ES540">
        <v>48.174999999999997</v>
      </c>
      <c r="ET540">
        <v>34.119999999999997</v>
      </c>
      <c r="EU540">
        <v>35.715200000000003</v>
      </c>
      <c r="EV540">
        <v>52.555900000000001</v>
      </c>
      <c r="EW540">
        <v>37.171500000000002</v>
      </c>
      <c r="EX540">
        <v>2</v>
      </c>
      <c r="EY540">
        <v>0.14947199999999999</v>
      </c>
      <c r="EZ540">
        <v>3.0702799999999999</v>
      </c>
      <c r="FA540">
        <v>20.124700000000001</v>
      </c>
      <c r="FB540">
        <v>5.1993200000000002</v>
      </c>
      <c r="FC540">
        <v>12.0099</v>
      </c>
      <c r="FD540">
        <v>4.9752000000000001</v>
      </c>
      <c r="FE540">
        <v>3.294</v>
      </c>
      <c r="FF540">
        <v>9999</v>
      </c>
      <c r="FG540">
        <v>9999</v>
      </c>
      <c r="FH540">
        <v>573.70000000000005</v>
      </c>
      <c r="FI540">
        <v>9999</v>
      </c>
      <c r="FJ540">
        <v>1.8630100000000001</v>
      </c>
      <c r="FK540">
        <v>1.8678600000000001</v>
      </c>
      <c r="FL540">
        <v>1.86768</v>
      </c>
      <c r="FM540">
        <v>1.8687400000000001</v>
      </c>
      <c r="FN540">
        <v>1.8696600000000001</v>
      </c>
      <c r="FO540">
        <v>1.8656900000000001</v>
      </c>
      <c r="FP540">
        <v>1.86676</v>
      </c>
      <c r="FQ540">
        <v>1.8681300000000001</v>
      </c>
      <c r="FR540">
        <v>5</v>
      </c>
      <c r="FS540">
        <v>0</v>
      </c>
      <c r="FT540">
        <v>0</v>
      </c>
      <c r="FU540">
        <v>0</v>
      </c>
      <c r="FV540" t="s">
        <v>357</v>
      </c>
      <c r="FW540" t="s">
        <v>358</v>
      </c>
      <c r="FX540" t="s">
        <v>359</v>
      </c>
      <c r="FY540" t="s">
        <v>359</v>
      </c>
      <c r="FZ540" t="s">
        <v>359</v>
      </c>
      <c r="GA540" t="s">
        <v>359</v>
      </c>
      <c r="GB540">
        <v>0</v>
      </c>
      <c r="GC540">
        <v>100</v>
      </c>
      <c r="GD540">
        <v>100</v>
      </c>
      <c r="GE540">
        <v>15.45</v>
      </c>
      <c r="GF540">
        <v>0.37959999999999999</v>
      </c>
      <c r="GG540">
        <v>5.0446826473162103</v>
      </c>
      <c r="GH540">
        <v>9.3557340467446508E-3</v>
      </c>
      <c r="GI540">
        <v>-4.1557999062529601E-7</v>
      </c>
      <c r="GJ540">
        <v>-1.9941505403715501E-10</v>
      </c>
      <c r="GK540">
        <v>-8.39205935762245E-2</v>
      </c>
      <c r="GL540">
        <v>-2.26915189044729E-2</v>
      </c>
      <c r="GM540">
        <v>1.9225399193251399E-3</v>
      </c>
      <c r="GN540">
        <v>-6.3442304722481101E-6</v>
      </c>
      <c r="GO540">
        <v>-2</v>
      </c>
      <c r="GP540">
        <v>1994</v>
      </c>
      <c r="GQ540">
        <v>1</v>
      </c>
      <c r="GR540">
        <v>31</v>
      </c>
      <c r="GS540">
        <v>1223.4000000000001</v>
      </c>
      <c r="GT540">
        <v>1223.4000000000001</v>
      </c>
      <c r="GU540">
        <v>3.2128899999999998</v>
      </c>
      <c r="GV540">
        <v>2.6257299999999999</v>
      </c>
      <c r="GW540">
        <v>2.2485400000000002</v>
      </c>
      <c r="GX540">
        <v>2.7526899999999999</v>
      </c>
      <c r="GY540">
        <v>1.9958499999999999</v>
      </c>
      <c r="GZ540">
        <v>2.33887</v>
      </c>
      <c r="HA540">
        <v>36.908000000000001</v>
      </c>
      <c r="HB540">
        <v>14.4648</v>
      </c>
      <c r="HC540">
        <v>18</v>
      </c>
      <c r="HD540">
        <v>499.738</v>
      </c>
      <c r="HE540">
        <v>606.09</v>
      </c>
      <c r="HF540">
        <v>20.251000000000001</v>
      </c>
      <c r="HG540">
        <v>29.178599999999999</v>
      </c>
      <c r="HH540">
        <v>30.0014</v>
      </c>
      <c r="HI540">
        <v>29.180199999999999</v>
      </c>
      <c r="HJ540">
        <v>29.122699999999998</v>
      </c>
      <c r="HK540">
        <v>64.342299999999994</v>
      </c>
      <c r="HL540">
        <v>49.967700000000001</v>
      </c>
      <c r="HM540">
        <v>0</v>
      </c>
      <c r="HN540">
        <v>19.9589</v>
      </c>
      <c r="HO540">
        <v>1308.78</v>
      </c>
      <c r="HP540">
        <v>16.864799999999999</v>
      </c>
      <c r="HQ540">
        <v>102.15</v>
      </c>
      <c r="HR540">
        <v>102.90600000000001</v>
      </c>
    </row>
    <row r="541" spans="1:226" x14ac:dyDescent="0.2">
      <c r="A541">
        <v>525</v>
      </c>
      <c r="B541">
        <v>1657386978.5</v>
      </c>
      <c r="C541">
        <v>7740</v>
      </c>
      <c r="D541" t="s">
        <v>1408</v>
      </c>
      <c r="E541" t="s">
        <v>1409</v>
      </c>
      <c r="F541">
        <v>5</v>
      </c>
      <c r="G541" t="s">
        <v>1479</v>
      </c>
      <c r="H541" t="s">
        <v>353</v>
      </c>
      <c r="I541">
        <v>1657386970.75</v>
      </c>
      <c r="J541">
        <f t="shared" si="272"/>
        <v>6.0887429517250385E-3</v>
      </c>
      <c r="K541">
        <f t="shared" si="273"/>
        <v>6.0887429517250382</v>
      </c>
      <c r="L541">
        <f t="shared" si="274"/>
        <v>24.700725457068707</v>
      </c>
      <c r="M541">
        <f t="shared" si="275"/>
        <v>1223.0410714285699</v>
      </c>
      <c r="N541">
        <f t="shared" si="276"/>
        <v>1022.2109750666183</v>
      </c>
      <c r="O541">
        <f t="shared" si="277"/>
        <v>74.214067618963568</v>
      </c>
      <c r="P541">
        <f t="shared" si="278"/>
        <v>88.794637300635713</v>
      </c>
      <c r="Q541">
        <f t="shared" si="279"/>
        <v>0.26433583489455131</v>
      </c>
      <c r="R541">
        <f t="shared" si="280"/>
        <v>2.4038276842639901</v>
      </c>
      <c r="S541">
        <f t="shared" si="281"/>
        <v>0.24918377743059442</v>
      </c>
      <c r="T541">
        <f t="shared" si="282"/>
        <v>0.15702878858706382</v>
      </c>
      <c r="U541">
        <f t="shared" si="283"/>
        <v>321.51537234222496</v>
      </c>
      <c r="V541">
        <f t="shared" si="284"/>
        <v>26.453385920857553</v>
      </c>
      <c r="W541">
        <f t="shared" si="285"/>
        <v>26.453385920857553</v>
      </c>
      <c r="X541">
        <f t="shared" si="286"/>
        <v>3.4658517981490959</v>
      </c>
      <c r="Y541">
        <f t="shared" si="287"/>
        <v>51.791586343635608</v>
      </c>
      <c r="Z541">
        <f t="shared" si="288"/>
        <v>1.7556449607579565</v>
      </c>
      <c r="AA541">
        <f t="shared" si="289"/>
        <v>3.3898265813086037</v>
      </c>
      <c r="AB541">
        <f t="shared" si="290"/>
        <v>1.7102068373911394</v>
      </c>
      <c r="AC541">
        <f t="shared" si="291"/>
        <v>-268.51356417107422</v>
      </c>
      <c r="AD541">
        <f t="shared" si="292"/>
        <v>-48.672265439538442</v>
      </c>
      <c r="AE541">
        <f t="shared" si="293"/>
        <v>-4.3377048975476802</v>
      </c>
      <c r="AF541">
        <f t="shared" si="294"/>
        <v>-8.1621659353672271E-3</v>
      </c>
      <c r="AG541">
        <f t="shared" si="295"/>
        <v>41.341864425801575</v>
      </c>
      <c r="AH541">
        <f t="shared" si="296"/>
        <v>6.1856005116313577</v>
      </c>
      <c r="AI541">
        <f t="shared" si="297"/>
        <v>24.700725457068707</v>
      </c>
      <c r="AJ541">
        <v>1321.6374942606601</v>
      </c>
      <c r="AK541">
        <v>1278.3160606060601</v>
      </c>
      <c r="AL541">
        <v>3.4551460456615901</v>
      </c>
      <c r="AM541">
        <v>65.360719101315794</v>
      </c>
      <c r="AN541">
        <f t="shared" si="298"/>
        <v>6.0887429517250382</v>
      </c>
      <c r="AO541">
        <v>16.899096277259801</v>
      </c>
      <c r="AP541">
        <v>24.10134</v>
      </c>
      <c r="AQ541">
        <v>-1.5995423477426E-2</v>
      </c>
      <c r="AR541">
        <v>77.472819413852804</v>
      </c>
      <c r="AS541">
        <v>0</v>
      </c>
      <c r="AT541">
        <v>0</v>
      </c>
      <c r="AU541">
        <f t="shared" si="299"/>
        <v>1</v>
      </c>
      <c r="AV541">
        <f t="shared" si="300"/>
        <v>0</v>
      </c>
      <c r="AW541">
        <f t="shared" si="301"/>
        <v>38500.87230631378</v>
      </c>
      <c r="AX541">
        <f t="shared" si="302"/>
        <v>1999.9932142857101</v>
      </c>
      <c r="AY541">
        <f t="shared" si="303"/>
        <v>1681.1945359286108</v>
      </c>
      <c r="AZ541">
        <f t="shared" si="304"/>
        <v>0.84060012000042861</v>
      </c>
      <c r="BA541">
        <f t="shared" si="305"/>
        <v>0.16075823160082717</v>
      </c>
      <c r="BB541">
        <v>6</v>
      </c>
      <c r="BC541">
        <v>0.5</v>
      </c>
      <c r="BD541" t="s">
        <v>354</v>
      </c>
      <c r="BE541">
        <v>2</v>
      </c>
      <c r="BF541" t="b">
        <v>1</v>
      </c>
      <c r="BG541">
        <v>1657386970.75</v>
      </c>
      <c r="BH541">
        <v>1223.0410714285699</v>
      </c>
      <c r="BI541">
        <v>1281.7260714285701</v>
      </c>
      <c r="BJ541">
        <v>24.1819321428571</v>
      </c>
      <c r="BK541">
        <v>16.939142857142901</v>
      </c>
      <c r="BL541">
        <v>1207.6560714285699</v>
      </c>
      <c r="BM541">
        <v>23.802289285714298</v>
      </c>
      <c r="BN541">
        <v>500.03007142857098</v>
      </c>
      <c r="BO541">
        <v>72.554528571428605</v>
      </c>
      <c r="BP541">
        <v>4.6988560714285699E-2</v>
      </c>
      <c r="BQ541">
        <v>26.0778142857143</v>
      </c>
      <c r="BR541">
        <v>26.112517857142901</v>
      </c>
      <c r="BS541">
        <v>999.9</v>
      </c>
      <c r="BT541">
        <v>0</v>
      </c>
      <c r="BU541">
        <v>0</v>
      </c>
      <c r="BV541">
        <v>10004.8214285714</v>
      </c>
      <c r="BW541">
        <v>0</v>
      </c>
      <c r="BX541">
        <v>1675.9653571428601</v>
      </c>
      <c r="BY541">
        <v>-58.685878571428603</v>
      </c>
      <c r="BZ541">
        <v>1253.3482142857099</v>
      </c>
      <c r="CA541">
        <v>1303.81142857143</v>
      </c>
      <c r="CB541">
        <v>7.2427849999999996</v>
      </c>
      <c r="CC541">
        <v>1281.7260714285701</v>
      </c>
      <c r="CD541">
        <v>16.939142857142901</v>
      </c>
      <c r="CE541">
        <v>1.75450857142857</v>
      </c>
      <c r="CF541">
        <v>1.22901107142857</v>
      </c>
      <c r="CG541">
        <v>15.3872607142857</v>
      </c>
      <c r="CH541">
        <v>9.9576185714285703</v>
      </c>
      <c r="CI541">
        <v>1999.9932142857101</v>
      </c>
      <c r="CJ541">
        <v>0.979994035714286</v>
      </c>
      <c r="CK541">
        <v>2.0006153571428601E-2</v>
      </c>
      <c r="CL541">
        <v>0</v>
      </c>
      <c r="CM541">
        <v>2.2473928571428599</v>
      </c>
      <c r="CN541">
        <v>0</v>
      </c>
      <c r="CO541">
        <v>15599.685714285701</v>
      </c>
      <c r="CP541">
        <v>17300.064285714299</v>
      </c>
      <c r="CQ541">
        <v>40.686999999999998</v>
      </c>
      <c r="CR541">
        <v>41.877214285714302</v>
      </c>
      <c r="CS541">
        <v>40.588999999999999</v>
      </c>
      <c r="CT541">
        <v>40.218499999999999</v>
      </c>
      <c r="CU541">
        <v>39.977499999999999</v>
      </c>
      <c r="CV541">
        <v>1959.9849999999999</v>
      </c>
      <c r="CW541">
        <v>40.007857142857098</v>
      </c>
      <c r="CX541">
        <v>0</v>
      </c>
      <c r="CY541">
        <v>1657386953.5</v>
      </c>
      <c r="CZ541">
        <v>0</v>
      </c>
      <c r="DA541">
        <v>0</v>
      </c>
      <c r="DB541" t="s">
        <v>355</v>
      </c>
      <c r="DC541">
        <v>1657313570</v>
      </c>
      <c r="DD541">
        <v>1657313571.5</v>
      </c>
      <c r="DE541">
        <v>0</v>
      </c>
      <c r="DF541">
        <v>-0.183</v>
      </c>
      <c r="DG541">
        <v>-4.0000000000000001E-3</v>
      </c>
      <c r="DH541">
        <v>8.7509999999999994</v>
      </c>
      <c r="DI541">
        <v>0.37</v>
      </c>
      <c r="DJ541">
        <v>417</v>
      </c>
      <c r="DK541">
        <v>25</v>
      </c>
      <c r="DL541">
        <v>0.7</v>
      </c>
      <c r="DM541">
        <v>0.09</v>
      </c>
      <c r="DN541">
        <v>-58.470078048780501</v>
      </c>
      <c r="DO541">
        <v>-2.1395832752613599</v>
      </c>
      <c r="DP541">
        <v>0.60223273457303395</v>
      </c>
      <c r="DQ541">
        <v>0</v>
      </c>
      <c r="DR541">
        <v>7.18844048780488</v>
      </c>
      <c r="DS541">
        <v>0.85209679442508601</v>
      </c>
      <c r="DT541">
        <v>0.109544118452644</v>
      </c>
      <c r="DU541">
        <v>0</v>
      </c>
      <c r="DV541">
        <v>0</v>
      </c>
      <c r="DW541">
        <v>2</v>
      </c>
      <c r="DX541" t="s">
        <v>356</v>
      </c>
      <c r="DY541">
        <v>2.9705900000000001</v>
      </c>
      <c r="DZ541">
        <v>2.70126</v>
      </c>
      <c r="EA541">
        <v>0.154582</v>
      </c>
      <c r="EB541">
        <v>0.16000700000000001</v>
      </c>
      <c r="EC541">
        <v>8.3581799999999998E-2</v>
      </c>
      <c r="ED541">
        <v>6.5559599999999996E-2</v>
      </c>
      <c r="EE541">
        <v>32840.1</v>
      </c>
      <c r="EF541">
        <v>35697.9</v>
      </c>
      <c r="EG541">
        <v>35216.9</v>
      </c>
      <c r="EH541">
        <v>38560.6</v>
      </c>
      <c r="EI541">
        <v>45794.2</v>
      </c>
      <c r="EJ541">
        <v>52004.4</v>
      </c>
      <c r="EK541">
        <v>55073.4</v>
      </c>
      <c r="EL541">
        <v>61801.5</v>
      </c>
      <c r="EM541">
        <v>1.95</v>
      </c>
      <c r="EN541">
        <v>2.1055999999999999</v>
      </c>
      <c r="EO541">
        <v>4.5299499999999999E-2</v>
      </c>
      <c r="EP541">
        <v>0</v>
      </c>
      <c r="EQ541">
        <v>25.445699999999999</v>
      </c>
      <c r="ER541">
        <v>999.9</v>
      </c>
      <c r="ES541">
        <v>48.198999999999998</v>
      </c>
      <c r="ET541">
        <v>34.14</v>
      </c>
      <c r="EU541">
        <v>35.771799999999999</v>
      </c>
      <c r="EV541">
        <v>52.445900000000002</v>
      </c>
      <c r="EW541">
        <v>37.207500000000003</v>
      </c>
      <c r="EX541">
        <v>2</v>
      </c>
      <c r="EY541">
        <v>0.154248</v>
      </c>
      <c r="EZ541">
        <v>4.5762999999999998</v>
      </c>
      <c r="FA541">
        <v>20.090399999999999</v>
      </c>
      <c r="FB541">
        <v>5.1981200000000003</v>
      </c>
      <c r="FC541">
        <v>12.0099</v>
      </c>
      <c r="FD541">
        <v>4.9756</v>
      </c>
      <c r="FE541">
        <v>3.294</v>
      </c>
      <c r="FF541">
        <v>9999</v>
      </c>
      <c r="FG541">
        <v>9999</v>
      </c>
      <c r="FH541">
        <v>573.70000000000005</v>
      </c>
      <c r="FI541">
        <v>9999</v>
      </c>
      <c r="FJ541">
        <v>1.8629500000000001</v>
      </c>
      <c r="FK541">
        <v>1.8678300000000001</v>
      </c>
      <c r="FL541">
        <v>1.86768</v>
      </c>
      <c r="FM541">
        <v>1.8687400000000001</v>
      </c>
      <c r="FN541">
        <v>1.8696600000000001</v>
      </c>
      <c r="FO541">
        <v>1.8656299999999999</v>
      </c>
      <c r="FP541">
        <v>1.86676</v>
      </c>
      <c r="FQ541">
        <v>1.8680399999999999</v>
      </c>
      <c r="FR541">
        <v>5</v>
      </c>
      <c r="FS541">
        <v>0</v>
      </c>
      <c r="FT541">
        <v>0</v>
      </c>
      <c r="FU541">
        <v>0</v>
      </c>
      <c r="FV541" t="s">
        <v>357</v>
      </c>
      <c r="FW541" t="s">
        <v>358</v>
      </c>
      <c r="FX541" t="s">
        <v>359</v>
      </c>
      <c r="FY541" t="s">
        <v>359</v>
      </c>
      <c r="FZ541" t="s">
        <v>359</v>
      </c>
      <c r="GA541" t="s">
        <v>359</v>
      </c>
      <c r="GB541">
        <v>0</v>
      </c>
      <c r="GC541">
        <v>100</v>
      </c>
      <c r="GD541">
        <v>100</v>
      </c>
      <c r="GE541">
        <v>15.58</v>
      </c>
      <c r="GF541">
        <v>0.37509999999999999</v>
      </c>
      <c r="GG541">
        <v>5.0446826473162103</v>
      </c>
      <c r="GH541">
        <v>9.3557340467446508E-3</v>
      </c>
      <c r="GI541">
        <v>-4.1557999062529601E-7</v>
      </c>
      <c r="GJ541">
        <v>-1.9941505403715501E-10</v>
      </c>
      <c r="GK541">
        <v>-8.39205935762245E-2</v>
      </c>
      <c r="GL541">
        <v>-2.26915189044729E-2</v>
      </c>
      <c r="GM541">
        <v>1.9225399193251399E-3</v>
      </c>
      <c r="GN541">
        <v>-6.3442304722481101E-6</v>
      </c>
      <c r="GO541">
        <v>-2</v>
      </c>
      <c r="GP541">
        <v>1994</v>
      </c>
      <c r="GQ541">
        <v>1</v>
      </c>
      <c r="GR541">
        <v>31</v>
      </c>
      <c r="GS541">
        <v>1223.5</v>
      </c>
      <c r="GT541">
        <v>1223.5</v>
      </c>
      <c r="GU541">
        <v>3.2482899999999999</v>
      </c>
      <c r="GV541">
        <v>2.6196299999999999</v>
      </c>
      <c r="GW541">
        <v>2.2485400000000002</v>
      </c>
      <c r="GX541">
        <v>2.7551299999999999</v>
      </c>
      <c r="GY541">
        <v>1.9958499999999999</v>
      </c>
      <c r="GZ541">
        <v>2.34863</v>
      </c>
      <c r="HA541">
        <v>36.908000000000001</v>
      </c>
      <c r="HB541">
        <v>14.4297</v>
      </c>
      <c r="HC541">
        <v>18</v>
      </c>
      <c r="HD541">
        <v>499.75900000000001</v>
      </c>
      <c r="HE541">
        <v>606.28700000000003</v>
      </c>
      <c r="HF541">
        <v>20.063099999999999</v>
      </c>
      <c r="HG541">
        <v>29.1861</v>
      </c>
      <c r="HH541">
        <v>30.0031</v>
      </c>
      <c r="HI541">
        <v>29.182700000000001</v>
      </c>
      <c r="HJ541">
        <v>29.127199999999998</v>
      </c>
      <c r="HK541">
        <v>65.059899999999999</v>
      </c>
      <c r="HL541">
        <v>49.967700000000001</v>
      </c>
      <c r="HM541">
        <v>0</v>
      </c>
      <c r="HN541">
        <v>19.787700000000001</v>
      </c>
      <c r="HO541">
        <v>1322.26</v>
      </c>
      <c r="HP541">
        <v>16.8992</v>
      </c>
      <c r="HQ541">
        <v>102.146</v>
      </c>
      <c r="HR541">
        <v>102.9</v>
      </c>
    </row>
    <row r="542" spans="1:226" x14ac:dyDescent="0.2">
      <c r="A542">
        <v>526</v>
      </c>
      <c r="B542">
        <v>1657386983.5</v>
      </c>
      <c r="C542">
        <v>7745</v>
      </c>
      <c r="D542" t="s">
        <v>1410</v>
      </c>
      <c r="E542" t="s">
        <v>1411</v>
      </c>
      <c r="F542">
        <v>5</v>
      </c>
      <c r="G542" t="s">
        <v>1479</v>
      </c>
      <c r="H542" t="s">
        <v>353</v>
      </c>
      <c r="I542">
        <v>1657386976.0185201</v>
      </c>
      <c r="J542">
        <f t="shared" si="272"/>
        <v>6.0382345848053231E-3</v>
      </c>
      <c r="K542">
        <f t="shared" si="273"/>
        <v>6.0382345848053234</v>
      </c>
      <c r="L542">
        <f t="shared" si="274"/>
        <v>24.284530538454892</v>
      </c>
      <c r="M542">
        <f t="shared" si="275"/>
        <v>1240.8444444444399</v>
      </c>
      <c r="N542">
        <f t="shared" si="276"/>
        <v>1038.998166405722</v>
      </c>
      <c r="O542">
        <f t="shared" si="277"/>
        <v>75.432354269599372</v>
      </c>
      <c r="P542">
        <f t="shared" si="278"/>
        <v>90.086605302291815</v>
      </c>
      <c r="Q542">
        <f t="shared" si="279"/>
        <v>0.25972034964779089</v>
      </c>
      <c r="R542">
        <f t="shared" si="280"/>
        <v>2.4015199124736544</v>
      </c>
      <c r="S542">
        <f t="shared" si="281"/>
        <v>0.24506385161818475</v>
      </c>
      <c r="T542">
        <f t="shared" si="282"/>
        <v>0.15441276941876803</v>
      </c>
      <c r="U542">
        <f t="shared" si="283"/>
        <v>321.51385988888848</v>
      </c>
      <c r="V542">
        <f t="shared" si="284"/>
        <v>26.505985447757109</v>
      </c>
      <c r="W542">
        <f t="shared" si="285"/>
        <v>26.505985447757109</v>
      </c>
      <c r="X542">
        <f t="shared" si="286"/>
        <v>3.476617241588718</v>
      </c>
      <c r="Y542">
        <f t="shared" si="287"/>
        <v>51.578125871734038</v>
      </c>
      <c r="Z542">
        <f t="shared" si="288"/>
        <v>1.7521859251505107</v>
      </c>
      <c r="AA542">
        <f t="shared" si="289"/>
        <v>3.3971492673229289</v>
      </c>
      <c r="AB542">
        <f t="shared" si="290"/>
        <v>1.7244313164382072</v>
      </c>
      <c r="AC542">
        <f t="shared" si="291"/>
        <v>-266.28614518991475</v>
      </c>
      <c r="AD542">
        <f t="shared" si="292"/>
        <v>-50.710846321678652</v>
      </c>
      <c r="AE542">
        <f t="shared" si="293"/>
        <v>-4.5257481084382887</v>
      </c>
      <c r="AF542">
        <f t="shared" si="294"/>
        <v>-8.8797311432031734E-3</v>
      </c>
      <c r="AG542">
        <f t="shared" si="295"/>
        <v>41.027023927810745</v>
      </c>
      <c r="AH542">
        <f t="shared" si="296"/>
        <v>6.1759296145369262</v>
      </c>
      <c r="AI542">
        <f t="shared" si="297"/>
        <v>24.284530538454892</v>
      </c>
      <c r="AJ542">
        <v>1337.9224596141901</v>
      </c>
      <c r="AK542">
        <v>1295.45612121212</v>
      </c>
      <c r="AL542">
        <v>3.3642912354287899</v>
      </c>
      <c r="AM542">
        <v>65.360719101315794</v>
      </c>
      <c r="AN542">
        <f t="shared" si="298"/>
        <v>6.0382345848053234</v>
      </c>
      <c r="AO542">
        <v>16.903815588080299</v>
      </c>
      <c r="AP542">
        <v>24.0472715151515</v>
      </c>
      <c r="AQ542">
        <v>-1.5913667513447999E-2</v>
      </c>
      <c r="AR542">
        <v>77.472819413852804</v>
      </c>
      <c r="AS542">
        <v>0</v>
      </c>
      <c r="AT542">
        <v>0</v>
      </c>
      <c r="AU542">
        <f t="shared" si="299"/>
        <v>1</v>
      </c>
      <c r="AV542">
        <f t="shared" si="300"/>
        <v>0</v>
      </c>
      <c r="AW542">
        <f t="shared" si="301"/>
        <v>38439.784872809956</v>
      </c>
      <c r="AX542">
        <f t="shared" si="302"/>
        <v>1999.9829629629601</v>
      </c>
      <c r="AY542">
        <f t="shared" si="303"/>
        <v>1681.1859888888864</v>
      </c>
      <c r="AZ542">
        <f t="shared" si="304"/>
        <v>0.84060015511243247</v>
      </c>
      <c r="BA542">
        <f t="shared" si="305"/>
        <v>0.16075829936699462</v>
      </c>
      <c r="BB542">
        <v>6</v>
      </c>
      <c r="BC542">
        <v>0.5</v>
      </c>
      <c r="BD542" t="s">
        <v>354</v>
      </c>
      <c r="BE542">
        <v>2</v>
      </c>
      <c r="BF542" t="b">
        <v>1</v>
      </c>
      <c r="BG542">
        <v>1657386976.0185201</v>
      </c>
      <c r="BH542">
        <v>1240.8444444444399</v>
      </c>
      <c r="BI542">
        <v>1299.2722222222201</v>
      </c>
      <c r="BJ542">
        <v>24.134444444444402</v>
      </c>
      <c r="BK542">
        <v>16.902277777777801</v>
      </c>
      <c r="BL542">
        <v>1225.3262962962999</v>
      </c>
      <c r="BM542">
        <v>23.7574111111111</v>
      </c>
      <c r="BN542">
        <v>500.00592592592602</v>
      </c>
      <c r="BO542">
        <v>72.553925925925896</v>
      </c>
      <c r="BP542">
        <v>4.7120648148148203E-2</v>
      </c>
      <c r="BQ542">
        <v>26.114307407407399</v>
      </c>
      <c r="BR542">
        <v>26.166059259259299</v>
      </c>
      <c r="BS542">
        <v>999.9</v>
      </c>
      <c r="BT542">
        <v>0</v>
      </c>
      <c r="BU542">
        <v>0</v>
      </c>
      <c r="BV542">
        <v>9989.6296296296296</v>
      </c>
      <c r="BW542">
        <v>0</v>
      </c>
      <c r="BX542">
        <v>1657.60777777778</v>
      </c>
      <c r="BY542">
        <v>-58.430062962963</v>
      </c>
      <c r="BZ542">
        <v>1271.5303703703701</v>
      </c>
      <c r="CA542">
        <v>1321.6118518518499</v>
      </c>
      <c r="CB542">
        <v>7.2321637037037103</v>
      </c>
      <c r="CC542">
        <v>1299.2722222222201</v>
      </c>
      <c r="CD542">
        <v>16.902277777777801</v>
      </c>
      <c r="CE542">
        <v>1.75104888888889</v>
      </c>
      <c r="CF542">
        <v>1.2263266666666699</v>
      </c>
      <c r="CG542">
        <v>15.356488888888901</v>
      </c>
      <c r="CH542">
        <v>9.9250418518518497</v>
      </c>
      <c r="CI542">
        <v>1999.9829629629601</v>
      </c>
      <c r="CJ542">
        <v>0.979993</v>
      </c>
      <c r="CK542">
        <v>2.0007199999999999E-2</v>
      </c>
      <c r="CL542">
        <v>0</v>
      </c>
      <c r="CM542">
        <v>2.2251370370370398</v>
      </c>
      <c r="CN542">
        <v>0</v>
      </c>
      <c r="CO542">
        <v>15549.837037036999</v>
      </c>
      <c r="CP542">
        <v>17299.9666666667</v>
      </c>
      <c r="CQ542">
        <v>40.691666666666698</v>
      </c>
      <c r="CR542">
        <v>41.8979629629629</v>
      </c>
      <c r="CS542">
        <v>40.606333333333303</v>
      </c>
      <c r="CT542">
        <v>40.245259259259299</v>
      </c>
      <c r="CU542">
        <v>39.995333333333299</v>
      </c>
      <c r="CV542">
        <v>1959.9729629629601</v>
      </c>
      <c r="CW542">
        <v>40.01</v>
      </c>
      <c r="CX542">
        <v>0</v>
      </c>
      <c r="CY542">
        <v>1657386958.3</v>
      </c>
      <c r="CZ542">
        <v>0</v>
      </c>
      <c r="DA542">
        <v>0</v>
      </c>
      <c r="DB542" t="s">
        <v>355</v>
      </c>
      <c r="DC542">
        <v>1657313570</v>
      </c>
      <c r="DD542">
        <v>1657313571.5</v>
      </c>
      <c r="DE542">
        <v>0</v>
      </c>
      <c r="DF542">
        <v>-0.183</v>
      </c>
      <c r="DG542">
        <v>-4.0000000000000001E-3</v>
      </c>
      <c r="DH542">
        <v>8.7509999999999994</v>
      </c>
      <c r="DI542">
        <v>0.37</v>
      </c>
      <c r="DJ542">
        <v>417</v>
      </c>
      <c r="DK542">
        <v>25</v>
      </c>
      <c r="DL542">
        <v>0.7</v>
      </c>
      <c r="DM542">
        <v>0.09</v>
      </c>
      <c r="DN542">
        <v>-58.516602439024403</v>
      </c>
      <c r="DO542">
        <v>2.3591289198606198</v>
      </c>
      <c r="DP542">
        <v>0.54950369380582498</v>
      </c>
      <c r="DQ542">
        <v>0</v>
      </c>
      <c r="DR542">
        <v>7.2236034146341499</v>
      </c>
      <c r="DS542">
        <v>-0.13454968641114801</v>
      </c>
      <c r="DT542">
        <v>6.3372331602447096E-2</v>
      </c>
      <c r="DU542">
        <v>0</v>
      </c>
      <c r="DV542">
        <v>0</v>
      </c>
      <c r="DW542">
        <v>2</v>
      </c>
      <c r="DX542" t="s">
        <v>356</v>
      </c>
      <c r="DY542">
        <v>2.97058</v>
      </c>
      <c r="DZ542">
        <v>2.7023199999999998</v>
      </c>
      <c r="EA542">
        <v>0.15587200000000001</v>
      </c>
      <c r="EB542">
        <v>0.16118499999999999</v>
      </c>
      <c r="EC542">
        <v>8.3446199999999998E-2</v>
      </c>
      <c r="ED542">
        <v>6.5564800000000006E-2</v>
      </c>
      <c r="EE542">
        <v>32788.6</v>
      </c>
      <c r="EF542">
        <v>35646.1</v>
      </c>
      <c r="EG542">
        <v>35215.4</v>
      </c>
      <c r="EH542">
        <v>38558.699999999997</v>
      </c>
      <c r="EI542">
        <v>45799.6</v>
      </c>
      <c r="EJ542">
        <v>52002.1</v>
      </c>
      <c r="EK542">
        <v>55071.5</v>
      </c>
      <c r="EL542">
        <v>61799.1</v>
      </c>
      <c r="EM542">
        <v>1.9496</v>
      </c>
      <c r="EN542">
        <v>2.1053999999999999</v>
      </c>
      <c r="EO542">
        <v>4.5210100000000003E-2</v>
      </c>
      <c r="EP542">
        <v>0</v>
      </c>
      <c r="EQ542">
        <v>25.4693</v>
      </c>
      <c r="ER542">
        <v>999.9</v>
      </c>
      <c r="ES542">
        <v>48.198999999999998</v>
      </c>
      <c r="ET542">
        <v>34.119999999999997</v>
      </c>
      <c r="EU542">
        <v>35.735100000000003</v>
      </c>
      <c r="EV542">
        <v>52.965899999999998</v>
      </c>
      <c r="EW542">
        <v>37.275599999999997</v>
      </c>
      <c r="EX542">
        <v>2</v>
      </c>
      <c r="EY542">
        <v>0.15837399999999999</v>
      </c>
      <c r="EZ542">
        <v>4.6508500000000002</v>
      </c>
      <c r="FA542">
        <v>20.087499999999999</v>
      </c>
      <c r="FB542">
        <v>5.20052</v>
      </c>
      <c r="FC542">
        <v>12.0099</v>
      </c>
      <c r="FD542">
        <v>4.976</v>
      </c>
      <c r="FE542">
        <v>3.294</v>
      </c>
      <c r="FF542">
        <v>9999</v>
      </c>
      <c r="FG542">
        <v>9999</v>
      </c>
      <c r="FH542">
        <v>573.70000000000005</v>
      </c>
      <c r="FI542">
        <v>9999</v>
      </c>
      <c r="FJ542">
        <v>1.8629500000000001</v>
      </c>
      <c r="FK542">
        <v>1.8678300000000001</v>
      </c>
      <c r="FL542">
        <v>1.86765</v>
      </c>
      <c r="FM542">
        <v>1.86877</v>
      </c>
      <c r="FN542">
        <v>1.8696299999999999</v>
      </c>
      <c r="FO542">
        <v>1.8656900000000001</v>
      </c>
      <c r="FP542">
        <v>1.86676</v>
      </c>
      <c r="FQ542">
        <v>1.8680699999999999</v>
      </c>
      <c r="FR542">
        <v>5</v>
      </c>
      <c r="FS542">
        <v>0</v>
      </c>
      <c r="FT542">
        <v>0</v>
      </c>
      <c r="FU542">
        <v>0</v>
      </c>
      <c r="FV542" t="s">
        <v>357</v>
      </c>
      <c r="FW542" t="s">
        <v>358</v>
      </c>
      <c r="FX542" t="s">
        <v>359</v>
      </c>
      <c r="FY542" t="s">
        <v>359</v>
      </c>
      <c r="FZ542" t="s">
        <v>359</v>
      </c>
      <c r="GA542" t="s">
        <v>359</v>
      </c>
      <c r="GB542">
        <v>0</v>
      </c>
      <c r="GC542">
        <v>100</v>
      </c>
      <c r="GD542">
        <v>100</v>
      </c>
      <c r="GE542">
        <v>15.71</v>
      </c>
      <c r="GF542">
        <v>0.37219999999999998</v>
      </c>
      <c r="GG542">
        <v>5.0446826473162103</v>
      </c>
      <c r="GH542">
        <v>9.3557340467446508E-3</v>
      </c>
      <c r="GI542">
        <v>-4.1557999062529601E-7</v>
      </c>
      <c r="GJ542">
        <v>-1.9941505403715501E-10</v>
      </c>
      <c r="GK542">
        <v>-8.39205935762245E-2</v>
      </c>
      <c r="GL542">
        <v>-2.26915189044729E-2</v>
      </c>
      <c r="GM542">
        <v>1.9225399193251399E-3</v>
      </c>
      <c r="GN542">
        <v>-6.3442304722481101E-6</v>
      </c>
      <c r="GO542">
        <v>-2</v>
      </c>
      <c r="GP542">
        <v>1994</v>
      </c>
      <c r="GQ542">
        <v>1</v>
      </c>
      <c r="GR542">
        <v>31</v>
      </c>
      <c r="GS542">
        <v>1223.5999999999999</v>
      </c>
      <c r="GT542">
        <v>1223.5</v>
      </c>
      <c r="GU542">
        <v>3.27759</v>
      </c>
      <c r="GV542">
        <v>2.6220699999999999</v>
      </c>
      <c r="GW542">
        <v>2.2485400000000002</v>
      </c>
      <c r="GX542">
        <v>2.7514599999999998</v>
      </c>
      <c r="GY542">
        <v>1.9958499999999999</v>
      </c>
      <c r="GZ542">
        <v>2.3559600000000001</v>
      </c>
      <c r="HA542">
        <v>36.908000000000001</v>
      </c>
      <c r="HB542">
        <v>14.4122</v>
      </c>
      <c r="HC542">
        <v>18</v>
      </c>
      <c r="HD542">
        <v>499.51299999999998</v>
      </c>
      <c r="HE542">
        <v>606.14200000000005</v>
      </c>
      <c r="HF542">
        <v>19.831499999999998</v>
      </c>
      <c r="HG542">
        <v>29.192599999999999</v>
      </c>
      <c r="HH542">
        <v>30.003399999999999</v>
      </c>
      <c r="HI542">
        <v>29.185199999999998</v>
      </c>
      <c r="HJ542">
        <v>29.127700000000001</v>
      </c>
      <c r="HK542">
        <v>65.697999999999993</v>
      </c>
      <c r="HL542">
        <v>49.967700000000001</v>
      </c>
      <c r="HM542">
        <v>0</v>
      </c>
      <c r="HN542">
        <v>19.585899999999999</v>
      </c>
      <c r="HO542">
        <v>1342.43</v>
      </c>
      <c r="HP542">
        <v>17.027000000000001</v>
      </c>
      <c r="HQ542">
        <v>102.142</v>
      </c>
      <c r="HR542">
        <v>102.896</v>
      </c>
    </row>
    <row r="543" spans="1:226" x14ac:dyDescent="0.2">
      <c r="A543">
        <v>527</v>
      </c>
      <c r="B543">
        <v>1657386988.5</v>
      </c>
      <c r="C543">
        <v>7750</v>
      </c>
      <c r="D543" t="s">
        <v>1412</v>
      </c>
      <c r="E543" t="s">
        <v>1413</v>
      </c>
      <c r="F543">
        <v>5</v>
      </c>
      <c r="G543" t="s">
        <v>1479</v>
      </c>
      <c r="H543" t="s">
        <v>353</v>
      </c>
      <c r="I543">
        <v>1657386980.7321401</v>
      </c>
      <c r="J543">
        <f t="shared" si="272"/>
        <v>5.996496805230624E-3</v>
      </c>
      <c r="K543">
        <f t="shared" si="273"/>
        <v>5.996496805230624</v>
      </c>
      <c r="L543">
        <f t="shared" si="274"/>
        <v>24.769759554644036</v>
      </c>
      <c r="M543">
        <f t="shared" si="275"/>
        <v>1256.62428571429</v>
      </c>
      <c r="N543">
        <f t="shared" si="276"/>
        <v>1048.8198087476787</v>
      </c>
      <c r="O543">
        <f t="shared" si="277"/>
        <v>76.145077550521876</v>
      </c>
      <c r="P543">
        <f t="shared" si="278"/>
        <v>91.231833046550975</v>
      </c>
      <c r="Q543">
        <f t="shared" si="279"/>
        <v>0.25627750294378743</v>
      </c>
      <c r="R543">
        <f t="shared" si="280"/>
        <v>2.4004884929541133</v>
      </c>
      <c r="S543">
        <f t="shared" si="281"/>
        <v>0.2419897631005026</v>
      </c>
      <c r="T543">
        <f t="shared" si="282"/>
        <v>0.15246088097165483</v>
      </c>
      <c r="U543">
        <f t="shared" si="283"/>
        <v>321.51642867857169</v>
      </c>
      <c r="V543">
        <f t="shared" si="284"/>
        <v>26.533040951965916</v>
      </c>
      <c r="W543">
        <f t="shared" si="285"/>
        <v>26.533040951965916</v>
      </c>
      <c r="X543">
        <f t="shared" si="286"/>
        <v>3.4821660022279119</v>
      </c>
      <c r="Y543">
        <f t="shared" si="287"/>
        <v>51.410612300136961</v>
      </c>
      <c r="Z543">
        <f t="shared" si="288"/>
        <v>1.7479236244024472</v>
      </c>
      <c r="AA543">
        <f t="shared" si="289"/>
        <v>3.3999276534541303</v>
      </c>
      <c r="AB543">
        <f t="shared" si="290"/>
        <v>1.7342423778254648</v>
      </c>
      <c r="AC543">
        <f t="shared" si="291"/>
        <v>-264.44550911067051</v>
      </c>
      <c r="AD543">
        <f t="shared" si="292"/>
        <v>-52.400866252549726</v>
      </c>
      <c r="AE543">
        <f t="shared" si="293"/>
        <v>-4.6795440776517756</v>
      </c>
      <c r="AF543">
        <f t="shared" si="294"/>
        <v>-9.4907623003237518E-3</v>
      </c>
      <c r="AG543">
        <f t="shared" si="295"/>
        <v>41.020340270180554</v>
      </c>
      <c r="AH543">
        <f t="shared" si="296"/>
        <v>6.1205454417575051</v>
      </c>
      <c r="AI543">
        <f t="shared" si="297"/>
        <v>24.769759554644036</v>
      </c>
      <c r="AJ543">
        <v>1355.2741398503199</v>
      </c>
      <c r="AK543">
        <v>1312.2187272727299</v>
      </c>
      <c r="AL543">
        <v>3.3628843683597802</v>
      </c>
      <c r="AM543">
        <v>65.360719101315794</v>
      </c>
      <c r="AN543">
        <f t="shared" si="298"/>
        <v>5.996496805230624</v>
      </c>
      <c r="AO543">
        <v>16.908440435726199</v>
      </c>
      <c r="AP543">
        <v>24.0026527272727</v>
      </c>
      <c r="AQ543">
        <v>-1.5666340940381999E-2</v>
      </c>
      <c r="AR543">
        <v>77.472819413852804</v>
      </c>
      <c r="AS543">
        <v>0</v>
      </c>
      <c r="AT543">
        <v>0</v>
      </c>
      <c r="AU543">
        <f t="shared" si="299"/>
        <v>1</v>
      </c>
      <c r="AV543">
        <f t="shared" si="300"/>
        <v>0</v>
      </c>
      <c r="AW543">
        <f t="shared" si="301"/>
        <v>38412.807721359299</v>
      </c>
      <c r="AX543">
        <f t="shared" si="302"/>
        <v>1999.99892857143</v>
      </c>
      <c r="AY543">
        <f t="shared" si="303"/>
        <v>1681.1994107142868</v>
      </c>
      <c r="AZ543">
        <f t="shared" si="304"/>
        <v>0.84060015567865476</v>
      </c>
      <c r="BA543">
        <f t="shared" si="305"/>
        <v>0.16075830045980383</v>
      </c>
      <c r="BB543">
        <v>6</v>
      </c>
      <c r="BC543">
        <v>0.5</v>
      </c>
      <c r="BD543" t="s">
        <v>354</v>
      </c>
      <c r="BE543">
        <v>2</v>
      </c>
      <c r="BF543" t="b">
        <v>1</v>
      </c>
      <c r="BG543">
        <v>1657386980.7321401</v>
      </c>
      <c r="BH543">
        <v>1256.62428571429</v>
      </c>
      <c r="BI543">
        <v>1315.0810714285701</v>
      </c>
      <c r="BJ543">
        <v>24.075842857142899</v>
      </c>
      <c r="BK543">
        <v>16.907660714285701</v>
      </c>
      <c r="BL543">
        <v>1240.9889285714301</v>
      </c>
      <c r="BM543">
        <v>23.702014285714299</v>
      </c>
      <c r="BN543">
        <v>499.975142857143</v>
      </c>
      <c r="BO543">
        <v>72.553553571428594</v>
      </c>
      <c r="BP543">
        <v>4.7170514285714303E-2</v>
      </c>
      <c r="BQ543">
        <v>26.128135714285701</v>
      </c>
      <c r="BR543">
        <v>26.197414285714299</v>
      </c>
      <c r="BS543">
        <v>999.9</v>
      </c>
      <c r="BT543">
        <v>0</v>
      </c>
      <c r="BU543">
        <v>0</v>
      </c>
      <c r="BV543">
        <v>9982.8571428571395</v>
      </c>
      <c r="BW543">
        <v>0</v>
      </c>
      <c r="BX543">
        <v>1654.99107142857</v>
      </c>
      <c r="BY543">
        <v>-58.459150000000001</v>
      </c>
      <c r="BZ543">
        <v>1287.62214285714</v>
      </c>
      <c r="CA543">
        <v>1337.6996428571399</v>
      </c>
      <c r="CB543">
        <v>7.1681746428571396</v>
      </c>
      <c r="CC543">
        <v>1315.0810714285701</v>
      </c>
      <c r="CD543">
        <v>16.907660714285701</v>
      </c>
      <c r="CE543">
        <v>1.7467878571428599</v>
      </c>
      <c r="CF543">
        <v>1.22671142857143</v>
      </c>
      <c r="CG543">
        <v>15.318557142857101</v>
      </c>
      <c r="CH543">
        <v>9.9297203571428607</v>
      </c>
      <c r="CI543">
        <v>1999.99892857143</v>
      </c>
      <c r="CJ543">
        <v>0.97999310714285703</v>
      </c>
      <c r="CK543">
        <v>2.0007085714285701E-2</v>
      </c>
      <c r="CL543">
        <v>0</v>
      </c>
      <c r="CM543">
        <v>2.2769249999999999</v>
      </c>
      <c r="CN543">
        <v>0</v>
      </c>
      <c r="CO543">
        <v>15516.3035714286</v>
      </c>
      <c r="CP543">
        <v>17300.121428571401</v>
      </c>
      <c r="CQ543">
        <v>40.707250000000002</v>
      </c>
      <c r="CR543">
        <v>41.919321428571401</v>
      </c>
      <c r="CS543">
        <v>40.625</v>
      </c>
      <c r="CT543">
        <v>40.265500000000003</v>
      </c>
      <c r="CU543">
        <v>40</v>
      </c>
      <c r="CV543">
        <v>1959.9885714285699</v>
      </c>
      <c r="CW543">
        <v>40.010357142857103</v>
      </c>
      <c r="CX543">
        <v>0</v>
      </c>
      <c r="CY543">
        <v>1657386963.7</v>
      </c>
      <c r="CZ543">
        <v>0</v>
      </c>
      <c r="DA543">
        <v>0</v>
      </c>
      <c r="DB543" t="s">
        <v>355</v>
      </c>
      <c r="DC543">
        <v>1657313570</v>
      </c>
      <c r="DD543">
        <v>1657313571.5</v>
      </c>
      <c r="DE543">
        <v>0</v>
      </c>
      <c r="DF543">
        <v>-0.183</v>
      </c>
      <c r="DG543">
        <v>-4.0000000000000001E-3</v>
      </c>
      <c r="DH543">
        <v>8.7509999999999994</v>
      </c>
      <c r="DI543">
        <v>0.37</v>
      </c>
      <c r="DJ543">
        <v>417</v>
      </c>
      <c r="DK543">
        <v>25</v>
      </c>
      <c r="DL543">
        <v>0.7</v>
      </c>
      <c r="DM543">
        <v>0.09</v>
      </c>
      <c r="DN543">
        <v>-58.437360975609799</v>
      </c>
      <c r="DO543">
        <v>2.0067344947732901</v>
      </c>
      <c r="DP543">
        <v>0.55264366673249399</v>
      </c>
      <c r="DQ543">
        <v>0</v>
      </c>
      <c r="DR543">
        <v>7.2142178048780501</v>
      </c>
      <c r="DS543">
        <v>-0.71368118466897401</v>
      </c>
      <c r="DT543">
        <v>7.3524073824610806E-2</v>
      </c>
      <c r="DU543">
        <v>0</v>
      </c>
      <c r="DV543">
        <v>0</v>
      </c>
      <c r="DW543">
        <v>2</v>
      </c>
      <c r="DX543" t="s">
        <v>356</v>
      </c>
      <c r="DY543">
        <v>2.97098</v>
      </c>
      <c r="DZ543">
        <v>2.7017600000000002</v>
      </c>
      <c r="EA543">
        <v>0.15715199999999999</v>
      </c>
      <c r="EB543">
        <v>0.16253600000000001</v>
      </c>
      <c r="EC543">
        <v>8.33285E-2</v>
      </c>
      <c r="ED543">
        <v>6.57084E-2</v>
      </c>
      <c r="EE543">
        <v>32737.5</v>
      </c>
      <c r="EF543">
        <v>35587.300000000003</v>
      </c>
      <c r="EG543">
        <v>35214.1</v>
      </c>
      <c r="EH543">
        <v>38557.300000000003</v>
      </c>
      <c r="EI543">
        <v>45803.6</v>
      </c>
      <c r="EJ543">
        <v>51992.1</v>
      </c>
      <c r="EK543">
        <v>55069.2</v>
      </c>
      <c r="EL543">
        <v>61796.6</v>
      </c>
      <c r="EM543">
        <v>1.9503999999999999</v>
      </c>
      <c r="EN543">
        <v>2.1048</v>
      </c>
      <c r="EO543">
        <v>4.4554499999999997E-2</v>
      </c>
      <c r="EP543">
        <v>0</v>
      </c>
      <c r="EQ543">
        <v>25.501100000000001</v>
      </c>
      <c r="ER543">
        <v>999.9</v>
      </c>
      <c r="ES543">
        <v>48.198999999999998</v>
      </c>
      <c r="ET543">
        <v>34.14</v>
      </c>
      <c r="EU543">
        <v>35.770699999999998</v>
      </c>
      <c r="EV543">
        <v>52.915900000000001</v>
      </c>
      <c r="EW543">
        <v>37.279600000000002</v>
      </c>
      <c r="EX543">
        <v>2</v>
      </c>
      <c r="EY543">
        <v>0.16154499999999999</v>
      </c>
      <c r="EZ543">
        <v>5.5106999999999999</v>
      </c>
      <c r="FA543">
        <v>20.061399999999999</v>
      </c>
      <c r="FB543">
        <v>5.1993200000000002</v>
      </c>
      <c r="FC543">
        <v>12.0099</v>
      </c>
      <c r="FD543">
        <v>4.976</v>
      </c>
      <c r="FE543">
        <v>3.294</v>
      </c>
      <c r="FF543">
        <v>9999</v>
      </c>
      <c r="FG543">
        <v>9999</v>
      </c>
      <c r="FH543">
        <v>573.70000000000005</v>
      </c>
      <c r="FI543">
        <v>9999</v>
      </c>
      <c r="FJ543">
        <v>1.8629500000000001</v>
      </c>
      <c r="FK543">
        <v>1.8678300000000001</v>
      </c>
      <c r="FL543">
        <v>1.86765</v>
      </c>
      <c r="FM543">
        <v>1.8687400000000001</v>
      </c>
      <c r="FN543">
        <v>1.86957</v>
      </c>
      <c r="FO543">
        <v>1.8655999999999999</v>
      </c>
      <c r="FP543">
        <v>1.8667</v>
      </c>
      <c r="FQ543">
        <v>1.8680399999999999</v>
      </c>
      <c r="FR543">
        <v>5</v>
      </c>
      <c r="FS543">
        <v>0</v>
      </c>
      <c r="FT543">
        <v>0</v>
      </c>
      <c r="FU543">
        <v>0</v>
      </c>
      <c r="FV543" t="s">
        <v>357</v>
      </c>
      <c r="FW543" t="s">
        <v>358</v>
      </c>
      <c r="FX543" t="s">
        <v>359</v>
      </c>
      <c r="FY543" t="s">
        <v>359</v>
      </c>
      <c r="FZ543" t="s">
        <v>359</v>
      </c>
      <c r="GA543" t="s">
        <v>359</v>
      </c>
      <c r="GB543">
        <v>0</v>
      </c>
      <c r="GC543">
        <v>100</v>
      </c>
      <c r="GD543">
        <v>100</v>
      </c>
      <c r="GE543">
        <v>15.82</v>
      </c>
      <c r="GF543">
        <v>0.36940000000000001</v>
      </c>
      <c r="GG543">
        <v>5.0446826473162103</v>
      </c>
      <c r="GH543">
        <v>9.3557340467446508E-3</v>
      </c>
      <c r="GI543">
        <v>-4.1557999062529601E-7</v>
      </c>
      <c r="GJ543">
        <v>-1.9941505403715501E-10</v>
      </c>
      <c r="GK543">
        <v>-8.39205935762245E-2</v>
      </c>
      <c r="GL543">
        <v>-2.26915189044729E-2</v>
      </c>
      <c r="GM543">
        <v>1.9225399193251399E-3</v>
      </c>
      <c r="GN543">
        <v>-6.3442304722481101E-6</v>
      </c>
      <c r="GO543">
        <v>-2</v>
      </c>
      <c r="GP543">
        <v>1994</v>
      </c>
      <c r="GQ543">
        <v>1</v>
      </c>
      <c r="GR543">
        <v>31</v>
      </c>
      <c r="GS543">
        <v>1223.5999999999999</v>
      </c>
      <c r="GT543">
        <v>1223.5999999999999</v>
      </c>
      <c r="GU543">
        <v>3.3117700000000001</v>
      </c>
      <c r="GV543">
        <v>2.6171899999999999</v>
      </c>
      <c r="GW543">
        <v>2.2473100000000001</v>
      </c>
      <c r="GX543">
        <v>2.7551299999999999</v>
      </c>
      <c r="GY543">
        <v>1.9958499999999999</v>
      </c>
      <c r="GZ543">
        <v>2.36206</v>
      </c>
      <c r="HA543">
        <v>36.931699999999999</v>
      </c>
      <c r="HB543">
        <v>14.420999999999999</v>
      </c>
      <c r="HC543">
        <v>18</v>
      </c>
      <c r="HD543">
        <v>500.09100000000001</v>
      </c>
      <c r="HE543">
        <v>605.71900000000005</v>
      </c>
      <c r="HF543">
        <v>19.571200000000001</v>
      </c>
      <c r="HG543">
        <v>29.2011</v>
      </c>
      <c r="HH543">
        <v>30.002700000000001</v>
      </c>
      <c r="HI543">
        <v>29.190200000000001</v>
      </c>
      <c r="HJ543">
        <v>29.132100000000001</v>
      </c>
      <c r="HK543">
        <v>66.312399999999997</v>
      </c>
      <c r="HL543">
        <v>49.670099999999998</v>
      </c>
      <c r="HM543">
        <v>0</v>
      </c>
      <c r="HN543">
        <v>19.366399999999999</v>
      </c>
      <c r="HO543">
        <v>1355.9</v>
      </c>
      <c r="HP543">
        <v>17.1174</v>
      </c>
      <c r="HQ543">
        <v>102.13800000000001</v>
      </c>
      <c r="HR543">
        <v>102.892</v>
      </c>
    </row>
    <row r="544" spans="1:226" x14ac:dyDescent="0.2">
      <c r="A544">
        <v>528</v>
      </c>
      <c r="B544">
        <v>1657386993.5</v>
      </c>
      <c r="C544">
        <v>7755</v>
      </c>
      <c r="D544" t="s">
        <v>1414</v>
      </c>
      <c r="E544" t="s">
        <v>1415</v>
      </c>
      <c r="F544">
        <v>5</v>
      </c>
      <c r="G544" t="s">
        <v>1479</v>
      </c>
      <c r="H544" t="s">
        <v>353</v>
      </c>
      <c r="I544">
        <v>1657386986</v>
      </c>
      <c r="J544">
        <f t="shared" si="272"/>
        <v>5.9873764779889383E-3</v>
      </c>
      <c r="K544">
        <f t="shared" si="273"/>
        <v>5.9873764779889385</v>
      </c>
      <c r="L544">
        <f t="shared" si="274"/>
        <v>24.220721163964203</v>
      </c>
      <c r="M544">
        <f t="shared" si="275"/>
        <v>1274.3233333333301</v>
      </c>
      <c r="N544">
        <f t="shared" si="276"/>
        <v>1068.5878643798499</v>
      </c>
      <c r="O544">
        <f t="shared" si="277"/>
        <v>77.580903405346731</v>
      </c>
      <c r="P544">
        <f t="shared" si="278"/>
        <v>92.517572701321399</v>
      </c>
      <c r="Q544">
        <f t="shared" si="279"/>
        <v>0.25515050623467744</v>
      </c>
      <c r="R544">
        <f t="shared" si="280"/>
        <v>2.3995292005643756</v>
      </c>
      <c r="S544">
        <f t="shared" si="281"/>
        <v>0.24097909824185185</v>
      </c>
      <c r="T544">
        <f t="shared" si="282"/>
        <v>0.15181955265394312</v>
      </c>
      <c r="U544">
        <f t="shared" si="283"/>
        <v>321.51713244444392</v>
      </c>
      <c r="V544">
        <f t="shared" si="284"/>
        <v>26.537853603300906</v>
      </c>
      <c r="W544">
        <f t="shared" si="285"/>
        <v>26.537853603300906</v>
      </c>
      <c r="X544">
        <f t="shared" si="286"/>
        <v>3.4831538291556865</v>
      </c>
      <c r="Y544">
        <f t="shared" si="287"/>
        <v>51.296739785834291</v>
      </c>
      <c r="Z544">
        <f t="shared" si="288"/>
        <v>1.7442381523626325</v>
      </c>
      <c r="AA544">
        <f t="shared" si="289"/>
        <v>3.4002904661093254</v>
      </c>
      <c r="AB544">
        <f t="shared" si="290"/>
        <v>1.738915676793054</v>
      </c>
      <c r="AC544">
        <f t="shared" si="291"/>
        <v>-264.04330267931221</v>
      </c>
      <c r="AD544">
        <f t="shared" si="292"/>
        <v>-52.769002253347011</v>
      </c>
      <c r="AE544">
        <f t="shared" si="293"/>
        <v>-4.7144599727214302</v>
      </c>
      <c r="AF544">
        <f t="shared" si="294"/>
        <v>-9.6324609367428593E-3</v>
      </c>
      <c r="AG544">
        <f t="shared" si="295"/>
        <v>40.913037376425116</v>
      </c>
      <c r="AH544">
        <f t="shared" si="296"/>
        <v>6.0466868713576556</v>
      </c>
      <c r="AI544">
        <f t="shared" si="297"/>
        <v>24.220721163964203</v>
      </c>
      <c r="AJ544">
        <v>1372.5429220549499</v>
      </c>
      <c r="AK544">
        <v>1329.7756363636399</v>
      </c>
      <c r="AL544">
        <v>3.46268694268106</v>
      </c>
      <c r="AM544">
        <v>65.360719101315794</v>
      </c>
      <c r="AN544">
        <f t="shared" si="298"/>
        <v>5.9873764779889385</v>
      </c>
      <c r="AO544">
        <v>16.966318132863901</v>
      </c>
      <c r="AP544">
        <v>23.978590303030298</v>
      </c>
      <c r="AQ544">
        <v>1.6575449304134999E-4</v>
      </c>
      <c r="AR544">
        <v>77.472819413852804</v>
      </c>
      <c r="AS544">
        <v>0</v>
      </c>
      <c r="AT544">
        <v>0</v>
      </c>
      <c r="AU544">
        <f t="shared" si="299"/>
        <v>1</v>
      </c>
      <c r="AV544">
        <f t="shared" si="300"/>
        <v>0</v>
      </c>
      <c r="AW544">
        <f t="shared" si="301"/>
        <v>38389.152332147816</v>
      </c>
      <c r="AX544">
        <f t="shared" si="302"/>
        <v>2000.0033333333299</v>
      </c>
      <c r="AY544">
        <f t="shared" si="303"/>
        <v>1681.2031111111085</v>
      </c>
      <c r="AZ544">
        <f t="shared" si="304"/>
        <v>0.84060015455529802</v>
      </c>
      <c r="BA544">
        <f t="shared" si="305"/>
        <v>0.16075829829172508</v>
      </c>
      <c r="BB544">
        <v>6</v>
      </c>
      <c r="BC544">
        <v>0.5</v>
      </c>
      <c r="BD544" t="s">
        <v>354</v>
      </c>
      <c r="BE544">
        <v>2</v>
      </c>
      <c r="BF544" t="b">
        <v>1</v>
      </c>
      <c r="BG544">
        <v>1657386986</v>
      </c>
      <c r="BH544">
        <v>1274.3233333333301</v>
      </c>
      <c r="BI544">
        <v>1332.6692592592599</v>
      </c>
      <c r="BJ544">
        <v>24.0248777777778</v>
      </c>
      <c r="BK544">
        <v>16.942722222222201</v>
      </c>
      <c r="BL544">
        <v>1258.5588888888899</v>
      </c>
      <c r="BM544">
        <v>23.653829629629598</v>
      </c>
      <c r="BN544">
        <v>499.967777777778</v>
      </c>
      <c r="BO544">
        <v>72.553777777777796</v>
      </c>
      <c r="BP544">
        <v>4.7555244444444401E-2</v>
      </c>
      <c r="BQ544">
        <v>26.1299407407407</v>
      </c>
      <c r="BR544">
        <v>26.216011111111101</v>
      </c>
      <c r="BS544">
        <v>999.9</v>
      </c>
      <c r="BT544">
        <v>0</v>
      </c>
      <c r="BU544">
        <v>0</v>
      </c>
      <c r="BV544">
        <v>9976.4814814814799</v>
      </c>
      <c r="BW544">
        <v>0</v>
      </c>
      <c r="BX544">
        <v>1661.1829629629599</v>
      </c>
      <c r="BY544">
        <v>-58.347633333333299</v>
      </c>
      <c r="BZ544">
        <v>1305.69148148148</v>
      </c>
      <c r="CA544">
        <v>1355.6388888888901</v>
      </c>
      <c r="CB544">
        <v>7.0821448148148196</v>
      </c>
      <c r="CC544">
        <v>1332.6692592592599</v>
      </c>
      <c r="CD544">
        <v>16.942722222222201</v>
      </c>
      <c r="CE544">
        <v>1.7430951851851899</v>
      </c>
      <c r="CF544">
        <v>1.2292592592592599</v>
      </c>
      <c r="CG544">
        <v>15.285618518518501</v>
      </c>
      <c r="CH544">
        <v>9.9606333333333303</v>
      </c>
      <c r="CI544">
        <v>2000.0033333333299</v>
      </c>
      <c r="CJ544">
        <v>0.97999322222222196</v>
      </c>
      <c r="CK544">
        <v>2.0006962962963001E-2</v>
      </c>
      <c r="CL544">
        <v>0</v>
      </c>
      <c r="CM544">
        <v>2.2693814814814801</v>
      </c>
      <c r="CN544">
        <v>0</v>
      </c>
      <c r="CO544">
        <v>15486.144444444401</v>
      </c>
      <c r="CP544">
        <v>17300.151851851799</v>
      </c>
      <c r="CQ544">
        <v>40.728999999999999</v>
      </c>
      <c r="CR544">
        <v>41.960333333333303</v>
      </c>
      <c r="CS544">
        <v>40.631888888888902</v>
      </c>
      <c r="CT544">
        <v>40.286740740740697</v>
      </c>
      <c r="CU544">
        <v>40.004592592592601</v>
      </c>
      <c r="CV544">
        <v>1959.9929629629601</v>
      </c>
      <c r="CW544">
        <v>40.010370370370403</v>
      </c>
      <c r="CX544">
        <v>0</v>
      </c>
      <c r="CY544">
        <v>1657386968.5</v>
      </c>
      <c r="CZ544">
        <v>0</v>
      </c>
      <c r="DA544">
        <v>0</v>
      </c>
      <c r="DB544" t="s">
        <v>355</v>
      </c>
      <c r="DC544">
        <v>1657313570</v>
      </c>
      <c r="DD544">
        <v>1657313571.5</v>
      </c>
      <c r="DE544">
        <v>0</v>
      </c>
      <c r="DF544">
        <v>-0.183</v>
      </c>
      <c r="DG544">
        <v>-4.0000000000000001E-3</v>
      </c>
      <c r="DH544">
        <v>8.7509999999999994</v>
      </c>
      <c r="DI544">
        <v>0.37</v>
      </c>
      <c r="DJ544">
        <v>417</v>
      </c>
      <c r="DK544">
        <v>25</v>
      </c>
      <c r="DL544">
        <v>0.7</v>
      </c>
      <c r="DM544">
        <v>0.09</v>
      </c>
      <c r="DN544">
        <v>-58.421756097561001</v>
      </c>
      <c r="DO544">
        <v>-0.59419442508694198</v>
      </c>
      <c r="DP544">
        <v>0.56143296889333205</v>
      </c>
      <c r="DQ544">
        <v>0</v>
      </c>
      <c r="DR544">
        <v>7.1458634146341504</v>
      </c>
      <c r="DS544">
        <v>-0.88998940766549695</v>
      </c>
      <c r="DT544">
        <v>8.8395067476607206E-2</v>
      </c>
      <c r="DU544">
        <v>0</v>
      </c>
      <c r="DV544">
        <v>0</v>
      </c>
      <c r="DW544">
        <v>2</v>
      </c>
      <c r="DX544" t="s">
        <v>356</v>
      </c>
      <c r="DY544">
        <v>2.9711799999999999</v>
      </c>
      <c r="DZ544">
        <v>2.7011500000000002</v>
      </c>
      <c r="EA544">
        <v>0.15842000000000001</v>
      </c>
      <c r="EB544">
        <v>0.163796</v>
      </c>
      <c r="EC544">
        <v>8.3290600000000006E-2</v>
      </c>
      <c r="ED544">
        <v>6.6155000000000005E-2</v>
      </c>
      <c r="EE544">
        <v>32687.200000000001</v>
      </c>
      <c r="EF544">
        <v>35532</v>
      </c>
      <c r="EG544">
        <v>35213</v>
      </c>
      <c r="EH544">
        <v>38555.5</v>
      </c>
      <c r="EI544">
        <v>45804.800000000003</v>
      </c>
      <c r="EJ544">
        <v>51964.7</v>
      </c>
      <c r="EK544">
        <v>55068.3</v>
      </c>
      <c r="EL544">
        <v>61793.7</v>
      </c>
      <c r="EM544">
        <v>1.9496</v>
      </c>
      <c r="EN544">
        <v>2.1053999999999999</v>
      </c>
      <c r="EO544">
        <v>4.1276199999999999E-2</v>
      </c>
      <c r="EP544">
        <v>0</v>
      </c>
      <c r="EQ544">
        <v>25.529499999999999</v>
      </c>
      <c r="ER544">
        <v>999.9</v>
      </c>
      <c r="ES544">
        <v>48.223999999999997</v>
      </c>
      <c r="ET544">
        <v>34.14</v>
      </c>
      <c r="EU544">
        <v>35.789700000000003</v>
      </c>
      <c r="EV544">
        <v>53.225900000000003</v>
      </c>
      <c r="EW544">
        <v>37.339700000000001</v>
      </c>
      <c r="EX544">
        <v>2</v>
      </c>
      <c r="EY544">
        <v>0.16451199999999999</v>
      </c>
      <c r="EZ544">
        <v>5.7494800000000001</v>
      </c>
      <c r="FA544">
        <v>20.052900000000001</v>
      </c>
      <c r="FB544">
        <v>5.1981200000000003</v>
      </c>
      <c r="FC544">
        <v>12.0099</v>
      </c>
      <c r="FD544">
        <v>4.9752000000000001</v>
      </c>
      <c r="FE544">
        <v>3.2938000000000001</v>
      </c>
      <c r="FF544">
        <v>9999</v>
      </c>
      <c r="FG544">
        <v>9999</v>
      </c>
      <c r="FH544">
        <v>573.70000000000005</v>
      </c>
      <c r="FI544">
        <v>9999</v>
      </c>
      <c r="FJ544">
        <v>1.8629500000000001</v>
      </c>
      <c r="FK544">
        <v>1.8678300000000001</v>
      </c>
      <c r="FL544">
        <v>1.86765</v>
      </c>
      <c r="FM544">
        <v>1.8687400000000001</v>
      </c>
      <c r="FN544">
        <v>1.86957</v>
      </c>
      <c r="FO544">
        <v>1.8656600000000001</v>
      </c>
      <c r="FP544">
        <v>1.86673</v>
      </c>
      <c r="FQ544">
        <v>1.86798</v>
      </c>
      <c r="FR544">
        <v>5</v>
      </c>
      <c r="FS544">
        <v>0</v>
      </c>
      <c r="FT544">
        <v>0</v>
      </c>
      <c r="FU544">
        <v>0</v>
      </c>
      <c r="FV544" t="s">
        <v>357</v>
      </c>
      <c r="FW544" t="s">
        <v>358</v>
      </c>
      <c r="FX544" t="s">
        <v>359</v>
      </c>
      <c r="FY544" t="s">
        <v>359</v>
      </c>
      <c r="FZ544" t="s">
        <v>359</v>
      </c>
      <c r="GA544" t="s">
        <v>359</v>
      </c>
      <c r="GB544">
        <v>0</v>
      </c>
      <c r="GC544">
        <v>100</v>
      </c>
      <c r="GD544">
        <v>100</v>
      </c>
      <c r="GE544">
        <v>15.95</v>
      </c>
      <c r="GF544">
        <v>0.36849999999999999</v>
      </c>
      <c r="GG544">
        <v>5.0446826473162103</v>
      </c>
      <c r="GH544">
        <v>9.3557340467446508E-3</v>
      </c>
      <c r="GI544">
        <v>-4.1557999062529601E-7</v>
      </c>
      <c r="GJ544">
        <v>-1.9941505403715501E-10</v>
      </c>
      <c r="GK544">
        <v>-8.39205935762245E-2</v>
      </c>
      <c r="GL544">
        <v>-2.26915189044729E-2</v>
      </c>
      <c r="GM544">
        <v>1.9225399193251399E-3</v>
      </c>
      <c r="GN544">
        <v>-6.3442304722481101E-6</v>
      </c>
      <c r="GO544">
        <v>-2</v>
      </c>
      <c r="GP544">
        <v>1994</v>
      </c>
      <c r="GQ544">
        <v>1</v>
      </c>
      <c r="GR544">
        <v>31</v>
      </c>
      <c r="GS544">
        <v>1223.7</v>
      </c>
      <c r="GT544">
        <v>1223.7</v>
      </c>
      <c r="GU544">
        <v>3.3410600000000001</v>
      </c>
      <c r="GV544">
        <v>2.6184099999999999</v>
      </c>
      <c r="GW544">
        <v>2.2485400000000002</v>
      </c>
      <c r="GX544">
        <v>2.7526899999999999</v>
      </c>
      <c r="GY544">
        <v>1.9958499999999999</v>
      </c>
      <c r="GZ544">
        <v>2.35229</v>
      </c>
      <c r="HA544">
        <v>36.931699999999999</v>
      </c>
      <c r="HB544">
        <v>14.4122</v>
      </c>
      <c r="HC544">
        <v>18</v>
      </c>
      <c r="HD544">
        <v>499.57799999999997</v>
      </c>
      <c r="HE544">
        <v>606.221</v>
      </c>
      <c r="HF544">
        <v>19.3186</v>
      </c>
      <c r="HG544">
        <v>29.208600000000001</v>
      </c>
      <c r="HH544">
        <v>30.002600000000001</v>
      </c>
      <c r="HI544">
        <v>29.192699999999999</v>
      </c>
      <c r="HJ544">
        <v>29.135100000000001</v>
      </c>
      <c r="HK544">
        <v>66.965699999999998</v>
      </c>
      <c r="HL544">
        <v>49.369</v>
      </c>
      <c r="HM544">
        <v>0</v>
      </c>
      <c r="HN544">
        <v>19.1416</v>
      </c>
      <c r="HO544">
        <v>1376.23</v>
      </c>
      <c r="HP544">
        <v>17.1999</v>
      </c>
      <c r="HQ544">
        <v>102.136</v>
      </c>
      <c r="HR544">
        <v>102.887</v>
      </c>
    </row>
    <row r="545" spans="1:226" x14ac:dyDescent="0.2">
      <c r="A545">
        <v>529</v>
      </c>
      <c r="B545">
        <v>1657386998.5</v>
      </c>
      <c r="C545">
        <v>7760</v>
      </c>
      <c r="D545" t="s">
        <v>1416</v>
      </c>
      <c r="E545" t="s">
        <v>1417</v>
      </c>
      <c r="F545">
        <v>5</v>
      </c>
      <c r="G545" t="s">
        <v>1479</v>
      </c>
      <c r="H545" t="s">
        <v>353</v>
      </c>
      <c r="I545">
        <v>1657386990.7142899</v>
      </c>
      <c r="J545">
        <f t="shared" si="272"/>
        <v>5.9243619386804862E-3</v>
      </c>
      <c r="K545">
        <f t="shared" si="273"/>
        <v>5.9243619386804864</v>
      </c>
      <c r="L545">
        <f t="shared" si="274"/>
        <v>24.404917695296131</v>
      </c>
      <c r="M545">
        <f t="shared" si="275"/>
        <v>1290.1089285714299</v>
      </c>
      <c r="N545">
        <f t="shared" si="276"/>
        <v>1080.4556248580329</v>
      </c>
      <c r="O545">
        <f t="shared" si="277"/>
        <v>78.442913148130032</v>
      </c>
      <c r="P545">
        <f t="shared" si="278"/>
        <v>93.664099021977862</v>
      </c>
      <c r="Q545">
        <f t="shared" si="279"/>
        <v>0.25175810628810275</v>
      </c>
      <c r="R545">
        <f t="shared" si="280"/>
        <v>2.4006850318054478</v>
      </c>
      <c r="S545">
        <f t="shared" si="281"/>
        <v>0.23795633927663074</v>
      </c>
      <c r="T545">
        <f t="shared" si="282"/>
        <v>0.14989965979748715</v>
      </c>
      <c r="U545">
        <f t="shared" si="283"/>
        <v>321.51813867857095</v>
      </c>
      <c r="V545">
        <f t="shared" si="284"/>
        <v>26.548835698768443</v>
      </c>
      <c r="W545">
        <f t="shared" si="285"/>
        <v>26.548835698768443</v>
      </c>
      <c r="X545">
        <f t="shared" si="286"/>
        <v>3.4854088895206172</v>
      </c>
      <c r="Y545">
        <f t="shared" si="287"/>
        <v>51.284526567014552</v>
      </c>
      <c r="Z545">
        <f t="shared" si="288"/>
        <v>1.742940411029813</v>
      </c>
      <c r="AA545">
        <f t="shared" si="289"/>
        <v>3.3985697591500168</v>
      </c>
      <c r="AB545">
        <f t="shared" si="290"/>
        <v>1.7424684784908042</v>
      </c>
      <c r="AC545">
        <f t="shared" si="291"/>
        <v>-261.26436149580945</v>
      </c>
      <c r="AD545">
        <f t="shared" si="292"/>
        <v>-55.323951362932767</v>
      </c>
      <c r="AE545">
        <f t="shared" si="293"/>
        <v>-4.9404032859782143</v>
      </c>
      <c r="AF545">
        <f t="shared" si="294"/>
        <v>-1.0577466149491954E-2</v>
      </c>
      <c r="AG545">
        <f t="shared" si="295"/>
        <v>41.168310770054283</v>
      </c>
      <c r="AH545">
        <f t="shared" si="296"/>
        <v>5.9661459998965629</v>
      </c>
      <c r="AI545">
        <f t="shared" si="297"/>
        <v>24.404917695296131</v>
      </c>
      <c r="AJ545">
        <v>1390.1691467483199</v>
      </c>
      <c r="AK545">
        <v>1347.0961212121199</v>
      </c>
      <c r="AL545">
        <v>3.48325736464423</v>
      </c>
      <c r="AM545">
        <v>65.360719101315794</v>
      </c>
      <c r="AN545">
        <f t="shared" si="298"/>
        <v>5.9243619386804864</v>
      </c>
      <c r="AO545">
        <v>17.142238443146301</v>
      </c>
      <c r="AP545">
        <v>24.019350303030301</v>
      </c>
      <c r="AQ545">
        <v>1.3670628007647701E-2</v>
      </c>
      <c r="AR545">
        <v>77.472819413852804</v>
      </c>
      <c r="AS545">
        <v>0</v>
      </c>
      <c r="AT545">
        <v>0</v>
      </c>
      <c r="AU545">
        <f t="shared" si="299"/>
        <v>1</v>
      </c>
      <c r="AV545">
        <f t="shared" si="300"/>
        <v>0</v>
      </c>
      <c r="AW545">
        <f t="shared" si="301"/>
        <v>38418.483623105727</v>
      </c>
      <c r="AX545">
        <f t="shared" si="302"/>
        <v>2000.0096428571401</v>
      </c>
      <c r="AY545">
        <f t="shared" si="303"/>
        <v>1681.208410714283</v>
      </c>
      <c r="AZ545">
        <f t="shared" si="304"/>
        <v>0.84060015246355047</v>
      </c>
      <c r="BA545">
        <f t="shared" si="305"/>
        <v>0.16075829425465268</v>
      </c>
      <c r="BB545">
        <v>6</v>
      </c>
      <c r="BC545">
        <v>0.5</v>
      </c>
      <c r="BD545" t="s">
        <v>354</v>
      </c>
      <c r="BE545">
        <v>2</v>
      </c>
      <c r="BF545" t="b">
        <v>1</v>
      </c>
      <c r="BG545">
        <v>1657386990.7142899</v>
      </c>
      <c r="BH545">
        <v>1290.1089285714299</v>
      </c>
      <c r="BI545">
        <v>1348.75071428571</v>
      </c>
      <c r="BJ545">
        <v>24.006882142857101</v>
      </c>
      <c r="BK545">
        <v>17.018971428571401</v>
      </c>
      <c r="BL545">
        <v>1274.2307142857101</v>
      </c>
      <c r="BM545">
        <v>23.636814285714301</v>
      </c>
      <c r="BN545">
        <v>499.970678571429</v>
      </c>
      <c r="BO545">
        <v>72.553917857142807</v>
      </c>
      <c r="BP545">
        <v>4.7780299999999998E-2</v>
      </c>
      <c r="BQ545">
        <v>26.1213785714286</v>
      </c>
      <c r="BR545">
        <v>26.224617857142899</v>
      </c>
      <c r="BS545">
        <v>999.9</v>
      </c>
      <c r="BT545">
        <v>0</v>
      </c>
      <c r="BU545">
        <v>0</v>
      </c>
      <c r="BV545">
        <v>9984.1071428571395</v>
      </c>
      <c r="BW545">
        <v>0</v>
      </c>
      <c r="BX545">
        <v>1669.4974999999999</v>
      </c>
      <c r="BY545">
        <v>-58.642414285714302</v>
      </c>
      <c r="BZ545">
        <v>1321.8421428571401</v>
      </c>
      <c r="CA545">
        <v>1372.10428571429</v>
      </c>
      <c r="CB545">
        <v>6.9878996428571396</v>
      </c>
      <c r="CC545">
        <v>1348.75071428571</v>
      </c>
      <c r="CD545">
        <v>17.018971428571401</v>
      </c>
      <c r="CE545">
        <v>1.74179285714286</v>
      </c>
      <c r="CF545">
        <v>1.23479357142857</v>
      </c>
      <c r="CG545">
        <v>15.2739928571429</v>
      </c>
      <c r="CH545">
        <v>10.027561785714299</v>
      </c>
      <c r="CI545">
        <v>2000.0096428571401</v>
      </c>
      <c r="CJ545">
        <v>0.97999332142857098</v>
      </c>
      <c r="CK545">
        <v>2.0006857142857101E-2</v>
      </c>
      <c r="CL545">
        <v>0</v>
      </c>
      <c r="CM545">
        <v>2.2551035714285699</v>
      </c>
      <c r="CN545">
        <v>0</v>
      </c>
      <c r="CO545">
        <v>15470.1285714286</v>
      </c>
      <c r="CP545">
        <v>17300.2071428571</v>
      </c>
      <c r="CQ545">
        <v>40.743250000000003</v>
      </c>
      <c r="CR545">
        <v>41.979750000000003</v>
      </c>
      <c r="CS545">
        <v>40.651571428571401</v>
      </c>
      <c r="CT545">
        <v>40.300928571428599</v>
      </c>
      <c r="CU545">
        <v>40.008857142857103</v>
      </c>
      <c r="CV545">
        <v>1959.99928571429</v>
      </c>
      <c r="CW545">
        <v>40.010357142857103</v>
      </c>
      <c r="CX545">
        <v>0</v>
      </c>
      <c r="CY545">
        <v>1657386973.3</v>
      </c>
      <c r="CZ545">
        <v>0</v>
      </c>
      <c r="DA545">
        <v>0</v>
      </c>
      <c r="DB545" t="s">
        <v>355</v>
      </c>
      <c r="DC545">
        <v>1657313570</v>
      </c>
      <c r="DD545">
        <v>1657313571.5</v>
      </c>
      <c r="DE545">
        <v>0</v>
      </c>
      <c r="DF545">
        <v>-0.183</v>
      </c>
      <c r="DG545">
        <v>-4.0000000000000001E-3</v>
      </c>
      <c r="DH545">
        <v>8.7509999999999994</v>
      </c>
      <c r="DI545">
        <v>0.37</v>
      </c>
      <c r="DJ545">
        <v>417</v>
      </c>
      <c r="DK545">
        <v>25</v>
      </c>
      <c r="DL545">
        <v>0.7</v>
      </c>
      <c r="DM545">
        <v>0.09</v>
      </c>
      <c r="DN545">
        <v>-58.483560975609798</v>
      </c>
      <c r="DO545">
        <v>-1.50040766550527</v>
      </c>
      <c r="DP545">
        <v>0.54487871771035601</v>
      </c>
      <c r="DQ545">
        <v>0</v>
      </c>
      <c r="DR545">
        <v>7.0506275609756104</v>
      </c>
      <c r="DS545">
        <v>-1.18335365853658</v>
      </c>
      <c r="DT545">
        <v>0.120366388059703</v>
      </c>
      <c r="DU545">
        <v>0</v>
      </c>
      <c r="DV545">
        <v>0</v>
      </c>
      <c r="DW545">
        <v>2</v>
      </c>
      <c r="DX545" t="s">
        <v>356</v>
      </c>
      <c r="DY545">
        <v>2.9707300000000001</v>
      </c>
      <c r="DZ545">
        <v>2.70221</v>
      </c>
      <c r="EA545">
        <v>0.15971099999999999</v>
      </c>
      <c r="EB545">
        <v>0.16499900000000001</v>
      </c>
      <c r="EC545">
        <v>8.34173E-2</v>
      </c>
      <c r="ED545">
        <v>6.6235799999999997E-2</v>
      </c>
      <c r="EE545">
        <v>32636.2</v>
      </c>
      <c r="EF545">
        <v>35480</v>
      </c>
      <c r="EG545">
        <v>35212.1</v>
      </c>
      <c r="EH545">
        <v>38554.6</v>
      </c>
      <c r="EI545">
        <v>45797.3</v>
      </c>
      <c r="EJ545">
        <v>51959.5</v>
      </c>
      <c r="EK545">
        <v>55066.9</v>
      </c>
      <c r="EL545">
        <v>61792.800000000003</v>
      </c>
      <c r="EM545">
        <v>1.9496</v>
      </c>
      <c r="EN545">
        <v>2.1053999999999999</v>
      </c>
      <c r="EO545">
        <v>3.9488099999999998E-2</v>
      </c>
      <c r="EP545">
        <v>0</v>
      </c>
      <c r="EQ545">
        <v>25.5593</v>
      </c>
      <c r="ER545">
        <v>999.9</v>
      </c>
      <c r="ES545">
        <v>48.247999999999998</v>
      </c>
      <c r="ET545">
        <v>34.15</v>
      </c>
      <c r="EU545">
        <v>35.8307</v>
      </c>
      <c r="EV545">
        <v>53.475900000000003</v>
      </c>
      <c r="EW545">
        <v>37.347799999999999</v>
      </c>
      <c r="EX545">
        <v>2</v>
      </c>
      <c r="EY545">
        <v>0.16605700000000001</v>
      </c>
      <c r="EZ545">
        <v>5.9669699999999999</v>
      </c>
      <c r="FA545">
        <v>20.046199999999999</v>
      </c>
      <c r="FB545">
        <v>5.1993200000000002</v>
      </c>
      <c r="FC545">
        <v>12.0099</v>
      </c>
      <c r="FD545">
        <v>4.976</v>
      </c>
      <c r="FE545">
        <v>3.294</v>
      </c>
      <c r="FF545">
        <v>9999</v>
      </c>
      <c r="FG545">
        <v>9999</v>
      </c>
      <c r="FH545">
        <v>573.70000000000005</v>
      </c>
      <c r="FI545">
        <v>9999</v>
      </c>
      <c r="FJ545">
        <v>1.8629500000000001</v>
      </c>
      <c r="FK545">
        <v>1.8678300000000001</v>
      </c>
      <c r="FL545">
        <v>1.86755</v>
      </c>
      <c r="FM545">
        <v>1.8687400000000001</v>
      </c>
      <c r="FN545">
        <v>1.86957</v>
      </c>
      <c r="FO545">
        <v>1.8655999999999999</v>
      </c>
      <c r="FP545">
        <v>1.8666700000000001</v>
      </c>
      <c r="FQ545">
        <v>1.86798</v>
      </c>
      <c r="FR545">
        <v>5</v>
      </c>
      <c r="FS545">
        <v>0</v>
      </c>
      <c r="FT545">
        <v>0</v>
      </c>
      <c r="FU545">
        <v>0</v>
      </c>
      <c r="FV545" t="s">
        <v>357</v>
      </c>
      <c r="FW545" t="s">
        <v>358</v>
      </c>
      <c r="FX545" t="s">
        <v>359</v>
      </c>
      <c r="FY545" t="s">
        <v>359</v>
      </c>
      <c r="FZ545" t="s">
        <v>359</v>
      </c>
      <c r="GA545" t="s">
        <v>359</v>
      </c>
      <c r="GB545">
        <v>0</v>
      </c>
      <c r="GC545">
        <v>100</v>
      </c>
      <c r="GD545">
        <v>100</v>
      </c>
      <c r="GE545">
        <v>16.07</v>
      </c>
      <c r="GF545">
        <v>0.3715</v>
      </c>
      <c r="GG545">
        <v>5.0446826473162103</v>
      </c>
      <c r="GH545">
        <v>9.3557340467446508E-3</v>
      </c>
      <c r="GI545">
        <v>-4.1557999062529601E-7</v>
      </c>
      <c r="GJ545">
        <v>-1.9941505403715501E-10</v>
      </c>
      <c r="GK545">
        <v>-8.39205935762245E-2</v>
      </c>
      <c r="GL545">
        <v>-2.26915189044729E-2</v>
      </c>
      <c r="GM545">
        <v>1.9225399193251399E-3</v>
      </c>
      <c r="GN545">
        <v>-6.3442304722481101E-6</v>
      </c>
      <c r="GO545">
        <v>-2</v>
      </c>
      <c r="GP545">
        <v>1994</v>
      </c>
      <c r="GQ545">
        <v>1</v>
      </c>
      <c r="GR545">
        <v>31</v>
      </c>
      <c r="GS545">
        <v>1223.8</v>
      </c>
      <c r="GT545">
        <v>1223.8</v>
      </c>
      <c r="GU545">
        <v>3.3740199999999998</v>
      </c>
      <c r="GV545">
        <v>2.6159699999999999</v>
      </c>
      <c r="GW545">
        <v>2.2485400000000002</v>
      </c>
      <c r="GX545">
        <v>2.7539099999999999</v>
      </c>
      <c r="GY545">
        <v>1.9958499999999999</v>
      </c>
      <c r="GZ545">
        <v>2.36328</v>
      </c>
      <c r="HA545">
        <v>36.931699999999999</v>
      </c>
      <c r="HB545">
        <v>14.403499999999999</v>
      </c>
      <c r="HC545">
        <v>18</v>
      </c>
      <c r="HD545">
        <v>499.62099999999998</v>
      </c>
      <c r="HE545">
        <v>606.24800000000005</v>
      </c>
      <c r="HF545">
        <v>19.078700000000001</v>
      </c>
      <c r="HG545">
        <v>29.216100000000001</v>
      </c>
      <c r="HH545">
        <v>30.0016</v>
      </c>
      <c r="HI545">
        <v>29.197600000000001</v>
      </c>
      <c r="HJ545">
        <v>29.137599999999999</v>
      </c>
      <c r="HK545">
        <v>67.568899999999999</v>
      </c>
      <c r="HL545">
        <v>49.369</v>
      </c>
      <c r="HM545">
        <v>0</v>
      </c>
      <c r="HN545">
        <v>18.912700000000001</v>
      </c>
      <c r="HO545">
        <v>1389.69</v>
      </c>
      <c r="HP545">
        <v>17.226900000000001</v>
      </c>
      <c r="HQ545">
        <v>102.133</v>
      </c>
      <c r="HR545">
        <v>102.88500000000001</v>
      </c>
    </row>
    <row r="546" spans="1:226" x14ac:dyDescent="0.2">
      <c r="A546">
        <v>530</v>
      </c>
      <c r="B546">
        <v>1657387003.5</v>
      </c>
      <c r="C546">
        <v>7765</v>
      </c>
      <c r="D546" t="s">
        <v>1418</v>
      </c>
      <c r="E546" t="s">
        <v>1419</v>
      </c>
      <c r="F546">
        <v>5</v>
      </c>
      <c r="G546" t="s">
        <v>1479</v>
      </c>
      <c r="H546" t="s">
        <v>353</v>
      </c>
      <c r="I546">
        <v>1657386996</v>
      </c>
      <c r="J546">
        <f t="shared" si="272"/>
        <v>5.8845710600421864E-3</v>
      </c>
      <c r="K546">
        <f t="shared" si="273"/>
        <v>5.8845710600421866</v>
      </c>
      <c r="L546">
        <f t="shared" si="274"/>
        <v>24.320207816758632</v>
      </c>
      <c r="M546">
        <f t="shared" si="275"/>
        <v>1308.04851851852</v>
      </c>
      <c r="N546">
        <f t="shared" si="276"/>
        <v>1097.2336427507291</v>
      </c>
      <c r="O546">
        <f t="shared" si="277"/>
        <v>79.661233447501459</v>
      </c>
      <c r="P546">
        <f t="shared" si="278"/>
        <v>94.966791332732328</v>
      </c>
      <c r="Q546">
        <f t="shared" si="279"/>
        <v>0.25005389258037103</v>
      </c>
      <c r="R546">
        <f t="shared" si="280"/>
        <v>2.4007624086362918</v>
      </c>
      <c r="S546">
        <f t="shared" si="281"/>
        <v>0.23643333437226088</v>
      </c>
      <c r="T546">
        <f t="shared" si="282"/>
        <v>0.14893272877983507</v>
      </c>
      <c r="U546">
        <f t="shared" si="283"/>
        <v>321.51439188888946</v>
      </c>
      <c r="V546">
        <f t="shared" si="284"/>
        <v>26.547871241307316</v>
      </c>
      <c r="W546">
        <f t="shared" si="285"/>
        <v>26.547871241307316</v>
      </c>
      <c r="X546">
        <f t="shared" si="286"/>
        <v>3.4852107970532029</v>
      </c>
      <c r="Y546">
        <f t="shared" si="287"/>
        <v>51.33551771393433</v>
      </c>
      <c r="Z546">
        <f t="shared" si="288"/>
        <v>1.7432939344178568</v>
      </c>
      <c r="AA546">
        <f t="shared" si="289"/>
        <v>3.3958826404212208</v>
      </c>
      <c r="AB546">
        <f t="shared" si="290"/>
        <v>1.7419168626353461</v>
      </c>
      <c r="AC546">
        <f t="shared" si="291"/>
        <v>-259.5095837478604</v>
      </c>
      <c r="AD546">
        <f t="shared" si="292"/>
        <v>-56.932492083634642</v>
      </c>
      <c r="AE546">
        <f t="shared" si="293"/>
        <v>-5.0835161300175189</v>
      </c>
      <c r="AF546">
        <f t="shared" si="294"/>
        <v>-1.1200072623111623E-2</v>
      </c>
      <c r="AG546">
        <f t="shared" si="295"/>
        <v>41.14927569463579</v>
      </c>
      <c r="AH546">
        <f t="shared" si="296"/>
        <v>5.897718708095125</v>
      </c>
      <c r="AI546">
        <f t="shared" si="297"/>
        <v>24.320207816758632</v>
      </c>
      <c r="AJ546">
        <v>1407.45642781427</v>
      </c>
      <c r="AK546">
        <v>1364.6104848484799</v>
      </c>
      <c r="AL546">
        <v>3.4502701035193502</v>
      </c>
      <c r="AM546">
        <v>65.360719101315794</v>
      </c>
      <c r="AN546">
        <f t="shared" si="298"/>
        <v>5.8845710600421866</v>
      </c>
      <c r="AO546">
        <v>17.157732062763699</v>
      </c>
      <c r="AP546">
        <v>24.0394351515151</v>
      </c>
      <c r="AQ546">
        <v>2.27094568040211E-3</v>
      </c>
      <c r="AR546">
        <v>77.472819413852804</v>
      </c>
      <c r="AS546">
        <v>0</v>
      </c>
      <c r="AT546">
        <v>0</v>
      </c>
      <c r="AU546">
        <f t="shared" si="299"/>
        <v>1</v>
      </c>
      <c r="AV546">
        <f t="shared" si="300"/>
        <v>0</v>
      </c>
      <c r="AW546">
        <f t="shared" si="301"/>
        <v>38422.090352485953</v>
      </c>
      <c r="AX546">
        <f t="shared" si="302"/>
        <v>1999.9862962963</v>
      </c>
      <c r="AY546">
        <f t="shared" si="303"/>
        <v>1681.1887888888918</v>
      </c>
      <c r="AZ546">
        <f t="shared" si="304"/>
        <v>0.84060015411216704</v>
      </c>
      <c r="BA546">
        <f t="shared" si="305"/>
        <v>0.16075829743648243</v>
      </c>
      <c r="BB546">
        <v>6</v>
      </c>
      <c r="BC546">
        <v>0.5</v>
      </c>
      <c r="BD546" t="s">
        <v>354</v>
      </c>
      <c r="BE546">
        <v>2</v>
      </c>
      <c r="BF546" t="b">
        <v>1</v>
      </c>
      <c r="BG546">
        <v>1657386996</v>
      </c>
      <c r="BH546">
        <v>1308.04851851852</v>
      </c>
      <c r="BI546">
        <v>1366.68703703704</v>
      </c>
      <c r="BJ546">
        <v>24.011688888888902</v>
      </c>
      <c r="BK546">
        <v>17.1041296296296</v>
      </c>
      <c r="BL546">
        <v>1292.0407407407399</v>
      </c>
      <c r="BM546">
        <v>23.6413592592593</v>
      </c>
      <c r="BN546">
        <v>499.98307407407401</v>
      </c>
      <c r="BO546">
        <v>72.553840740740696</v>
      </c>
      <c r="BP546">
        <v>4.8046718518518501E-2</v>
      </c>
      <c r="BQ546">
        <v>26.108000000000001</v>
      </c>
      <c r="BR546">
        <v>26.228718518518502</v>
      </c>
      <c r="BS546">
        <v>999.9</v>
      </c>
      <c r="BT546">
        <v>0</v>
      </c>
      <c r="BU546">
        <v>0</v>
      </c>
      <c r="BV546">
        <v>9984.6296296296296</v>
      </c>
      <c r="BW546">
        <v>0</v>
      </c>
      <c r="BX546">
        <v>1664.71185185185</v>
      </c>
      <c r="BY546">
        <v>-58.638411111111097</v>
      </c>
      <c r="BZ546">
        <v>1340.23074074074</v>
      </c>
      <c r="CA546">
        <v>1390.47</v>
      </c>
      <c r="CB546">
        <v>6.9075540740740697</v>
      </c>
      <c r="CC546">
        <v>1366.68703703704</v>
      </c>
      <c r="CD546">
        <v>17.1041296296296</v>
      </c>
      <c r="CE546">
        <v>1.74214</v>
      </c>
      <c r="CF546">
        <v>1.2409699999999999</v>
      </c>
      <c r="CG546">
        <v>15.277088888888899</v>
      </c>
      <c r="CH546">
        <v>10.102218888888901</v>
      </c>
      <c r="CI546">
        <v>1999.9862962963</v>
      </c>
      <c r="CJ546">
        <v>0.97999333333333305</v>
      </c>
      <c r="CK546">
        <v>2.0006844444444401E-2</v>
      </c>
      <c r="CL546">
        <v>0</v>
      </c>
      <c r="CM546">
        <v>2.2548037037037001</v>
      </c>
      <c r="CN546">
        <v>0</v>
      </c>
      <c r="CO546">
        <v>15447.788888888899</v>
      </c>
      <c r="CP546">
        <v>17299.9925925926</v>
      </c>
      <c r="CQ546">
        <v>40.75</v>
      </c>
      <c r="CR546">
        <v>42.011481481481503</v>
      </c>
      <c r="CS546">
        <v>40.673222222222201</v>
      </c>
      <c r="CT546">
        <v>40.332999999999998</v>
      </c>
      <c r="CU546">
        <v>40.029851851851802</v>
      </c>
      <c r="CV546">
        <v>1959.9762962963</v>
      </c>
      <c r="CW546">
        <v>40.01</v>
      </c>
      <c r="CX546">
        <v>0</v>
      </c>
      <c r="CY546">
        <v>1657386978.7</v>
      </c>
      <c r="CZ546">
        <v>0</v>
      </c>
      <c r="DA546">
        <v>0</v>
      </c>
      <c r="DB546" t="s">
        <v>355</v>
      </c>
      <c r="DC546">
        <v>1657313570</v>
      </c>
      <c r="DD546">
        <v>1657313571.5</v>
      </c>
      <c r="DE546">
        <v>0</v>
      </c>
      <c r="DF546">
        <v>-0.183</v>
      </c>
      <c r="DG546">
        <v>-4.0000000000000001E-3</v>
      </c>
      <c r="DH546">
        <v>8.7509999999999994</v>
      </c>
      <c r="DI546">
        <v>0.37</v>
      </c>
      <c r="DJ546">
        <v>417</v>
      </c>
      <c r="DK546">
        <v>25</v>
      </c>
      <c r="DL546">
        <v>0.7</v>
      </c>
      <c r="DM546">
        <v>0.09</v>
      </c>
      <c r="DN546">
        <v>-58.574004878048797</v>
      </c>
      <c r="DO546">
        <v>-2.6768216027873302</v>
      </c>
      <c r="DP546">
        <v>0.57296659203304401</v>
      </c>
      <c r="DQ546">
        <v>0</v>
      </c>
      <c r="DR546">
        <v>6.9751965853658504</v>
      </c>
      <c r="DS546">
        <v>-1.0290137979093901</v>
      </c>
      <c r="DT546">
        <v>0.109066459054923</v>
      </c>
      <c r="DU546">
        <v>0</v>
      </c>
      <c r="DV546">
        <v>0</v>
      </c>
      <c r="DW546">
        <v>2</v>
      </c>
      <c r="DX546" t="s">
        <v>356</v>
      </c>
      <c r="DY546">
        <v>2.97017</v>
      </c>
      <c r="DZ546">
        <v>2.7019899999999999</v>
      </c>
      <c r="EA546">
        <v>0.160993</v>
      </c>
      <c r="EB546">
        <v>0.166266</v>
      </c>
      <c r="EC546">
        <v>8.3429000000000003E-2</v>
      </c>
      <c r="ED546">
        <v>6.6265000000000004E-2</v>
      </c>
      <c r="EE546">
        <v>32586</v>
      </c>
      <c r="EF546">
        <v>35425.5</v>
      </c>
      <c r="EG546">
        <v>35211.699999999997</v>
      </c>
      <c r="EH546">
        <v>38553.9</v>
      </c>
      <c r="EI546">
        <v>45795.8</v>
      </c>
      <c r="EJ546">
        <v>51956.4</v>
      </c>
      <c r="EK546">
        <v>55065.8</v>
      </c>
      <c r="EL546">
        <v>61791</v>
      </c>
      <c r="EM546">
        <v>1.9496</v>
      </c>
      <c r="EN546">
        <v>2.1052</v>
      </c>
      <c r="EO546">
        <v>3.82662E-2</v>
      </c>
      <c r="EP546">
        <v>0</v>
      </c>
      <c r="EQ546">
        <v>25.585599999999999</v>
      </c>
      <c r="ER546">
        <v>999.9</v>
      </c>
      <c r="ES546">
        <v>48.247999999999998</v>
      </c>
      <c r="ET546">
        <v>34.14</v>
      </c>
      <c r="EU546">
        <v>35.806699999999999</v>
      </c>
      <c r="EV546">
        <v>53.635899999999999</v>
      </c>
      <c r="EW546">
        <v>37.355800000000002</v>
      </c>
      <c r="EX546">
        <v>2</v>
      </c>
      <c r="EY546">
        <v>0.167744</v>
      </c>
      <c r="EZ546">
        <v>5.6410200000000001</v>
      </c>
      <c r="FA546">
        <v>20.057500000000001</v>
      </c>
      <c r="FB546">
        <v>5.20052</v>
      </c>
      <c r="FC546">
        <v>12.0099</v>
      </c>
      <c r="FD546">
        <v>4.9752000000000001</v>
      </c>
      <c r="FE546">
        <v>3.294</v>
      </c>
      <c r="FF546">
        <v>9999</v>
      </c>
      <c r="FG546">
        <v>9999</v>
      </c>
      <c r="FH546">
        <v>573.70000000000005</v>
      </c>
      <c r="FI546">
        <v>9999</v>
      </c>
      <c r="FJ546">
        <v>1.8629500000000001</v>
      </c>
      <c r="FK546">
        <v>1.8678300000000001</v>
      </c>
      <c r="FL546">
        <v>1.86768</v>
      </c>
      <c r="FM546">
        <v>1.86877</v>
      </c>
      <c r="FN546">
        <v>1.8696600000000001</v>
      </c>
      <c r="FO546">
        <v>1.8656600000000001</v>
      </c>
      <c r="FP546">
        <v>1.8667</v>
      </c>
      <c r="FQ546">
        <v>1.8680399999999999</v>
      </c>
      <c r="FR546">
        <v>5</v>
      </c>
      <c r="FS546">
        <v>0</v>
      </c>
      <c r="FT546">
        <v>0</v>
      </c>
      <c r="FU546">
        <v>0</v>
      </c>
      <c r="FV546" t="s">
        <v>357</v>
      </c>
      <c r="FW546" t="s">
        <v>358</v>
      </c>
      <c r="FX546" t="s">
        <v>359</v>
      </c>
      <c r="FY546" t="s">
        <v>359</v>
      </c>
      <c r="FZ546" t="s">
        <v>359</v>
      </c>
      <c r="GA546" t="s">
        <v>359</v>
      </c>
      <c r="GB546">
        <v>0</v>
      </c>
      <c r="GC546">
        <v>100</v>
      </c>
      <c r="GD546">
        <v>100</v>
      </c>
      <c r="GE546">
        <v>16.190000000000001</v>
      </c>
      <c r="GF546">
        <v>0.37169999999999997</v>
      </c>
      <c r="GG546">
        <v>5.0446826473162103</v>
      </c>
      <c r="GH546">
        <v>9.3557340467446508E-3</v>
      </c>
      <c r="GI546">
        <v>-4.1557999062529601E-7</v>
      </c>
      <c r="GJ546">
        <v>-1.9941505403715501E-10</v>
      </c>
      <c r="GK546">
        <v>-8.39205935762245E-2</v>
      </c>
      <c r="GL546">
        <v>-2.26915189044729E-2</v>
      </c>
      <c r="GM546">
        <v>1.9225399193251399E-3</v>
      </c>
      <c r="GN546">
        <v>-6.3442304722481101E-6</v>
      </c>
      <c r="GO546">
        <v>-2</v>
      </c>
      <c r="GP546">
        <v>1994</v>
      </c>
      <c r="GQ546">
        <v>1</v>
      </c>
      <c r="GR546">
        <v>31</v>
      </c>
      <c r="GS546">
        <v>1223.9000000000001</v>
      </c>
      <c r="GT546">
        <v>1223.9000000000001</v>
      </c>
      <c r="GU546">
        <v>3.4033199999999999</v>
      </c>
      <c r="GV546">
        <v>2.6184099999999999</v>
      </c>
      <c r="GW546">
        <v>2.2485400000000002</v>
      </c>
      <c r="GX546">
        <v>2.7526899999999999</v>
      </c>
      <c r="GY546">
        <v>1.9958499999999999</v>
      </c>
      <c r="GZ546">
        <v>2.3535200000000001</v>
      </c>
      <c r="HA546">
        <v>36.931699999999999</v>
      </c>
      <c r="HB546">
        <v>14.385999999999999</v>
      </c>
      <c r="HC546">
        <v>18</v>
      </c>
      <c r="HD546">
        <v>499.64299999999997</v>
      </c>
      <c r="HE546">
        <v>606.11900000000003</v>
      </c>
      <c r="HF546">
        <v>18.847000000000001</v>
      </c>
      <c r="HG546">
        <v>29.2227</v>
      </c>
      <c r="HH546">
        <v>30.0014</v>
      </c>
      <c r="HI546">
        <v>29.200099999999999</v>
      </c>
      <c r="HJ546">
        <v>29.140599999999999</v>
      </c>
      <c r="HK546">
        <v>68.216999999999999</v>
      </c>
      <c r="HL546">
        <v>49.369</v>
      </c>
      <c r="HM546">
        <v>0</v>
      </c>
      <c r="HN546">
        <v>18.6845</v>
      </c>
      <c r="HO546">
        <v>1409.8</v>
      </c>
      <c r="HP546">
        <v>17.271899999999999</v>
      </c>
      <c r="HQ546">
        <v>102.131</v>
      </c>
      <c r="HR546">
        <v>102.883</v>
      </c>
    </row>
    <row r="547" spans="1:226" x14ac:dyDescent="0.2">
      <c r="A547">
        <v>531</v>
      </c>
      <c r="B547">
        <v>1657387008.5</v>
      </c>
      <c r="C547">
        <v>7770</v>
      </c>
      <c r="D547" t="s">
        <v>1420</v>
      </c>
      <c r="E547" t="s">
        <v>1421</v>
      </c>
      <c r="F547">
        <v>5</v>
      </c>
      <c r="G547" t="s">
        <v>1479</v>
      </c>
      <c r="H547" t="s">
        <v>353</v>
      </c>
      <c r="I547">
        <v>1657387000.7142899</v>
      </c>
      <c r="J547">
        <f t="shared" si="272"/>
        <v>5.8312211795677107E-3</v>
      </c>
      <c r="K547">
        <f t="shared" si="273"/>
        <v>5.8312211795677102</v>
      </c>
      <c r="L547">
        <f t="shared" si="274"/>
        <v>24.391514783182224</v>
      </c>
      <c r="M547">
        <f t="shared" si="275"/>
        <v>1323.98178571429</v>
      </c>
      <c r="N547">
        <f t="shared" si="276"/>
        <v>1110.7139854543752</v>
      </c>
      <c r="O547">
        <f t="shared" si="277"/>
        <v>80.639805921171785</v>
      </c>
      <c r="P547">
        <f t="shared" si="278"/>
        <v>96.123426589871102</v>
      </c>
      <c r="Q547">
        <f t="shared" si="279"/>
        <v>0.24780084725856044</v>
      </c>
      <c r="R547">
        <f t="shared" si="280"/>
        <v>2.4015429344262889</v>
      </c>
      <c r="S547">
        <f t="shared" si="281"/>
        <v>0.2344216769080337</v>
      </c>
      <c r="T547">
        <f t="shared" si="282"/>
        <v>0.14765538688037155</v>
      </c>
      <c r="U547">
        <f t="shared" si="283"/>
        <v>321.51620067857135</v>
      </c>
      <c r="V547">
        <f t="shared" si="284"/>
        <v>26.547534045195558</v>
      </c>
      <c r="W547">
        <f t="shared" si="285"/>
        <v>26.547534045195558</v>
      </c>
      <c r="X547">
        <f t="shared" si="286"/>
        <v>3.4851415417717395</v>
      </c>
      <c r="Y547">
        <f t="shared" si="287"/>
        <v>51.41411180445138</v>
      </c>
      <c r="Z547">
        <f t="shared" si="288"/>
        <v>1.7442179523558221</v>
      </c>
      <c r="AA547">
        <f t="shared" si="289"/>
        <v>3.3924887373135748</v>
      </c>
      <c r="AB547">
        <f t="shared" si="290"/>
        <v>1.7409235894159174</v>
      </c>
      <c r="AC547">
        <f t="shared" si="291"/>
        <v>-257.15685401893603</v>
      </c>
      <c r="AD547">
        <f t="shared" si="292"/>
        <v>-59.096807994294799</v>
      </c>
      <c r="AE547">
        <f t="shared" si="293"/>
        <v>-5.2745977156322601</v>
      </c>
      <c r="AF547">
        <f t="shared" si="294"/>
        <v>-1.2059050291718165E-2</v>
      </c>
      <c r="AG547">
        <f t="shared" si="295"/>
        <v>41.116697459609028</v>
      </c>
      <c r="AH547">
        <f t="shared" si="296"/>
        <v>5.8495418890654278</v>
      </c>
      <c r="AI547">
        <f t="shared" si="297"/>
        <v>24.391514783182224</v>
      </c>
      <c r="AJ547">
        <v>1424.7136720788999</v>
      </c>
      <c r="AK547">
        <v>1381.7662424242401</v>
      </c>
      <c r="AL547">
        <v>3.4538514862017</v>
      </c>
      <c r="AM547">
        <v>65.360719101315794</v>
      </c>
      <c r="AN547">
        <f t="shared" si="298"/>
        <v>5.8312211795677102</v>
      </c>
      <c r="AO547">
        <v>17.169714545406102</v>
      </c>
      <c r="AP547">
        <v>24.034111515151501</v>
      </c>
      <c r="AQ547">
        <v>-7.7907497918087197E-3</v>
      </c>
      <c r="AR547">
        <v>77.472819413852804</v>
      </c>
      <c r="AS547">
        <v>0</v>
      </c>
      <c r="AT547">
        <v>0</v>
      </c>
      <c r="AU547">
        <f t="shared" si="299"/>
        <v>1</v>
      </c>
      <c r="AV547">
        <f t="shared" si="300"/>
        <v>0</v>
      </c>
      <c r="AW547">
        <f t="shared" si="301"/>
        <v>38443.325141051522</v>
      </c>
      <c r="AX547">
        <f t="shared" si="302"/>
        <v>1999.9974999999999</v>
      </c>
      <c r="AY547">
        <f t="shared" si="303"/>
        <v>1681.1982107142853</v>
      </c>
      <c r="AZ547">
        <f t="shared" si="304"/>
        <v>0.84060015610733785</v>
      </c>
      <c r="BA547">
        <f t="shared" si="305"/>
        <v>0.16075830128716229</v>
      </c>
      <c r="BB547">
        <v>6</v>
      </c>
      <c r="BC547">
        <v>0.5</v>
      </c>
      <c r="BD547" t="s">
        <v>354</v>
      </c>
      <c r="BE547">
        <v>2</v>
      </c>
      <c r="BF547" t="b">
        <v>1</v>
      </c>
      <c r="BG547">
        <v>1657387000.7142899</v>
      </c>
      <c r="BH547">
        <v>1323.98178571429</v>
      </c>
      <c r="BI547">
        <v>1382.6146428571401</v>
      </c>
      <c r="BJ547">
        <v>24.024453571428602</v>
      </c>
      <c r="BK547">
        <v>17.173735714285701</v>
      </c>
      <c r="BL547">
        <v>1307.8589285714299</v>
      </c>
      <c r="BM547">
        <v>23.653424999999999</v>
      </c>
      <c r="BN547">
        <v>500.00685714285697</v>
      </c>
      <c r="BO547">
        <v>72.553639285714297</v>
      </c>
      <c r="BP547">
        <v>4.8134867857142903E-2</v>
      </c>
      <c r="BQ547">
        <v>26.0910892857143</v>
      </c>
      <c r="BR547">
        <v>26.227192857142899</v>
      </c>
      <c r="BS547">
        <v>999.9</v>
      </c>
      <c r="BT547">
        <v>0</v>
      </c>
      <c r="BU547">
        <v>0</v>
      </c>
      <c r="BV547">
        <v>9989.8214285714294</v>
      </c>
      <c r="BW547">
        <v>0</v>
      </c>
      <c r="BX547">
        <v>1652.8942857142899</v>
      </c>
      <c r="BY547">
        <v>-58.632653571428598</v>
      </c>
      <c r="BZ547">
        <v>1356.57321428571</v>
      </c>
      <c r="CA547">
        <v>1406.7739285714299</v>
      </c>
      <c r="CB547">
        <v>6.8507203571428601</v>
      </c>
      <c r="CC547">
        <v>1382.6146428571401</v>
      </c>
      <c r="CD547">
        <v>17.173735714285701</v>
      </c>
      <c r="CE547">
        <v>1.7430610714285699</v>
      </c>
      <c r="CF547">
        <v>1.2460164285714299</v>
      </c>
      <c r="CG547">
        <v>15.2853214285714</v>
      </c>
      <c r="CH547">
        <v>10.162964285714301</v>
      </c>
      <c r="CI547">
        <v>1999.9974999999999</v>
      </c>
      <c r="CJ547">
        <v>0.97999342857142901</v>
      </c>
      <c r="CK547">
        <v>2.0006742857142899E-2</v>
      </c>
      <c r="CL547">
        <v>0</v>
      </c>
      <c r="CM547">
        <v>2.2272607142857099</v>
      </c>
      <c r="CN547">
        <v>0</v>
      </c>
      <c r="CO547">
        <v>15431.2535714286</v>
      </c>
      <c r="CP547">
        <v>17300.089285714301</v>
      </c>
      <c r="CQ547">
        <v>40.761071428571398</v>
      </c>
      <c r="CR547">
        <v>42.030999999999999</v>
      </c>
      <c r="CS547">
        <v>40.689250000000001</v>
      </c>
      <c r="CT547">
        <v>40.352499999999999</v>
      </c>
      <c r="CU547">
        <v>40.044285714285699</v>
      </c>
      <c r="CV547">
        <v>1959.98714285714</v>
      </c>
      <c r="CW547">
        <v>40.010357142857103</v>
      </c>
      <c r="CX547">
        <v>0</v>
      </c>
      <c r="CY547">
        <v>1657386983.5</v>
      </c>
      <c r="CZ547">
        <v>0</v>
      </c>
      <c r="DA547">
        <v>0</v>
      </c>
      <c r="DB547" t="s">
        <v>355</v>
      </c>
      <c r="DC547">
        <v>1657313570</v>
      </c>
      <c r="DD547">
        <v>1657313571.5</v>
      </c>
      <c r="DE547">
        <v>0</v>
      </c>
      <c r="DF547">
        <v>-0.183</v>
      </c>
      <c r="DG547">
        <v>-4.0000000000000001E-3</v>
      </c>
      <c r="DH547">
        <v>8.7509999999999994</v>
      </c>
      <c r="DI547">
        <v>0.37</v>
      </c>
      <c r="DJ547">
        <v>417</v>
      </c>
      <c r="DK547">
        <v>25</v>
      </c>
      <c r="DL547">
        <v>0.7</v>
      </c>
      <c r="DM547">
        <v>0.09</v>
      </c>
      <c r="DN547">
        <v>-58.674568292682899</v>
      </c>
      <c r="DO547">
        <v>0.86620557491296801</v>
      </c>
      <c r="DP547">
        <v>0.51015566607535801</v>
      </c>
      <c r="DQ547">
        <v>0</v>
      </c>
      <c r="DR547">
        <v>6.9071175609756104</v>
      </c>
      <c r="DS547">
        <v>-0.66490181184669495</v>
      </c>
      <c r="DT547">
        <v>7.9508200828148606E-2</v>
      </c>
      <c r="DU547">
        <v>0</v>
      </c>
      <c r="DV547">
        <v>0</v>
      </c>
      <c r="DW547">
        <v>2</v>
      </c>
      <c r="DX547" t="s">
        <v>356</v>
      </c>
      <c r="DY547">
        <v>2.97174</v>
      </c>
      <c r="DZ547">
        <v>2.70228</v>
      </c>
      <c r="EA547">
        <v>0.162247</v>
      </c>
      <c r="EB547">
        <v>0.167459</v>
      </c>
      <c r="EC547">
        <v>8.3421999999999996E-2</v>
      </c>
      <c r="ED547">
        <v>6.6669199999999998E-2</v>
      </c>
      <c r="EE547">
        <v>32536.3</v>
      </c>
      <c r="EF547">
        <v>35373.5</v>
      </c>
      <c r="EG547">
        <v>35210.699999999997</v>
      </c>
      <c r="EH547">
        <v>38552.5</v>
      </c>
      <c r="EI547">
        <v>45795.5</v>
      </c>
      <c r="EJ547">
        <v>51932.9</v>
      </c>
      <c r="EK547">
        <v>55065</v>
      </c>
      <c r="EL547">
        <v>61789.9</v>
      </c>
      <c r="EM547">
        <v>1.9492</v>
      </c>
      <c r="EN547">
        <v>2.1055999999999999</v>
      </c>
      <c r="EO547">
        <v>3.3825599999999997E-2</v>
      </c>
      <c r="EP547">
        <v>0</v>
      </c>
      <c r="EQ547">
        <v>25.617999999999999</v>
      </c>
      <c r="ER547">
        <v>999.9</v>
      </c>
      <c r="ES547">
        <v>48.247999999999998</v>
      </c>
      <c r="ET547">
        <v>34.14</v>
      </c>
      <c r="EU547">
        <v>35.808999999999997</v>
      </c>
      <c r="EV547">
        <v>53.7059</v>
      </c>
      <c r="EW547">
        <v>37.311700000000002</v>
      </c>
      <c r="EX547">
        <v>2</v>
      </c>
      <c r="EY547">
        <v>0.169512</v>
      </c>
      <c r="EZ547">
        <v>6.2997399999999999</v>
      </c>
      <c r="FA547">
        <v>20.035</v>
      </c>
      <c r="FB547">
        <v>5.20052</v>
      </c>
      <c r="FC547">
        <v>12.0099</v>
      </c>
      <c r="FD547">
        <v>4.976</v>
      </c>
      <c r="FE547">
        <v>3.294</v>
      </c>
      <c r="FF547">
        <v>9999</v>
      </c>
      <c r="FG547">
        <v>9999</v>
      </c>
      <c r="FH547">
        <v>573.70000000000005</v>
      </c>
      <c r="FI547">
        <v>9999</v>
      </c>
      <c r="FJ547">
        <v>1.8629500000000001</v>
      </c>
      <c r="FK547">
        <v>1.8678300000000001</v>
      </c>
      <c r="FL547">
        <v>1.8675200000000001</v>
      </c>
      <c r="FM547">
        <v>1.8687400000000001</v>
      </c>
      <c r="FN547">
        <v>1.86954</v>
      </c>
      <c r="FO547">
        <v>1.86554</v>
      </c>
      <c r="FP547">
        <v>1.8666400000000001</v>
      </c>
      <c r="FQ547">
        <v>1.86798</v>
      </c>
      <c r="FR547">
        <v>5</v>
      </c>
      <c r="FS547">
        <v>0</v>
      </c>
      <c r="FT547">
        <v>0</v>
      </c>
      <c r="FU547">
        <v>0</v>
      </c>
      <c r="FV547" t="s">
        <v>357</v>
      </c>
      <c r="FW547" t="s">
        <v>358</v>
      </c>
      <c r="FX547" t="s">
        <v>359</v>
      </c>
      <c r="FY547" t="s">
        <v>359</v>
      </c>
      <c r="FZ547" t="s">
        <v>359</v>
      </c>
      <c r="GA547" t="s">
        <v>359</v>
      </c>
      <c r="GB547">
        <v>0</v>
      </c>
      <c r="GC547">
        <v>100</v>
      </c>
      <c r="GD547">
        <v>100</v>
      </c>
      <c r="GE547">
        <v>16.309999999999999</v>
      </c>
      <c r="GF547">
        <v>0.37159999999999999</v>
      </c>
      <c r="GG547">
        <v>5.0446826473162103</v>
      </c>
      <c r="GH547">
        <v>9.3557340467446508E-3</v>
      </c>
      <c r="GI547">
        <v>-4.1557999062529601E-7</v>
      </c>
      <c r="GJ547">
        <v>-1.9941505403715501E-10</v>
      </c>
      <c r="GK547">
        <v>-8.39205935762245E-2</v>
      </c>
      <c r="GL547">
        <v>-2.26915189044729E-2</v>
      </c>
      <c r="GM547">
        <v>1.9225399193251399E-3</v>
      </c>
      <c r="GN547">
        <v>-6.3442304722481101E-6</v>
      </c>
      <c r="GO547">
        <v>-2</v>
      </c>
      <c r="GP547">
        <v>1994</v>
      </c>
      <c r="GQ547">
        <v>1</v>
      </c>
      <c r="GR547">
        <v>31</v>
      </c>
      <c r="GS547">
        <v>1224</v>
      </c>
      <c r="GT547">
        <v>1224</v>
      </c>
      <c r="GU547">
        <v>3.43506</v>
      </c>
      <c r="GV547">
        <v>2.6184099999999999</v>
      </c>
      <c r="GW547">
        <v>2.2485400000000002</v>
      </c>
      <c r="GX547">
        <v>2.7539099999999999</v>
      </c>
      <c r="GY547">
        <v>1.9958499999999999</v>
      </c>
      <c r="GZ547">
        <v>2.35107</v>
      </c>
      <c r="HA547">
        <v>36.931699999999999</v>
      </c>
      <c r="HB547">
        <v>14.385999999999999</v>
      </c>
      <c r="HC547">
        <v>18</v>
      </c>
      <c r="HD547">
        <v>499.42</v>
      </c>
      <c r="HE547">
        <v>606.48199999999997</v>
      </c>
      <c r="HF547">
        <v>18.6114</v>
      </c>
      <c r="HG547">
        <v>29.231200000000001</v>
      </c>
      <c r="HH547">
        <v>30.001300000000001</v>
      </c>
      <c r="HI547">
        <v>29.205100000000002</v>
      </c>
      <c r="HJ547">
        <v>29.145</v>
      </c>
      <c r="HK547">
        <v>68.778400000000005</v>
      </c>
      <c r="HL547">
        <v>49.077399999999997</v>
      </c>
      <c r="HM547">
        <v>0</v>
      </c>
      <c r="HN547">
        <v>18.464400000000001</v>
      </c>
      <c r="HO547">
        <v>1423.29</v>
      </c>
      <c r="HP547">
        <v>17.3248</v>
      </c>
      <c r="HQ547">
        <v>102.129</v>
      </c>
      <c r="HR547">
        <v>102.88</v>
      </c>
    </row>
    <row r="548" spans="1:226" x14ac:dyDescent="0.2">
      <c r="A548">
        <v>532</v>
      </c>
      <c r="B548">
        <v>1657387013.5</v>
      </c>
      <c r="C548">
        <v>7775</v>
      </c>
      <c r="D548" t="s">
        <v>1422</v>
      </c>
      <c r="E548" t="s">
        <v>1423</v>
      </c>
      <c r="F548">
        <v>5</v>
      </c>
      <c r="G548" t="s">
        <v>1479</v>
      </c>
      <c r="H548" t="s">
        <v>353</v>
      </c>
      <c r="I548">
        <v>1657387006</v>
      </c>
      <c r="J548">
        <f t="shared" si="272"/>
        <v>5.787745372278651E-3</v>
      </c>
      <c r="K548">
        <f t="shared" si="273"/>
        <v>5.7877453722786507</v>
      </c>
      <c r="L548">
        <f t="shared" si="274"/>
        <v>23.921143643352199</v>
      </c>
      <c r="M548">
        <f t="shared" si="275"/>
        <v>1341.8711111111099</v>
      </c>
      <c r="N548">
        <f t="shared" si="276"/>
        <v>1130.1288465488774</v>
      </c>
      <c r="O548">
        <f t="shared" si="277"/>
        <v>82.048854472007008</v>
      </c>
      <c r="P548">
        <f t="shared" si="278"/>
        <v>97.421623960807452</v>
      </c>
      <c r="Q548">
        <f t="shared" si="279"/>
        <v>0.24621719067934031</v>
      </c>
      <c r="R548">
        <f t="shared" si="280"/>
        <v>2.4023723000991413</v>
      </c>
      <c r="S548">
        <f t="shared" si="281"/>
        <v>0.23300788529984109</v>
      </c>
      <c r="T548">
        <f t="shared" si="282"/>
        <v>0.14675764833821792</v>
      </c>
      <c r="U548">
        <f t="shared" si="283"/>
        <v>321.51565466666602</v>
      </c>
      <c r="V548">
        <f t="shared" si="284"/>
        <v>26.5413378095373</v>
      </c>
      <c r="W548">
        <f t="shared" si="285"/>
        <v>26.5413378095373</v>
      </c>
      <c r="X548">
        <f t="shared" si="286"/>
        <v>3.4838691370629284</v>
      </c>
      <c r="Y548">
        <f t="shared" si="287"/>
        <v>51.51029225022954</v>
      </c>
      <c r="Z548">
        <f t="shared" si="288"/>
        <v>1.7454515367240462</v>
      </c>
      <c r="AA548">
        <f t="shared" si="289"/>
        <v>3.3885490849962481</v>
      </c>
      <c r="AB548">
        <f t="shared" si="290"/>
        <v>1.7384176003388823</v>
      </c>
      <c r="AC548">
        <f t="shared" si="291"/>
        <v>-255.23957091748852</v>
      </c>
      <c r="AD548">
        <f t="shared" si="292"/>
        <v>-60.859515548861545</v>
      </c>
      <c r="AE548">
        <f t="shared" si="293"/>
        <v>-5.4293472368984599</v>
      </c>
      <c r="AF548">
        <f t="shared" si="294"/>
        <v>-1.2779036582521996E-2</v>
      </c>
      <c r="AG548">
        <f t="shared" si="295"/>
        <v>40.749238312613031</v>
      </c>
      <c r="AH548">
        <f t="shared" si="296"/>
        <v>5.8113112311748489</v>
      </c>
      <c r="AI548">
        <f t="shared" si="297"/>
        <v>23.921143643352199</v>
      </c>
      <c r="AJ548">
        <v>1441.0022300406699</v>
      </c>
      <c r="AK548">
        <v>1398.9429696969701</v>
      </c>
      <c r="AL548">
        <v>3.3706929339455298</v>
      </c>
      <c r="AM548">
        <v>65.360719101315794</v>
      </c>
      <c r="AN548">
        <f t="shared" si="298"/>
        <v>5.7877453722786507</v>
      </c>
      <c r="AO548">
        <v>17.320050556911301</v>
      </c>
      <c r="AP548">
        <v>24.066589090909101</v>
      </c>
      <c r="AQ548">
        <v>6.9928156053173599E-3</v>
      </c>
      <c r="AR548">
        <v>77.472819413852804</v>
      </c>
      <c r="AS548">
        <v>0</v>
      </c>
      <c r="AT548">
        <v>0</v>
      </c>
      <c r="AU548">
        <f t="shared" si="299"/>
        <v>1</v>
      </c>
      <c r="AV548">
        <f t="shared" si="300"/>
        <v>0</v>
      </c>
      <c r="AW548">
        <f t="shared" si="301"/>
        <v>38466.103761475315</v>
      </c>
      <c r="AX548">
        <f t="shared" si="302"/>
        <v>1999.9940740740701</v>
      </c>
      <c r="AY548">
        <f t="shared" si="303"/>
        <v>1681.1953333333299</v>
      </c>
      <c r="AZ548">
        <f t="shared" si="304"/>
        <v>0.84060015733379945</v>
      </c>
      <c r="BA548">
        <f t="shared" si="305"/>
        <v>0.16075830365423305</v>
      </c>
      <c r="BB548">
        <v>6</v>
      </c>
      <c r="BC548">
        <v>0.5</v>
      </c>
      <c r="BD548" t="s">
        <v>354</v>
      </c>
      <c r="BE548">
        <v>2</v>
      </c>
      <c r="BF548" t="b">
        <v>1</v>
      </c>
      <c r="BG548">
        <v>1657387006</v>
      </c>
      <c r="BH548">
        <v>1341.8711111111099</v>
      </c>
      <c r="BI548">
        <v>1400.12777777778</v>
      </c>
      <c r="BJ548">
        <v>24.0415925925926</v>
      </c>
      <c r="BK548">
        <v>17.2356814814815</v>
      </c>
      <c r="BL548">
        <v>1325.6188888888901</v>
      </c>
      <c r="BM548">
        <v>23.669633333333302</v>
      </c>
      <c r="BN548">
        <v>500.00048148148102</v>
      </c>
      <c r="BO548">
        <v>72.553200000000004</v>
      </c>
      <c r="BP548">
        <v>4.81274703703704E-2</v>
      </c>
      <c r="BQ548">
        <v>26.071440740740702</v>
      </c>
      <c r="BR548">
        <v>26.2195518518519</v>
      </c>
      <c r="BS548">
        <v>999.9</v>
      </c>
      <c r="BT548">
        <v>0</v>
      </c>
      <c r="BU548">
        <v>0</v>
      </c>
      <c r="BV548">
        <v>9995.3703703703704</v>
      </c>
      <c r="BW548">
        <v>0</v>
      </c>
      <c r="BX548">
        <v>1616.2029629629601</v>
      </c>
      <c r="BY548">
        <v>-58.258040740740697</v>
      </c>
      <c r="BZ548">
        <v>1374.9255555555601</v>
      </c>
      <c r="CA548">
        <v>1424.6837037037001</v>
      </c>
      <c r="CB548">
        <v>6.8059148148148099</v>
      </c>
      <c r="CC548">
        <v>1400.12777777778</v>
      </c>
      <c r="CD548">
        <v>17.2356814814815</v>
      </c>
      <c r="CE548">
        <v>1.74429407407407</v>
      </c>
      <c r="CF548">
        <v>1.25050333333333</v>
      </c>
      <c r="CG548">
        <v>15.296333333333299</v>
      </c>
      <c r="CH548">
        <v>10.2166518518519</v>
      </c>
      <c r="CI548">
        <v>1999.9940740740701</v>
      </c>
      <c r="CJ548">
        <v>0.97999355555555601</v>
      </c>
      <c r="CK548">
        <v>2.0006607407407399E-2</v>
      </c>
      <c r="CL548">
        <v>0</v>
      </c>
      <c r="CM548">
        <v>2.21807777777778</v>
      </c>
      <c r="CN548">
        <v>0</v>
      </c>
      <c r="CO548">
        <v>15391.751851851899</v>
      </c>
      <c r="CP548">
        <v>17300.059259259298</v>
      </c>
      <c r="CQ548">
        <v>40.782148148148103</v>
      </c>
      <c r="CR548">
        <v>42.052814814814802</v>
      </c>
      <c r="CS548">
        <v>40.710333333333303</v>
      </c>
      <c r="CT548">
        <v>40.381888888888902</v>
      </c>
      <c r="CU548">
        <v>40.064333333333302</v>
      </c>
      <c r="CV548">
        <v>1959.9837037037</v>
      </c>
      <c r="CW548">
        <v>40.010370370370403</v>
      </c>
      <c r="CX548">
        <v>0</v>
      </c>
      <c r="CY548">
        <v>1657386988.9000001</v>
      </c>
      <c r="CZ548">
        <v>0</v>
      </c>
      <c r="DA548">
        <v>0</v>
      </c>
      <c r="DB548" t="s">
        <v>355</v>
      </c>
      <c r="DC548">
        <v>1657313570</v>
      </c>
      <c r="DD548">
        <v>1657313571.5</v>
      </c>
      <c r="DE548">
        <v>0</v>
      </c>
      <c r="DF548">
        <v>-0.183</v>
      </c>
      <c r="DG548">
        <v>-4.0000000000000001E-3</v>
      </c>
      <c r="DH548">
        <v>8.7509999999999994</v>
      </c>
      <c r="DI548">
        <v>0.37</v>
      </c>
      <c r="DJ548">
        <v>417</v>
      </c>
      <c r="DK548">
        <v>25</v>
      </c>
      <c r="DL548">
        <v>0.7</v>
      </c>
      <c r="DM548">
        <v>0.09</v>
      </c>
      <c r="DN548">
        <v>-58.464160975609801</v>
      </c>
      <c r="DO548">
        <v>3.7311825783971502</v>
      </c>
      <c r="DP548">
        <v>0.61516159403020199</v>
      </c>
      <c r="DQ548">
        <v>0</v>
      </c>
      <c r="DR548">
        <v>6.8228809756097597</v>
      </c>
      <c r="DS548">
        <v>-0.52613790940766303</v>
      </c>
      <c r="DT548">
        <v>6.3943188535009604E-2</v>
      </c>
      <c r="DU548">
        <v>0</v>
      </c>
      <c r="DV548">
        <v>0</v>
      </c>
      <c r="DW548">
        <v>2</v>
      </c>
      <c r="DX548" t="s">
        <v>356</v>
      </c>
      <c r="DY548">
        <v>2.9706600000000001</v>
      </c>
      <c r="DZ548">
        <v>2.7016300000000002</v>
      </c>
      <c r="EA548">
        <v>0.16348299999999999</v>
      </c>
      <c r="EB548">
        <v>0.168657</v>
      </c>
      <c r="EC548">
        <v>8.3498000000000003E-2</v>
      </c>
      <c r="ED548">
        <v>6.6721500000000003E-2</v>
      </c>
      <c r="EE548">
        <v>32487.599999999999</v>
      </c>
      <c r="EF548">
        <v>35321.300000000003</v>
      </c>
      <c r="EG548">
        <v>35210</v>
      </c>
      <c r="EH548">
        <v>38551.1</v>
      </c>
      <c r="EI548">
        <v>45791.3</v>
      </c>
      <c r="EJ548">
        <v>51928.6</v>
      </c>
      <c r="EK548">
        <v>55064.5</v>
      </c>
      <c r="EL548">
        <v>61788.1</v>
      </c>
      <c r="EM548">
        <v>1.9490000000000001</v>
      </c>
      <c r="EN548">
        <v>2.1052</v>
      </c>
      <c r="EO548">
        <v>3.2961400000000002E-2</v>
      </c>
      <c r="EP548">
        <v>0</v>
      </c>
      <c r="EQ548">
        <v>25.644300000000001</v>
      </c>
      <c r="ER548">
        <v>999.9</v>
      </c>
      <c r="ES548">
        <v>48.296999999999997</v>
      </c>
      <c r="ET548">
        <v>34.15</v>
      </c>
      <c r="EU548">
        <v>35.866799999999998</v>
      </c>
      <c r="EV548">
        <v>53.385899999999999</v>
      </c>
      <c r="EW548">
        <v>37.347799999999999</v>
      </c>
      <c r="EX548">
        <v>2</v>
      </c>
      <c r="EY548">
        <v>0.17130100000000001</v>
      </c>
      <c r="EZ548">
        <v>6.1396100000000002</v>
      </c>
      <c r="FA548">
        <v>20.040700000000001</v>
      </c>
      <c r="FB548">
        <v>5.1993200000000002</v>
      </c>
      <c r="FC548">
        <v>12.0099</v>
      </c>
      <c r="FD548">
        <v>4.9752000000000001</v>
      </c>
      <c r="FE548">
        <v>3.294</v>
      </c>
      <c r="FF548">
        <v>9999</v>
      </c>
      <c r="FG548">
        <v>9999</v>
      </c>
      <c r="FH548">
        <v>573.70000000000005</v>
      </c>
      <c r="FI548">
        <v>9999</v>
      </c>
      <c r="FJ548">
        <v>1.8629500000000001</v>
      </c>
      <c r="FK548">
        <v>1.8678300000000001</v>
      </c>
      <c r="FL548">
        <v>1.8676200000000001</v>
      </c>
      <c r="FM548">
        <v>1.8687400000000001</v>
      </c>
      <c r="FN548">
        <v>1.86954</v>
      </c>
      <c r="FO548">
        <v>1.8656299999999999</v>
      </c>
      <c r="FP548">
        <v>1.86673</v>
      </c>
      <c r="FQ548">
        <v>1.8680099999999999</v>
      </c>
      <c r="FR548">
        <v>5</v>
      </c>
      <c r="FS548">
        <v>0</v>
      </c>
      <c r="FT548">
        <v>0</v>
      </c>
      <c r="FU548">
        <v>0</v>
      </c>
      <c r="FV548" t="s">
        <v>357</v>
      </c>
      <c r="FW548" t="s">
        <v>358</v>
      </c>
      <c r="FX548" t="s">
        <v>359</v>
      </c>
      <c r="FY548" t="s">
        <v>359</v>
      </c>
      <c r="FZ548" t="s">
        <v>359</v>
      </c>
      <c r="GA548" t="s">
        <v>359</v>
      </c>
      <c r="GB548">
        <v>0</v>
      </c>
      <c r="GC548">
        <v>100</v>
      </c>
      <c r="GD548">
        <v>100</v>
      </c>
      <c r="GE548">
        <v>16.43</v>
      </c>
      <c r="GF548">
        <v>0.37330000000000002</v>
      </c>
      <c r="GG548">
        <v>5.0446826473162103</v>
      </c>
      <c r="GH548">
        <v>9.3557340467446508E-3</v>
      </c>
      <c r="GI548">
        <v>-4.1557999062529601E-7</v>
      </c>
      <c r="GJ548">
        <v>-1.9941505403715501E-10</v>
      </c>
      <c r="GK548">
        <v>-8.39205935762245E-2</v>
      </c>
      <c r="GL548">
        <v>-2.26915189044729E-2</v>
      </c>
      <c r="GM548">
        <v>1.9225399193251399E-3</v>
      </c>
      <c r="GN548">
        <v>-6.3442304722481101E-6</v>
      </c>
      <c r="GO548">
        <v>-2</v>
      </c>
      <c r="GP548">
        <v>1994</v>
      </c>
      <c r="GQ548">
        <v>1</v>
      </c>
      <c r="GR548">
        <v>31</v>
      </c>
      <c r="GS548">
        <v>1224.0999999999999</v>
      </c>
      <c r="GT548">
        <v>1224</v>
      </c>
      <c r="GU548">
        <v>3.46313</v>
      </c>
      <c r="GV548">
        <v>2.6147499999999999</v>
      </c>
      <c r="GW548">
        <v>2.2485400000000002</v>
      </c>
      <c r="GX548">
        <v>2.7539099999999999</v>
      </c>
      <c r="GY548">
        <v>1.9958499999999999</v>
      </c>
      <c r="GZ548">
        <v>2.3730500000000001</v>
      </c>
      <c r="HA548">
        <v>36.955599999999997</v>
      </c>
      <c r="HB548">
        <v>14.385999999999999</v>
      </c>
      <c r="HC548">
        <v>18</v>
      </c>
      <c r="HD548">
        <v>499.32100000000003</v>
      </c>
      <c r="HE548">
        <v>606.20299999999997</v>
      </c>
      <c r="HF548">
        <v>18.395099999999999</v>
      </c>
      <c r="HG548">
        <v>29.238700000000001</v>
      </c>
      <c r="HH548">
        <v>30.001300000000001</v>
      </c>
      <c r="HI548">
        <v>29.209700000000002</v>
      </c>
      <c r="HJ548">
        <v>29.148499999999999</v>
      </c>
      <c r="HK548">
        <v>69.339100000000002</v>
      </c>
      <c r="HL548">
        <v>49.077399999999997</v>
      </c>
      <c r="HM548">
        <v>0</v>
      </c>
      <c r="HN548">
        <v>18.2608</v>
      </c>
      <c r="HO548">
        <v>1443.42</v>
      </c>
      <c r="HP548">
        <v>17.254200000000001</v>
      </c>
      <c r="HQ548">
        <v>102.128</v>
      </c>
      <c r="HR548">
        <v>102.877</v>
      </c>
    </row>
    <row r="549" spans="1:226" x14ac:dyDescent="0.2">
      <c r="A549">
        <v>533</v>
      </c>
      <c r="B549">
        <v>1657387018.5</v>
      </c>
      <c r="C549">
        <v>7780</v>
      </c>
      <c r="D549" t="s">
        <v>1424</v>
      </c>
      <c r="E549" t="s">
        <v>1425</v>
      </c>
      <c r="F549">
        <v>5</v>
      </c>
      <c r="G549" t="s">
        <v>1479</v>
      </c>
      <c r="H549" t="s">
        <v>353</v>
      </c>
      <c r="I549">
        <v>1657387010.7142899</v>
      </c>
      <c r="J549">
        <f t="shared" si="272"/>
        <v>5.7485222512692153E-3</v>
      </c>
      <c r="K549">
        <f t="shared" si="273"/>
        <v>5.7485222512692156</v>
      </c>
      <c r="L549">
        <f t="shared" si="274"/>
        <v>22.755204185372769</v>
      </c>
      <c r="M549">
        <f t="shared" si="275"/>
        <v>1357.7203571428599</v>
      </c>
      <c r="N549">
        <f t="shared" si="276"/>
        <v>1152.3662957196386</v>
      </c>
      <c r="O549">
        <f t="shared" si="277"/>
        <v>83.663272028496507</v>
      </c>
      <c r="P549">
        <f t="shared" si="278"/>
        <v>98.572240441425038</v>
      </c>
      <c r="Q549">
        <f t="shared" si="279"/>
        <v>0.24478021295347666</v>
      </c>
      <c r="R549">
        <f t="shared" si="280"/>
        <v>2.403044318269937</v>
      </c>
      <c r="S549">
        <f t="shared" si="281"/>
        <v>0.23172369441580695</v>
      </c>
      <c r="T549">
        <f t="shared" si="282"/>
        <v>0.14594232257186202</v>
      </c>
      <c r="U549">
        <f t="shared" si="283"/>
        <v>321.51585867857187</v>
      </c>
      <c r="V549">
        <f t="shared" si="284"/>
        <v>26.53427827019291</v>
      </c>
      <c r="W549">
        <f t="shared" si="285"/>
        <v>26.53427827019291</v>
      </c>
      <c r="X549">
        <f t="shared" si="286"/>
        <v>3.4824199462059653</v>
      </c>
      <c r="Y549">
        <f t="shared" si="287"/>
        <v>51.59116990723026</v>
      </c>
      <c r="Z549">
        <f t="shared" si="288"/>
        <v>1.7462071057556934</v>
      </c>
      <c r="AA549">
        <f t="shared" si="289"/>
        <v>3.3847015078271574</v>
      </c>
      <c r="AB549">
        <f t="shared" si="290"/>
        <v>1.7362128404502719</v>
      </c>
      <c r="AC549">
        <f t="shared" si="291"/>
        <v>-253.50983128097241</v>
      </c>
      <c r="AD549">
        <f t="shared" si="292"/>
        <v>-62.450485919416025</v>
      </c>
      <c r="AE549">
        <f t="shared" si="293"/>
        <v>-5.568988491566973</v>
      </c>
      <c r="AF549">
        <f t="shared" si="294"/>
        <v>-1.3447013383540707E-2</v>
      </c>
      <c r="AG549">
        <f t="shared" si="295"/>
        <v>40.48361423679389</v>
      </c>
      <c r="AH549">
        <f t="shared" si="296"/>
        <v>5.7747268022992699</v>
      </c>
      <c r="AI549">
        <f t="shared" si="297"/>
        <v>22.755204185372769</v>
      </c>
      <c r="AJ549">
        <v>1457.80526498317</v>
      </c>
      <c r="AK549">
        <v>1416.5267878787899</v>
      </c>
      <c r="AL549">
        <v>3.5384834593719998</v>
      </c>
      <c r="AM549">
        <v>65.360719101315794</v>
      </c>
      <c r="AN549">
        <f t="shared" si="298"/>
        <v>5.7485222512692156</v>
      </c>
      <c r="AO549">
        <v>17.330956204320302</v>
      </c>
      <c r="AP549">
        <v>24.071363030303001</v>
      </c>
      <c r="AQ549">
        <v>-1.79264158642E-3</v>
      </c>
      <c r="AR549">
        <v>77.472819413852804</v>
      </c>
      <c r="AS549">
        <v>0</v>
      </c>
      <c r="AT549">
        <v>0</v>
      </c>
      <c r="AU549">
        <f t="shared" si="299"/>
        <v>1</v>
      </c>
      <c r="AV549">
        <f t="shared" si="300"/>
        <v>0</v>
      </c>
      <c r="AW549">
        <f t="shared" si="301"/>
        <v>38484.994322578321</v>
      </c>
      <c r="AX549">
        <f t="shared" si="302"/>
        <v>1999.99535714286</v>
      </c>
      <c r="AY549">
        <f t="shared" si="303"/>
        <v>1681.196410714288</v>
      </c>
      <c r="AZ549">
        <f t="shared" si="304"/>
        <v>0.84060015675036381</v>
      </c>
      <c r="BA549">
        <f t="shared" si="305"/>
        <v>0.16075830252820228</v>
      </c>
      <c r="BB549">
        <v>6</v>
      </c>
      <c r="BC549">
        <v>0.5</v>
      </c>
      <c r="BD549" t="s">
        <v>354</v>
      </c>
      <c r="BE549">
        <v>2</v>
      </c>
      <c r="BF549" t="b">
        <v>1</v>
      </c>
      <c r="BG549">
        <v>1657387010.7142899</v>
      </c>
      <c r="BH549">
        <v>1357.7203571428599</v>
      </c>
      <c r="BI549">
        <v>1415.7103571428599</v>
      </c>
      <c r="BJ549">
        <v>24.0520142857143</v>
      </c>
      <c r="BK549">
        <v>17.288885714285701</v>
      </c>
      <c r="BL549">
        <v>1341.355</v>
      </c>
      <c r="BM549">
        <v>23.6794857142857</v>
      </c>
      <c r="BN549">
        <v>499.99046428571398</v>
      </c>
      <c r="BO549">
        <v>72.553178571428603</v>
      </c>
      <c r="BP549">
        <v>4.8104839285714303E-2</v>
      </c>
      <c r="BQ549">
        <v>26.0522321428571</v>
      </c>
      <c r="BR549">
        <v>26.210925</v>
      </c>
      <c r="BS549">
        <v>999.9</v>
      </c>
      <c r="BT549">
        <v>0</v>
      </c>
      <c r="BU549">
        <v>0</v>
      </c>
      <c r="BV549">
        <v>9999.8214285714294</v>
      </c>
      <c r="BW549">
        <v>0</v>
      </c>
      <c r="BX549">
        <v>1602.9732142857099</v>
      </c>
      <c r="BY549">
        <v>-57.990985714285699</v>
      </c>
      <c r="BZ549">
        <v>1391.1807142857101</v>
      </c>
      <c r="CA549">
        <v>1440.6182142857101</v>
      </c>
      <c r="CB549">
        <v>6.7631346428571399</v>
      </c>
      <c r="CC549">
        <v>1415.7103571428599</v>
      </c>
      <c r="CD549">
        <v>17.288885714285701</v>
      </c>
      <c r="CE549">
        <v>1.74505</v>
      </c>
      <c r="CF549">
        <v>1.25436285714286</v>
      </c>
      <c r="CG549">
        <v>15.3030785714286</v>
      </c>
      <c r="CH549">
        <v>10.2627928571429</v>
      </c>
      <c r="CI549">
        <v>1999.99535714286</v>
      </c>
      <c r="CJ549">
        <v>0.97999364285714297</v>
      </c>
      <c r="CK549">
        <v>2.0006514285714299E-2</v>
      </c>
      <c r="CL549">
        <v>0</v>
      </c>
      <c r="CM549">
        <v>2.2642714285714298</v>
      </c>
      <c r="CN549">
        <v>0</v>
      </c>
      <c r="CO549">
        <v>15377.3071428571</v>
      </c>
      <c r="CP549">
        <v>17300.078571428599</v>
      </c>
      <c r="CQ549">
        <v>40.800928571428599</v>
      </c>
      <c r="CR549">
        <v>42.066499999999998</v>
      </c>
      <c r="CS549">
        <v>40.729750000000003</v>
      </c>
      <c r="CT549">
        <v>40.401571428571401</v>
      </c>
      <c r="CU549">
        <v>40.070999999999998</v>
      </c>
      <c r="CV549">
        <v>1959.9849999999999</v>
      </c>
      <c r="CW549">
        <v>40.010357142857103</v>
      </c>
      <c r="CX549">
        <v>0</v>
      </c>
      <c r="CY549">
        <v>1657386993.7</v>
      </c>
      <c r="CZ549">
        <v>0</v>
      </c>
      <c r="DA549">
        <v>0</v>
      </c>
      <c r="DB549" t="s">
        <v>355</v>
      </c>
      <c r="DC549">
        <v>1657313570</v>
      </c>
      <c r="DD549">
        <v>1657313571.5</v>
      </c>
      <c r="DE549">
        <v>0</v>
      </c>
      <c r="DF549">
        <v>-0.183</v>
      </c>
      <c r="DG549">
        <v>-4.0000000000000001E-3</v>
      </c>
      <c r="DH549">
        <v>8.7509999999999994</v>
      </c>
      <c r="DI549">
        <v>0.37</v>
      </c>
      <c r="DJ549">
        <v>417</v>
      </c>
      <c r="DK549">
        <v>25</v>
      </c>
      <c r="DL549">
        <v>0.7</v>
      </c>
      <c r="DM549">
        <v>0.09</v>
      </c>
      <c r="DN549">
        <v>-58.239156097561001</v>
      </c>
      <c r="DO549">
        <v>4.5097944250870103</v>
      </c>
      <c r="DP549">
        <v>0.67608647594122495</v>
      </c>
      <c r="DQ549">
        <v>0</v>
      </c>
      <c r="DR549">
        <v>6.7982380487804903</v>
      </c>
      <c r="DS549">
        <v>-0.60478390243899405</v>
      </c>
      <c r="DT549">
        <v>6.8043202281201795E-2</v>
      </c>
      <c r="DU549">
        <v>0</v>
      </c>
      <c r="DV549">
        <v>0</v>
      </c>
      <c r="DW549">
        <v>2</v>
      </c>
      <c r="DX549" t="s">
        <v>356</v>
      </c>
      <c r="DY549">
        <v>2.9710299999999998</v>
      </c>
      <c r="DZ549">
        <v>2.7020900000000001</v>
      </c>
      <c r="EA549">
        <v>0.16473699999999999</v>
      </c>
      <c r="EB549">
        <v>0.16985500000000001</v>
      </c>
      <c r="EC549">
        <v>8.34921E-2</v>
      </c>
      <c r="ED549">
        <v>6.6746700000000006E-2</v>
      </c>
      <c r="EE549">
        <v>32438.6</v>
      </c>
      <c r="EF549">
        <v>35270.5</v>
      </c>
      <c r="EG549">
        <v>35209.699999999997</v>
      </c>
      <c r="EH549">
        <v>38551.300000000003</v>
      </c>
      <c r="EI549">
        <v>45790.9</v>
      </c>
      <c r="EJ549">
        <v>51926.5</v>
      </c>
      <c r="EK549">
        <v>55063.6</v>
      </c>
      <c r="EL549">
        <v>61787.4</v>
      </c>
      <c r="EM549">
        <v>1.9498</v>
      </c>
      <c r="EN549">
        <v>2.1055999999999999</v>
      </c>
      <c r="EO549">
        <v>3.0696399999999999E-2</v>
      </c>
      <c r="EP549">
        <v>0</v>
      </c>
      <c r="EQ549">
        <v>25.672000000000001</v>
      </c>
      <c r="ER549">
        <v>999.9</v>
      </c>
      <c r="ES549">
        <v>48.296999999999997</v>
      </c>
      <c r="ET549">
        <v>34.15</v>
      </c>
      <c r="EU549">
        <v>35.8673</v>
      </c>
      <c r="EV549">
        <v>53.785899999999998</v>
      </c>
      <c r="EW549">
        <v>37.331699999999998</v>
      </c>
      <c r="EX549">
        <v>2</v>
      </c>
      <c r="EY549">
        <v>0.17296700000000001</v>
      </c>
      <c r="EZ549">
        <v>6.51797</v>
      </c>
      <c r="FA549">
        <v>20.027699999999999</v>
      </c>
      <c r="FB549">
        <v>5.20052</v>
      </c>
      <c r="FC549">
        <v>12.0099</v>
      </c>
      <c r="FD549">
        <v>4.9752000000000001</v>
      </c>
      <c r="FE549">
        <v>3.294</v>
      </c>
      <c r="FF549">
        <v>9999</v>
      </c>
      <c r="FG549">
        <v>9999</v>
      </c>
      <c r="FH549">
        <v>573.70000000000005</v>
      </c>
      <c r="FI549">
        <v>9999</v>
      </c>
      <c r="FJ549">
        <v>1.8629500000000001</v>
      </c>
      <c r="FK549">
        <v>1.8678300000000001</v>
      </c>
      <c r="FL549">
        <v>1.86755</v>
      </c>
      <c r="FM549">
        <v>1.8687400000000001</v>
      </c>
      <c r="FN549">
        <v>1.86951</v>
      </c>
      <c r="FO549">
        <v>1.86554</v>
      </c>
      <c r="FP549">
        <v>1.8666400000000001</v>
      </c>
      <c r="FQ549">
        <v>1.86798</v>
      </c>
      <c r="FR549">
        <v>5</v>
      </c>
      <c r="FS549">
        <v>0</v>
      </c>
      <c r="FT549">
        <v>0</v>
      </c>
      <c r="FU549">
        <v>0</v>
      </c>
      <c r="FV549" t="s">
        <v>357</v>
      </c>
      <c r="FW549" t="s">
        <v>358</v>
      </c>
      <c r="FX549" t="s">
        <v>359</v>
      </c>
      <c r="FY549" t="s">
        <v>359</v>
      </c>
      <c r="FZ549" t="s">
        <v>359</v>
      </c>
      <c r="GA549" t="s">
        <v>359</v>
      </c>
      <c r="GB549">
        <v>0</v>
      </c>
      <c r="GC549">
        <v>100</v>
      </c>
      <c r="GD549">
        <v>100</v>
      </c>
      <c r="GE549">
        <v>16.55</v>
      </c>
      <c r="GF549">
        <v>0.37330000000000002</v>
      </c>
      <c r="GG549">
        <v>5.0446826473162103</v>
      </c>
      <c r="GH549">
        <v>9.3557340467446508E-3</v>
      </c>
      <c r="GI549">
        <v>-4.1557999062529601E-7</v>
      </c>
      <c r="GJ549">
        <v>-1.9941505403715501E-10</v>
      </c>
      <c r="GK549">
        <v>-8.39205935762245E-2</v>
      </c>
      <c r="GL549">
        <v>-2.26915189044729E-2</v>
      </c>
      <c r="GM549">
        <v>1.9225399193251399E-3</v>
      </c>
      <c r="GN549">
        <v>-6.3442304722481101E-6</v>
      </c>
      <c r="GO549">
        <v>-2</v>
      </c>
      <c r="GP549">
        <v>1994</v>
      </c>
      <c r="GQ549">
        <v>1</v>
      </c>
      <c r="GR549">
        <v>31</v>
      </c>
      <c r="GS549">
        <v>1224.0999999999999</v>
      </c>
      <c r="GT549">
        <v>1224.0999999999999</v>
      </c>
      <c r="GU549">
        <v>3.4948700000000001</v>
      </c>
      <c r="GV549">
        <v>2.6135299999999999</v>
      </c>
      <c r="GW549">
        <v>2.2485400000000002</v>
      </c>
      <c r="GX549">
        <v>2.7551299999999999</v>
      </c>
      <c r="GY549">
        <v>1.9958499999999999</v>
      </c>
      <c r="GZ549">
        <v>2.36572</v>
      </c>
      <c r="HA549">
        <v>36.955599999999997</v>
      </c>
      <c r="HB549">
        <v>14.3772</v>
      </c>
      <c r="HC549">
        <v>18</v>
      </c>
      <c r="HD549">
        <v>499.88499999999999</v>
      </c>
      <c r="HE549">
        <v>606.56100000000004</v>
      </c>
      <c r="HF549">
        <v>18.1873</v>
      </c>
      <c r="HG549">
        <v>29.248799999999999</v>
      </c>
      <c r="HH549">
        <v>30.001200000000001</v>
      </c>
      <c r="HI549">
        <v>29.212700000000002</v>
      </c>
      <c r="HJ549">
        <v>29.1525</v>
      </c>
      <c r="HK549">
        <v>69.982299999999995</v>
      </c>
      <c r="HL549">
        <v>49.077399999999997</v>
      </c>
      <c r="HM549">
        <v>0</v>
      </c>
      <c r="HN549">
        <v>18.058800000000002</v>
      </c>
      <c r="HO549">
        <v>1456.84</v>
      </c>
      <c r="HP549">
        <v>17.254200000000001</v>
      </c>
      <c r="HQ549">
        <v>102.126</v>
      </c>
      <c r="HR549">
        <v>102.876</v>
      </c>
    </row>
    <row r="550" spans="1:226" x14ac:dyDescent="0.2">
      <c r="A550">
        <v>534</v>
      </c>
      <c r="B550">
        <v>1657387023.5</v>
      </c>
      <c r="C550">
        <v>7785</v>
      </c>
      <c r="D550" t="s">
        <v>1426</v>
      </c>
      <c r="E550" t="s">
        <v>1427</v>
      </c>
      <c r="F550">
        <v>5</v>
      </c>
      <c r="G550" t="s">
        <v>1479</v>
      </c>
      <c r="H550" t="s">
        <v>353</v>
      </c>
      <c r="I550">
        <v>1657387016</v>
      </c>
      <c r="J550">
        <f t="shared" si="272"/>
        <v>5.739607058195496E-3</v>
      </c>
      <c r="K550">
        <f t="shared" si="273"/>
        <v>5.7396070581954959</v>
      </c>
      <c r="L550">
        <f t="shared" si="274"/>
        <v>22.996591583858322</v>
      </c>
      <c r="M550">
        <f t="shared" si="275"/>
        <v>1375.5737037036999</v>
      </c>
      <c r="N550">
        <f t="shared" si="276"/>
        <v>1168.2255143824859</v>
      </c>
      <c r="O550">
        <f t="shared" si="277"/>
        <v>84.81450883742454</v>
      </c>
      <c r="P550">
        <f t="shared" si="278"/>
        <v>99.868224596152828</v>
      </c>
      <c r="Q550">
        <f t="shared" si="279"/>
        <v>0.24507749182701824</v>
      </c>
      <c r="R550">
        <f t="shared" si="280"/>
        <v>2.4045240610201737</v>
      </c>
      <c r="S550">
        <f t="shared" si="281"/>
        <v>0.23199774322972899</v>
      </c>
      <c r="T550">
        <f t="shared" si="282"/>
        <v>0.14611555401770973</v>
      </c>
      <c r="U550">
        <f t="shared" si="283"/>
        <v>321.51736888888973</v>
      </c>
      <c r="V550">
        <f t="shared" si="284"/>
        <v>26.515022741995775</v>
      </c>
      <c r="W550">
        <f t="shared" si="285"/>
        <v>26.515022741995775</v>
      </c>
      <c r="X550">
        <f t="shared" si="286"/>
        <v>3.4784698233268405</v>
      </c>
      <c r="Y550">
        <f t="shared" si="287"/>
        <v>51.680016203907662</v>
      </c>
      <c r="Z550">
        <f t="shared" si="288"/>
        <v>1.746961263887435</v>
      </c>
      <c r="AA550">
        <f t="shared" si="289"/>
        <v>3.3803419429952553</v>
      </c>
      <c r="AB550">
        <f t="shared" si="290"/>
        <v>1.7315085594394055</v>
      </c>
      <c r="AC550">
        <f t="shared" si="291"/>
        <v>-253.11667126642138</v>
      </c>
      <c r="AD550">
        <f t="shared" si="292"/>
        <v>-62.81719364368567</v>
      </c>
      <c r="AE550">
        <f t="shared" si="293"/>
        <v>-5.5970907343218652</v>
      </c>
      <c r="AF550">
        <f t="shared" si="294"/>
        <v>-1.3586755539165551E-2</v>
      </c>
      <c r="AG550">
        <f t="shared" si="295"/>
        <v>40.176749554410229</v>
      </c>
      <c r="AH550">
        <f t="shared" si="296"/>
        <v>5.7448327092688496</v>
      </c>
      <c r="AI550">
        <f t="shared" si="297"/>
        <v>22.996591583858322</v>
      </c>
      <c r="AJ550">
        <v>1475.1139923032499</v>
      </c>
      <c r="AK550">
        <v>1433.7719999999999</v>
      </c>
      <c r="AL550">
        <v>3.47727843018796</v>
      </c>
      <c r="AM550">
        <v>65.360719101315794</v>
      </c>
      <c r="AN550">
        <f t="shared" si="298"/>
        <v>5.7396070581954959</v>
      </c>
      <c r="AO550">
        <v>17.341825931865301</v>
      </c>
      <c r="AP550">
        <v>24.061726060606102</v>
      </c>
      <c r="AQ550">
        <v>4.4408489116735901E-4</v>
      </c>
      <c r="AR550">
        <v>77.472819413852804</v>
      </c>
      <c r="AS550">
        <v>0</v>
      </c>
      <c r="AT550">
        <v>0</v>
      </c>
      <c r="AU550">
        <f t="shared" si="299"/>
        <v>1</v>
      </c>
      <c r="AV550">
        <f t="shared" si="300"/>
        <v>0</v>
      </c>
      <c r="AW550">
        <f t="shared" si="301"/>
        <v>38523.958967203143</v>
      </c>
      <c r="AX550">
        <f t="shared" si="302"/>
        <v>2000.0048148148201</v>
      </c>
      <c r="AY550">
        <f t="shared" si="303"/>
        <v>1681.2043555555601</v>
      </c>
      <c r="AZ550">
        <f t="shared" si="304"/>
        <v>0.84060015411074018</v>
      </c>
      <c r="BA550">
        <f t="shared" si="305"/>
        <v>0.16075829743372841</v>
      </c>
      <c r="BB550">
        <v>6</v>
      </c>
      <c r="BC550">
        <v>0.5</v>
      </c>
      <c r="BD550" t="s">
        <v>354</v>
      </c>
      <c r="BE550">
        <v>2</v>
      </c>
      <c r="BF550" t="b">
        <v>1</v>
      </c>
      <c r="BG550">
        <v>1657387016</v>
      </c>
      <c r="BH550">
        <v>1375.5737037036999</v>
      </c>
      <c r="BI550">
        <v>1433.2696296296299</v>
      </c>
      <c r="BJ550">
        <v>24.0624481481481</v>
      </c>
      <c r="BK550">
        <v>17.334425925925899</v>
      </c>
      <c r="BL550">
        <v>1359.0818518518499</v>
      </c>
      <c r="BM550">
        <v>23.689355555555601</v>
      </c>
      <c r="BN550">
        <v>499.99222222222198</v>
      </c>
      <c r="BO550">
        <v>72.553100000000001</v>
      </c>
      <c r="BP550">
        <v>4.8044037037037003E-2</v>
      </c>
      <c r="BQ550">
        <v>26.030444444444399</v>
      </c>
      <c r="BR550">
        <v>26.199692592592601</v>
      </c>
      <c r="BS550">
        <v>999.9</v>
      </c>
      <c r="BT550">
        <v>0</v>
      </c>
      <c r="BU550">
        <v>0</v>
      </c>
      <c r="BV550">
        <v>10009.6296296296</v>
      </c>
      <c r="BW550">
        <v>0</v>
      </c>
      <c r="BX550">
        <v>1607.5725925925899</v>
      </c>
      <c r="BY550">
        <v>-57.696077777777802</v>
      </c>
      <c r="BZ550">
        <v>1409.4892592592601</v>
      </c>
      <c r="CA550">
        <v>1458.5537037037</v>
      </c>
      <c r="CB550">
        <v>6.72802407407407</v>
      </c>
      <c r="CC550">
        <v>1433.2696296296299</v>
      </c>
      <c r="CD550">
        <v>17.334425925925899</v>
      </c>
      <c r="CE550">
        <v>1.74580592592593</v>
      </c>
      <c r="CF550">
        <v>1.25766481481481</v>
      </c>
      <c r="CG550">
        <v>15.3098259259259</v>
      </c>
      <c r="CH550">
        <v>10.302244444444399</v>
      </c>
      <c r="CI550">
        <v>2000.0048148148201</v>
      </c>
      <c r="CJ550">
        <v>0.97999388888888905</v>
      </c>
      <c r="CK550">
        <v>2.0006251851851901E-2</v>
      </c>
      <c r="CL550">
        <v>0</v>
      </c>
      <c r="CM550">
        <v>2.3140925925925901</v>
      </c>
      <c r="CN550">
        <v>0</v>
      </c>
      <c r="CO550">
        <v>15368.962962963</v>
      </c>
      <c r="CP550">
        <v>17300.177777777801</v>
      </c>
      <c r="CQ550">
        <v>40.811999999999998</v>
      </c>
      <c r="CR550">
        <v>42.087666666666699</v>
      </c>
      <c r="CS550">
        <v>40.75</v>
      </c>
      <c r="CT550">
        <v>40.423222222222201</v>
      </c>
      <c r="CU550">
        <v>40.082999999999998</v>
      </c>
      <c r="CV550">
        <v>1959.99444444444</v>
      </c>
      <c r="CW550">
        <v>40.010370370370403</v>
      </c>
      <c r="CX550">
        <v>0</v>
      </c>
      <c r="CY550">
        <v>1657386998.5</v>
      </c>
      <c r="CZ550">
        <v>0</v>
      </c>
      <c r="DA550">
        <v>0</v>
      </c>
      <c r="DB550" t="s">
        <v>355</v>
      </c>
      <c r="DC550">
        <v>1657313570</v>
      </c>
      <c r="DD550">
        <v>1657313571.5</v>
      </c>
      <c r="DE550">
        <v>0</v>
      </c>
      <c r="DF550">
        <v>-0.183</v>
      </c>
      <c r="DG550">
        <v>-4.0000000000000001E-3</v>
      </c>
      <c r="DH550">
        <v>8.7509999999999994</v>
      </c>
      <c r="DI550">
        <v>0.37</v>
      </c>
      <c r="DJ550">
        <v>417</v>
      </c>
      <c r="DK550">
        <v>25</v>
      </c>
      <c r="DL550">
        <v>0.7</v>
      </c>
      <c r="DM550">
        <v>0.09</v>
      </c>
      <c r="DN550">
        <v>-57.940017073170701</v>
      </c>
      <c r="DO550">
        <v>3.1926209059233401</v>
      </c>
      <c r="DP550">
        <v>0.55911309074738302</v>
      </c>
      <c r="DQ550">
        <v>0</v>
      </c>
      <c r="DR550">
        <v>6.7532670731707301</v>
      </c>
      <c r="DS550">
        <v>-0.39148515679441198</v>
      </c>
      <c r="DT550">
        <v>5.2007323932819101E-2</v>
      </c>
      <c r="DU550">
        <v>0</v>
      </c>
      <c r="DV550">
        <v>0</v>
      </c>
      <c r="DW550">
        <v>2</v>
      </c>
      <c r="DX550" t="s">
        <v>356</v>
      </c>
      <c r="DY550">
        <v>2.9702999999999999</v>
      </c>
      <c r="DZ550">
        <v>2.7021500000000001</v>
      </c>
      <c r="EA550">
        <v>0.16598399999999999</v>
      </c>
      <c r="EB550">
        <v>0.17105300000000001</v>
      </c>
      <c r="EC550">
        <v>8.3473500000000006E-2</v>
      </c>
      <c r="ED550">
        <v>6.6778400000000002E-2</v>
      </c>
      <c r="EE550">
        <v>32389.200000000001</v>
      </c>
      <c r="EF550">
        <v>35217.9</v>
      </c>
      <c r="EG550">
        <v>35208.800000000003</v>
      </c>
      <c r="EH550">
        <v>38549.5</v>
      </c>
      <c r="EI550">
        <v>45791.1</v>
      </c>
      <c r="EJ550">
        <v>51923.5</v>
      </c>
      <c r="EK550">
        <v>55062.8</v>
      </c>
      <c r="EL550">
        <v>61785.8</v>
      </c>
      <c r="EM550">
        <v>1.9483999999999999</v>
      </c>
      <c r="EN550">
        <v>2.1052</v>
      </c>
      <c r="EO550">
        <v>2.8163199999999999E-2</v>
      </c>
      <c r="EP550">
        <v>0</v>
      </c>
      <c r="EQ550">
        <v>25.695</v>
      </c>
      <c r="ER550">
        <v>999.9</v>
      </c>
      <c r="ES550">
        <v>48.320999999999998</v>
      </c>
      <c r="ET550">
        <v>34.15</v>
      </c>
      <c r="EU550">
        <v>35.878599999999999</v>
      </c>
      <c r="EV550">
        <v>53.435899999999997</v>
      </c>
      <c r="EW550">
        <v>37.3277</v>
      </c>
      <c r="EX550">
        <v>2</v>
      </c>
      <c r="EY550">
        <v>0.17435</v>
      </c>
      <c r="EZ550">
        <v>6.5520899999999997</v>
      </c>
      <c r="FA550">
        <v>20.027100000000001</v>
      </c>
      <c r="FB550">
        <v>5.20052</v>
      </c>
      <c r="FC550">
        <v>12.0099</v>
      </c>
      <c r="FD550">
        <v>4.9752000000000001</v>
      </c>
      <c r="FE550">
        <v>3.294</v>
      </c>
      <c r="FF550">
        <v>9999</v>
      </c>
      <c r="FG550">
        <v>9999</v>
      </c>
      <c r="FH550">
        <v>573.70000000000005</v>
      </c>
      <c r="FI550">
        <v>9999</v>
      </c>
      <c r="FJ550">
        <v>1.8629500000000001</v>
      </c>
      <c r="FK550">
        <v>1.8678300000000001</v>
      </c>
      <c r="FL550">
        <v>1.86758</v>
      </c>
      <c r="FM550">
        <v>1.8687400000000001</v>
      </c>
      <c r="FN550">
        <v>1.86957</v>
      </c>
      <c r="FO550">
        <v>1.86557</v>
      </c>
      <c r="FP550">
        <v>1.8666700000000001</v>
      </c>
      <c r="FQ550">
        <v>1.8680399999999999</v>
      </c>
      <c r="FR550">
        <v>5</v>
      </c>
      <c r="FS550">
        <v>0</v>
      </c>
      <c r="FT550">
        <v>0</v>
      </c>
      <c r="FU550">
        <v>0</v>
      </c>
      <c r="FV550" t="s">
        <v>357</v>
      </c>
      <c r="FW550" t="s">
        <v>358</v>
      </c>
      <c r="FX550" t="s">
        <v>359</v>
      </c>
      <c r="FY550" t="s">
        <v>359</v>
      </c>
      <c r="FZ550" t="s">
        <v>359</v>
      </c>
      <c r="GA550" t="s">
        <v>359</v>
      </c>
      <c r="GB550">
        <v>0</v>
      </c>
      <c r="GC550">
        <v>100</v>
      </c>
      <c r="GD550">
        <v>100</v>
      </c>
      <c r="GE550">
        <v>16.670000000000002</v>
      </c>
      <c r="GF550">
        <v>0.37269999999999998</v>
      </c>
      <c r="GG550">
        <v>5.0446826473162103</v>
      </c>
      <c r="GH550">
        <v>9.3557340467446508E-3</v>
      </c>
      <c r="GI550">
        <v>-4.1557999062529601E-7</v>
      </c>
      <c r="GJ550">
        <v>-1.9941505403715501E-10</v>
      </c>
      <c r="GK550">
        <v>-8.39205935762245E-2</v>
      </c>
      <c r="GL550">
        <v>-2.26915189044729E-2</v>
      </c>
      <c r="GM550">
        <v>1.9225399193251399E-3</v>
      </c>
      <c r="GN550">
        <v>-6.3442304722481101E-6</v>
      </c>
      <c r="GO550">
        <v>-2</v>
      </c>
      <c r="GP550">
        <v>1994</v>
      </c>
      <c r="GQ550">
        <v>1</v>
      </c>
      <c r="GR550">
        <v>31</v>
      </c>
      <c r="GS550">
        <v>1224.2</v>
      </c>
      <c r="GT550">
        <v>1224.2</v>
      </c>
      <c r="GU550">
        <v>3.5241699999999998</v>
      </c>
      <c r="GV550">
        <v>2.6122999999999998</v>
      </c>
      <c r="GW550">
        <v>2.2485400000000002</v>
      </c>
      <c r="GX550">
        <v>2.7526899999999999</v>
      </c>
      <c r="GY550">
        <v>1.9958499999999999</v>
      </c>
      <c r="GZ550">
        <v>2.3815900000000001</v>
      </c>
      <c r="HA550">
        <v>36.979399999999998</v>
      </c>
      <c r="HB550">
        <v>14.3772</v>
      </c>
      <c r="HC550">
        <v>18</v>
      </c>
      <c r="HD550">
        <v>498.99299999999999</v>
      </c>
      <c r="HE550">
        <v>606.30399999999997</v>
      </c>
      <c r="HF550">
        <v>17.991</v>
      </c>
      <c r="HG550">
        <v>29.258900000000001</v>
      </c>
      <c r="HH550">
        <v>30.001300000000001</v>
      </c>
      <c r="HI550">
        <v>29.217700000000001</v>
      </c>
      <c r="HJ550">
        <v>29.157499999999999</v>
      </c>
      <c r="HK550">
        <v>70.544899999999998</v>
      </c>
      <c r="HL550">
        <v>49.077399999999997</v>
      </c>
      <c r="HM550">
        <v>0</v>
      </c>
      <c r="HN550">
        <v>17.872</v>
      </c>
      <c r="HO550">
        <v>1477.14</v>
      </c>
      <c r="HP550">
        <v>17.255800000000001</v>
      </c>
      <c r="HQ550">
        <v>102.125</v>
      </c>
      <c r="HR550">
        <v>102.873</v>
      </c>
    </row>
    <row r="551" spans="1:226" x14ac:dyDescent="0.2">
      <c r="A551">
        <v>535</v>
      </c>
      <c r="B551">
        <v>1657387028.5</v>
      </c>
      <c r="C551">
        <v>7790</v>
      </c>
      <c r="D551" t="s">
        <v>1428</v>
      </c>
      <c r="E551" t="s">
        <v>1429</v>
      </c>
      <c r="F551">
        <v>5</v>
      </c>
      <c r="G551" t="s">
        <v>1479</v>
      </c>
      <c r="H551" t="s">
        <v>353</v>
      </c>
      <c r="I551">
        <v>1657387020.7142899</v>
      </c>
      <c r="J551">
        <f t="shared" si="272"/>
        <v>5.7052444116152505E-3</v>
      </c>
      <c r="K551">
        <f t="shared" si="273"/>
        <v>5.7052444116152508</v>
      </c>
      <c r="L551">
        <f t="shared" si="274"/>
        <v>22.785838810734123</v>
      </c>
      <c r="M551">
        <f t="shared" si="275"/>
        <v>1391.47</v>
      </c>
      <c r="N551">
        <f t="shared" si="276"/>
        <v>1184.2330825646379</v>
      </c>
      <c r="O551">
        <f t="shared" si="277"/>
        <v>85.977293216611102</v>
      </c>
      <c r="P551">
        <f t="shared" si="278"/>
        <v>101.02303841489577</v>
      </c>
      <c r="Q551">
        <f t="shared" si="279"/>
        <v>0.24383054800439261</v>
      </c>
      <c r="R551">
        <f t="shared" si="280"/>
        <v>2.404238582285219</v>
      </c>
      <c r="S551">
        <f t="shared" si="281"/>
        <v>0.2308783326894005</v>
      </c>
      <c r="T551">
        <f t="shared" si="282"/>
        <v>0.14540530226244003</v>
      </c>
      <c r="U551">
        <f t="shared" si="283"/>
        <v>321.51340767857135</v>
      </c>
      <c r="V551">
        <f t="shared" si="284"/>
        <v>26.504316470287058</v>
      </c>
      <c r="W551">
        <f t="shared" si="285"/>
        <v>26.504316470287058</v>
      </c>
      <c r="X551">
        <f t="shared" si="286"/>
        <v>3.4762752072069381</v>
      </c>
      <c r="Y551">
        <f t="shared" si="287"/>
        <v>51.73933402735814</v>
      </c>
      <c r="Z551">
        <f t="shared" si="288"/>
        <v>1.7467454914098544</v>
      </c>
      <c r="AA551">
        <f t="shared" si="289"/>
        <v>3.3760494297940324</v>
      </c>
      <c r="AB551">
        <f t="shared" si="290"/>
        <v>1.7295297157970837</v>
      </c>
      <c r="AC551">
        <f t="shared" si="291"/>
        <v>-251.60127855223254</v>
      </c>
      <c r="AD551">
        <f t="shared" si="292"/>
        <v>-64.205754969972375</v>
      </c>
      <c r="AE551">
        <f t="shared" si="293"/>
        <v>-5.7205698892691315</v>
      </c>
      <c r="AF551">
        <f t="shared" si="294"/>
        <v>-1.4195732902706482E-2</v>
      </c>
      <c r="AG551">
        <f t="shared" si="295"/>
        <v>40.031855674150094</v>
      </c>
      <c r="AH551">
        <f t="shared" si="296"/>
        <v>5.7486367204554876</v>
      </c>
      <c r="AI551">
        <f t="shared" si="297"/>
        <v>22.785838810734123</v>
      </c>
      <c r="AJ551">
        <v>1492.5485391259399</v>
      </c>
      <c r="AK551">
        <v>1451.1575151515201</v>
      </c>
      <c r="AL551">
        <v>3.55757374599404</v>
      </c>
      <c r="AM551">
        <v>65.360719101315794</v>
      </c>
      <c r="AN551">
        <f t="shared" si="298"/>
        <v>5.7052444116152508</v>
      </c>
      <c r="AO551">
        <v>17.346062933588499</v>
      </c>
      <c r="AP551">
        <v>24.0258</v>
      </c>
      <c r="AQ551">
        <v>4.5892464592770898E-4</v>
      </c>
      <c r="AR551">
        <v>77.472819413852804</v>
      </c>
      <c r="AS551">
        <v>0</v>
      </c>
      <c r="AT551">
        <v>0</v>
      </c>
      <c r="AU551">
        <f t="shared" si="299"/>
        <v>1</v>
      </c>
      <c r="AV551">
        <f t="shared" si="300"/>
        <v>0</v>
      </c>
      <c r="AW551">
        <f t="shared" si="301"/>
        <v>38519.758122545194</v>
      </c>
      <c r="AX551">
        <f t="shared" si="302"/>
        <v>1999.98</v>
      </c>
      <c r="AY551">
        <f t="shared" si="303"/>
        <v>1681.1835107142856</v>
      </c>
      <c r="AZ551">
        <f t="shared" si="304"/>
        <v>0.84060016135875637</v>
      </c>
      <c r="BA551">
        <f t="shared" si="305"/>
        <v>0.16075831142239991</v>
      </c>
      <c r="BB551">
        <v>6</v>
      </c>
      <c r="BC551">
        <v>0.5</v>
      </c>
      <c r="BD551" t="s">
        <v>354</v>
      </c>
      <c r="BE551">
        <v>2</v>
      </c>
      <c r="BF551" t="b">
        <v>1</v>
      </c>
      <c r="BG551">
        <v>1657387020.7142899</v>
      </c>
      <c r="BH551">
        <v>1391.47</v>
      </c>
      <c r="BI551">
        <v>1449.1071428571399</v>
      </c>
      <c r="BJ551">
        <v>24.0593035714286</v>
      </c>
      <c r="BK551">
        <v>17.326903571428598</v>
      </c>
      <c r="BL551">
        <v>1374.86607142857</v>
      </c>
      <c r="BM551">
        <v>23.686375000000002</v>
      </c>
      <c r="BN551">
        <v>499.99957142857102</v>
      </c>
      <c r="BO551">
        <v>72.553539285714294</v>
      </c>
      <c r="BP551">
        <v>4.8125439285714298E-2</v>
      </c>
      <c r="BQ551">
        <v>26.008967857142899</v>
      </c>
      <c r="BR551">
        <v>26.185917857142901</v>
      </c>
      <c r="BS551">
        <v>999.9</v>
      </c>
      <c r="BT551">
        <v>0</v>
      </c>
      <c r="BU551">
        <v>0</v>
      </c>
      <c r="BV551">
        <v>10007.6785714286</v>
      </c>
      <c r="BW551">
        <v>0</v>
      </c>
      <c r="BX551">
        <v>1635.2974999999999</v>
      </c>
      <c r="BY551">
        <v>-57.636703571428598</v>
      </c>
      <c r="BZ551">
        <v>1425.77357142857</v>
      </c>
      <c r="CA551">
        <v>1474.6589285714299</v>
      </c>
      <c r="CB551">
        <v>6.732405</v>
      </c>
      <c r="CC551">
        <v>1449.1071428571399</v>
      </c>
      <c r="CD551">
        <v>17.326903571428598</v>
      </c>
      <c r="CE551">
        <v>1.74558785714286</v>
      </c>
      <c r="CF551">
        <v>1.25712678571429</v>
      </c>
      <c r="CG551">
        <v>15.307878571428599</v>
      </c>
      <c r="CH551">
        <v>10.2958107142857</v>
      </c>
      <c r="CI551">
        <v>1999.98</v>
      </c>
      <c r="CJ551">
        <v>0.97999375</v>
      </c>
      <c r="CK551">
        <v>2.0006400000000001E-2</v>
      </c>
      <c r="CL551">
        <v>0</v>
      </c>
      <c r="CM551">
        <v>2.3360857142857099</v>
      </c>
      <c r="CN551">
        <v>0</v>
      </c>
      <c r="CO551">
        <v>15375.8857142857</v>
      </c>
      <c r="CP551">
        <v>17299.9571428571</v>
      </c>
      <c r="CQ551">
        <v>40.823250000000002</v>
      </c>
      <c r="CR551">
        <v>42.106999999999999</v>
      </c>
      <c r="CS551">
        <v>40.758857142857103</v>
      </c>
      <c r="CT551">
        <v>40.452750000000002</v>
      </c>
      <c r="CU551">
        <v>40.097999999999999</v>
      </c>
      <c r="CV551">
        <v>1959.9696428571399</v>
      </c>
      <c r="CW551">
        <v>40.010357142857103</v>
      </c>
      <c r="CX551">
        <v>0</v>
      </c>
      <c r="CY551">
        <v>1657387003.3</v>
      </c>
      <c r="CZ551">
        <v>0</v>
      </c>
      <c r="DA551">
        <v>0</v>
      </c>
      <c r="DB551" t="s">
        <v>355</v>
      </c>
      <c r="DC551">
        <v>1657313570</v>
      </c>
      <c r="DD551">
        <v>1657313571.5</v>
      </c>
      <c r="DE551">
        <v>0</v>
      </c>
      <c r="DF551">
        <v>-0.183</v>
      </c>
      <c r="DG551">
        <v>-4.0000000000000001E-3</v>
      </c>
      <c r="DH551">
        <v>8.7509999999999994</v>
      </c>
      <c r="DI551">
        <v>0.37</v>
      </c>
      <c r="DJ551">
        <v>417</v>
      </c>
      <c r="DK551">
        <v>25</v>
      </c>
      <c r="DL551">
        <v>0.7</v>
      </c>
      <c r="DM551">
        <v>0.09</v>
      </c>
      <c r="DN551">
        <v>-57.723307499999997</v>
      </c>
      <c r="DO551">
        <v>0.88465103189514205</v>
      </c>
      <c r="DP551">
        <v>0.53407359529726794</v>
      </c>
      <c r="DQ551">
        <v>0</v>
      </c>
      <c r="DR551">
        <v>6.7297789999999997</v>
      </c>
      <c r="DS551">
        <v>5.0249155722364696E-3</v>
      </c>
      <c r="DT551">
        <v>1.9578329320960899E-2</v>
      </c>
      <c r="DU551">
        <v>1</v>
      </c>
      <c r="DV551">
        <v>1</v>
      </c>
      <c r="DW551">
        <v>2</v>
      </c>
      <c r="DX551" t="s">
        <v>362</v>
      </c>
      <c r="DY551">
        <v>2.9702899999999999</v>
      </c>
      <c r="DZ551">
        <v>2.7019600000000001</v>
      </c>
      <c r="EA551">
        <v>0.16720699999999999</v>
      </c>
      <c r="EB551">
        <v>0.17228399999999999</v>
      </c>
      <c r="EC551">
        <v>8.33729E-2</v>
      </c>
      <c r="ED551">
        <v>6.6433800000000001E-2</v>
      </c>
      <c r="EE551">
        <v>32341.3</v>
      </c>
      <c r="EF551">
        <v>35165.9</v>
      </c>
      <c r="EG551">
        <v>35208.400000000001</v>
      </c>
      <c r="EH551">
        <v>38550</v>
      </c>
      <c r="EI551">
        <v>45795.4</v>
      </c>
      <c r="EJ551">
        <v>51942</v>
      </c>
      <c r="EK551">
        <v>55061.7</v>
      </c>
      <c r="EL551">
        <v>61784.9</v>
      </c>
      <c r="EM551">
        <v>1.9474</v>
      </c>
      <c r="EN551">
        <v>2.1042000000000001</v>
      </c>
      <c r="EO551">
        <v>2.7418100000000001E-2</v>
      </c>
      <c r="EP551">
        <v>0</v>
      </c>
      <c r="EQ551">
        <v>25.715399999999999</v>
      </c>
      <c r="ER551">
        <v>999.9</v>
      </c>
      <c r="ES551">
        <v>48.320999999999998</v>
      </c>
      <c r="ET551">
        <v>34.15</v>
      </c>
      <c r="EU551">
        <v>35.884399999999999</v>
      </c>
      <c r="EV551">
        <v>53.235900000000001</v>
      </c>
      <c r="EW551">
        <v>37.3277</v>
      </c>
      <c r="EX551">
        <v>2</v>
      </c>
      <c r="EY551">
        <v>0.175285</v>
      </c>
      <c r="EZ551">
        <v>6.61754</v>
      </c>
      <c r="FA551">
        <v>20.025099999999998</v>
      </c>
      <c r="FB551">
        <v>5.2017199999999999</v>
      </c>
      <c r="FC551">
        <v>12.0099</v>
      </c>
      <c r="FD551">
        <v>4.9756</v>
      </c>
      <c r="FE551">
        <v>3.294</v>
      </c>
      <c r="FF551">
        <v>9999</v>
      </c>
      <c r="FG551">
        <v>9999</v>
      </c>
      <c r="FH551">
        <v>573.70000000000005</v>
      </c>
      <c r="FI551">
        <v>9999</v>
      </c>
      <c r="FJ551">
        <v>1.8629500000000001</v>
      </c>
      <c r="FK551">
        <v>1.8678300000000001</v>
      </c>
      <c r="FL551">
        <v>1.8676200000000001</v>
      </c>
      <c r="FM551">
        <v>1.8687400000000001</v>
      </c>
      <c r="FN551">
        <v>1.86951</v>
      </c>
      <c r="FO551">
        <v>1.86557</v>
      </c>
      <c r="FP551">
        <v>1.8666700000000001</v>
      </c>
      <c r="FQ551">
        <v>1.86798</v>
      </c>
      <c r="FR551">
        <v>5</v>
      </c>
      <c r="FS551">
        <v>0</v>
      </c>
      <c r="FT551">
        <v>0</v>
      </c>
      <c r="FU551">
        <v>0</v>
      </c>
      <c r="FV551" t="s">
        <v>357</v>
      </c>
      <c r="FW551" t="s">
        <v>358</v>
      </c>
      <c r="FX551" t="s">
        <v>359</v>
      </c>
      <c r="FY551" t="s">
        <v>359</v>
      </c>
      <c r="FZ551" t="s">
        <v>359</v>
      </c>
      <c r="GA551" t="s">
        <v>359</v>
      </c>
      <c r="GB551">
        <v>0</v>
      </c>
      <c r="GC551">
        <v>100</v>
      </c>
      <c r="GD551">
        <v>100</v>
      </c>
      <c r="GE551">
        <v>16.79</v>
      </c>
      <c r="GF551">
        <v>0.37059999999999998</v>
      </c>
      <c r="GG551">
        <v>5.0446826473162103</v>
      </c>
      <c r="GH551">
        <v>9.3557340467446508E-3</v>
      </c>
      <c r="GI551">
        <v>-4.1557999062529601E-7</v>
      </c>
      <c r="GJ551">
        <v>-1.9941505403715501E-10</v>
      </c>
      <c r="GK551">
        <v>-8.39205935762245E-2</v>
      </c>
      <c r="GL551">
        <v>-2.26915189044729E-2</v>
      </c>
      <c r="GM551">
        <v>1.9225399193251399E-3</v>
      </c>
      <c r="GN551">
        <v>-6.3442304722481101E-6</v>
      </c>
      <c r="GO551">
        <v>-2</v>
      </c>
      <c r="GP551">
        <v>1994</v>
      </c>
      <c r="GQ551">
        <v>1</v>
      </c>
      <c r="GR551">
        <v>31</v>
      </c>
      <c r="GS551">
        <v>1224.3</v>
      </c>
      <c r="GT551">
        <v>1224.3</v>
      </c>
      <c r="GU551">
        <v>3.5559099999999999</v>
      </c>
      <c r="GV551">
        <v>2.6110799999999998</v>
      </c>
      <c r="GW551">
        <v>2.2485400000000002</v>
      </c>
      <c r="GX551">
        <v>2.7526899999999999</v>
      </c>
      <c r="GY551">
        <v>1.9958499999999999</v>
      </c>
      <c r="GZ551">
        <v>2.3547400000000001</v>
      </c>
      <c r="HA551">
        <v>36.979399999999998</v>
      </c>
      <c r="HB551">
        <v>14.368399999999999</v>
      </c>
      <c r="HC551">
        <v>18</v>
      </c>
      <c r="HD551">
        <v>498.37</v>
      </c>
      <c r="HE551">
        <v>605.57000000000005</v>
      </c>
      <c r="HF551">
        <v>17.8049</v>
      </c>
      <c r="HG551">
        <v>29.268899999999999</v>
      </c>
      <c r="HH551">
        <v>30.001000000000001</v>
      </c>
      <c r="HI551">
        <v>29.2227</v>
      </c>
      <c r="HJ551">
        <v>29.161899999999999</v>
      </c>
      <c r="HK551">
        <v>71.183099999999996</v>
      </c>
      <c r="HL551">
        <v>49.362099999999998</v>
      </c>
      <c r="HM551">
        <v>0</v>
      </c>
      <c r="HN551">
        <v>17.709299999999999</v>
      </c>
      <c r="HO551">
        <v>1490.61</v>
      </c>
      <c r="HP551">
        <v>17.2882</v>
      </c>
      <c r="HQ551">
        <v>102.123</v>
      </c>
      <c r="HR551">
        <v>102.873</v>
      </c>
    </row>
    <row r="552" spans="1:226" x14ac:dyDescent="0.2">
      <c r="A552">
        <v>536</v>
      </c>
      <c r="B552">
        <v>1657387033.5</v>
      </c>
      <c r="C552">
        <v>7795</v>
      </c>
      <c r="D552" t="s">
        <v>1430</v>
      </c>
      <c r="E552" t="s">
        <v>1431</v>
      </c>
      <c r="F552">
        <v>5</v>
      </c>
      <c r="G552" t="s">
        <v>1479</v>
      </c>
      <c r="H552" t="s">
        <v>353</v>
      </c>
      <c r="I552">
        <v>1657387026</v>
      </c>
      <c r="J552">
        <f t="shared" si="272"/>
        <v>5.6696853003325807E-3</v>
      </c>
      <c r="K552">
        <f t="shared" si="273"/>
        <v>5.6696853003325804</v>
      </c>
      <c r="L552">
        <f t="shared" si="274"/>
        <v>23.222027599426731</v>
      </c>
      <c r="M552">
        <f t="shared" si="275"/>
        <v>1409.37148148148</v>
      </c>
      <c r="N552">
        <f t="shared" si="276"/>
        <v>1197.5987921105298</v>
      </c>
      <c r="O552">
        <f t="shared" si="277"/>
        <v>86.946925691942553</v>
      </c>
      <c r="P552">
        <f t="shared" si="278"/>
        <v>102.32184457764852</v>
      </c>
      <c r="Q552">
        <f t="shared" si="279"/>
        <v>0.24233718314224872</v>
      </c>
      <c r="R552">
        <f t="shared" si="280"/>
        <v>2.4034308455429687</v>
      </c>
      <c r="S552">
        <f t="shared" si="281"/>
        <v>0.22953460748800464</v>
      </c>
      <c r="T552">
        <f t="shared" si="282"/>
        <v>0.14455300260695583</v>
      </c>
      <c r="U552">
        <f t="shared" si="283"/>
        <v>321.51762677777839</v>
      </c>
      <c r="V552">
        <f t="shared" si="284"/>
        <v>26.490770823036069</v>
      </c>
      <c r="W552">
        <f t="shared" si="285"/>
        <v>26.490770823036069</v>
      </c>
      <c r="X552">
        <f t="shared" si="286"/>
        <v>3.4735002965945858</v>
      </c>
      <c r="Y552">
        <f t="shared" si="287"/>
        <v>51.753127726712165</v>
      </c>
      <c r="Z552">
        <f t="shared" si="288"/>
        <v>1.7446434832677713</v>
      </c>
      <c r="AA552">
        <f t="shared" si="289"/>
        <v>3.3710880093673654</v>
      </c>
      <c r="AB552">
        <f t="shared" si="290"/>
        <v>1.7288568133268145</v>
      </c>
      <c r="AC552">
        <f t="shared" si="291"/>
        <v>-250.0331217446668</v>
      </c>
      <c r="AD552">
        <f t="shared" si="292"/>
        <v>-65.649325909203355</v>
      </c>
      <c r="AE552">
        <f t="shared" si="293"/>
        <v>-5.85002825697328</v>
      </c>
      <c r="AF552">
        <f t="shared" si="294"/>
        <v>-1.4849133065069964E-2</v>
      </c>
      <c r="AG552">
        <f t="shared" si="295"/>
        <v>39.908301525510367</v>
      </c>
      <c r="AH552">
        <f t="shared" si="296"/>
        <v>5.7554592261148549</v>
      </c>
      <c r="AI552">
        <f t="shared" si="297"/>
        <v>23.222027599426731</v>
      </c>
      <c r="AJ552">
        <v>1509.69458419699</v>
      </c>
      <c r="AK552">
        <v>1468.23727272727</v>
      </c>
      <c r="AL552">
        <v>3.43567762738564</v>
      </c>
      <c r="AM552">
        <v>65.360719101315794</v>
      </c>
      <c r="AN552">
        <f t="shared" si="298"/>
        <v>5.6696853003325804</v>
      </c>
      <c r="AO552">
        <v>17.224470337331802</v>
      </c>
      <c r="AP552">
        <v>23.962504242424199</v>
      </c>
      <c r="AQ552">
        <v>-2.16091614989933E-2</v>
      </c>
      <c r="AR552">
        <v>77.472819413852804</v>
      </c>
      <c r="AS552">
        <v>0</v>
      </c>
      <c r="AT552">
        <v>0</v>
      </c>
      <c r="AU552">
        <f t="shared" si="299"/>
        <v>1</v>
      </c>
      <c r="AV552">
        <f t="shared" si="300"/>
        <v>0</v>
      </c>
      <c r="AW552">
        <f t="shared" si="301"/>
        <v>38503.205131111237</v>
      </c>
      <c r="AX552">
        <f t="shared" si="302"/>
        <v>2000.0062962963</v>
      </c>
      <c r="AY552">
        <f t="shared" si="303"/>
        <v>1681.2056111111144</v>
      </c>
      <c r="AZ552">
        <f t="shared" si="304"/>
        <v>0.84060015922172104</v>
      </c>
      <c r="BA552">
        <f t="shared" si="305"/>
        <v>0.16075830729792148</v>
      </c>
      <c r="BB552">
        <v>6</v>
      </c>
      <c r="BC552">
        <v>0.5</v>
      </c>
      <c r="BD552" t="s">
        <v>354</v>
      </c>
      <c r="BE552">
        <v>2</v>
      </c>
      <c r="BF552" t="b">
        <v>1</v>
      </c>
      <c r="BG552">
        <v>1657387026</v>
      </c>
      <c r="BH552">
        <v>1409.37148148148</v>
      </c>
      <c r="BI552">
        <v>1466.9933333333299</v>
      </c>
      <c r="BJ552">
        <v>24.030555555555601</v>
      </c>
      <c r="BK552">
        <v>17.290207407407401</v>
      </c>
      <c r="BL552">
        <v>1392.64222222222</v>
      </c>
      <c r="BM552">
        <v>23.659199999999998</v>
      </c>
      <c r="BN552">
        <v>500.01740740740701</v>
      </c>
      <c r="BO552">
        <v>72.552981481481496</v>
      </c>
      <c r="BP552">
        <v>4.8065099999999999E-2</v>
      </c>
      <c r="BQ552">
        <v>25.984114814814799</v>
      </c>
      <c r="BR552">
        <v>26.169637037036999</v>
      </c>
      <c r="BS552">
        <v>999.9</v>
      </c>
      <c r="BT552">
        <v>0</v>
      </c>
      <c r="BU552">
        <v>0</v>
      </c>
      <c r="BV552">
        <v>10002.4074074074</v>
      </c>
      <c r="BW552">
        <v>0</v>
      </c>
      <c r="BX552">
        <v>1654.5314814814799</v>
      </c>
      <c r="BY552">
        <v>-57.6211925925926</v>
      </c>
      <c r="BZ552">
        <v>1444.0733333333301</v>
      </c>
      <c r="CA552">
        <v>1492.8037037037</v>
      </c>
      <c r="CB552">
        <v>6.7403444444444398</v>
      </c>
      <c r="CC552">
        <v>1466.9933333333299</v>
      </c>
      <c r="CD552">
        <v>17.290207407407401</v>
      </c>
      <c r="CE552">
        <v>1.74348851851852</v>
      </c>
      <c r="CF552">
        <v>1.2544551851851899</v>
      </c>
      <c r="CG552">
        <v>15.289122222222201</v>
      </c>
      <c r="CH552">
        <v>10.2639259259259</v>
      </c>
      <c r="CI552">
        <v>2000.0062962963</v>
      </c>
      <c r="CJ552">
        <v>0.97999400000000003</v>
      </c>
      <c r="CK552">
        <v>2.0006133333333301E-2</v>
      </c>
      <c r="CL552">
        <v>0</v>
      </c>
      <c r="CM552">
        <v>2.3288185185185202</v>
      </c>
      <c r="CN552">
        <v>0</v>
      </c>
      <c r="CO552">
        <v>15365.3814814815</v>
      </c>
      <c r="CP552">
        <v>17300.188888888901</v>
      </c>
      <c r="CQ552">
        <v>40.844666666666697</v>
      </c>
      <c r="CR552">
        <v>42.141074074074098</v>
      </c>
      <c r="CS552">
        <v>40.7752592592593</v>
      </c>
      <c r="CT552">
        <v>40.474333333333298</v>
      </c>
      <c r="CU552">
        <v>40.113296296296298</v>
      </c>
      <c r="CV552">
        <v>1959.99555555556</v>
      </c>
      <c r="CW552">
        <v>40.010740740740701</v>
      </c>
      <c r="CX552">
        <v>0</v>
      </c>
      <c r="CY552">
        <v>1657387008.7</v>
      </c>
      <c r="CZ552">
        <v>0</v>
      </c>
      <c r="DA552">
        <v>0</v>
      </c>
      <c r="DB552" t="s">
        <v>355</v>
      </c>
      <c r="DC552">
        <v>1657313570</v>
      </c>
      <c r="DD552">
        <v>1657313571.5</v>
      </c>
      <c r="DE552">
        <v>0</v>
      </c>
      <c r="DF552">
        <v>-0.183</v>
      </c>
      <c r="DG552">
        <v>-4.0000000000000001E-3</v>
      </c>
      <c r="DH552">
        <v>8.7509999999999994</v>
      </c>
      <c r="DI552">
        <v>0.37</v>
      </c>
      <c r="DJ552">
        <v>417</v>
      </c>
      <c r="DK552">
        <v>25</v>
      </c>
      <c r="DL552">
        <v>0.7</v>
      </c>
      <c r="DM552">
        <v>0.09</v>
      </c>
      <c r="DN552">
        <v>-57.718456097561003</v>
      </c>
      <c r="DO552">
        <v>0.33929686411147297</v>
      </c>
      <c r="DP552">
        <v>0.51608876767602396</v>
      </c>
      <c r="DQ552">
        <v>0</v>
      </c>
      <c r="DR552">
        <v>6.7389224390243898</v>
      </c>
      <c r="DS552">
        <v>0.120530801393731</v>
      </c>
      <c r="DT552">
        <v>2.7220585537015601E-2</v>
      </c>
      <c r="DU552">
        <v>0</v>
      </c>
      <c r="DV552">
        <v>0</v>
      </c>
      <c r="DW552">
        <v>2</v>
      </c>
      <c r="DX552" t="s">
        <v>356</v>
      </c>
      <c r="DY552">
        <v>2.9713799999999999</v>
      </c>
      <c r="DZ552">
        <v>2.7022400000000002</v>
      </c>
      <c r="EA552">
        <v>0.16841900000000001</v>
      </c>
      <c r="EB552">
        <v>0.17338700000000001</v>
      </c>
      <c r="EC552">
        <v>8.3216600000000002E-2</v>
      </c>
      <c r="ED552">
        <v>6.6432000000000005E-2</v>
      </c>
      <c r="EE552">
        <v>32293.9</v>
      </c>
      <c r="EF552">
        <v>35118.300000000003</v>
      </c>
      <c r="EG552">
        <v>35208.1</v>
      </c>
      <c r="EH552">
        <v>38549.199999999997</v>
      </c>
      <c r="EI552">
        <v>45802.7</v>
      </c>
      <c r="EJ552">
        <v>51941.599999999999</v>
      </c>
      <c r="EK552">
        <v>55061</v>
      </c>
      <c r="EL552">
        <v>61784.3</v>
      </c>
      <c r="EM552">
        <v>1.9488000000000001</v>
      </c>
      <c r="EN552">
        <v>2.1036000000000001</v>
      </c>
      <c r="EO552">
        <v>2.4586899999999998E-2</v>
      </c>
      <c r="EP552">
        <v>0</v>
      </c>
      <c r="EQ552">
        <v>25.737100000000002</v>
      </c>
      <c r="ER552">
        <v>999.9</v>
      </c>
      <c r="ES552">
        <v>48.345999999999997</v>
      </c>
      <c r="ET552">
        <v>34.14</v>
      </c>
      <c r="EU552">
        <v>35.882599999999996</v>
      </c>
      <c r="EV552">
        <v>53.395899999999997</v>
      </c>
      <c r="EW552">
        <v>37.307699999999997</v>
      </c>
      <c r="EX552">
        <v>2</v>
      </c>
      <c r="EY552">
        <v>0.17666699999999999</v>
      </c>
      <c r="EZ552">
        <v>6.6688900000000002</v>
      </c>
      <c r="FA552">
        <v>20.023599999999998</v>
      </c>
      <c r="FB552">
        <v>5.20052</v>
      </c>
      <c r="FC552">
        <v>12.0099</v>
      </c>
      <c r="FD552">
        <v>4.9752000000000001</v>
      </c>
      <c r="FE552">
        <v>3.294</v>
      </c>
      <c r="FF552">
        <v>9999</v>
      </c>
      <c r="FG552">
        <v>9999</v>
      </c>
      <c r="FH552">
        <v>573.70000000000005</v>
      </c>
      <c r="FI552">
        <v>9999</v>
      </c>
      <c r="FJ552">
        <v>1.8629500000000001</v>
      </c>
      <c r="FK552">
        <v>1.8678300000000001</v>
      </c>
      <c r="FL552">
        <v>1.8676200000000001</v>
      </c>
      <c r="FM552">
        <v>1.8687400000000001</v>
      </c>
      <c r="FN552">
        <v>1.86954</v>
      </c>
      <c r="FO552">
        <v>1.86554</v>
      </c>
      <c r="FP552">
        <v>1.8666400000000001</v>
      </c>
      <c r="FQ552">
        <v>1.86798</v>
      </c>
      <c r="FR552">
        <v>5</v>
      </c>
      <c r="FS552">
        <v>0</v>
      </c>
      <c r="FT552">
        <v>0</v>
      </c>
      <c r="FU552">
        <v>0</v>
      </c>
      <c r="FV552" t="s">
        <v>357</v>
      </c>
      <c r="FW552" t="s">
        <v>358</v>
      </c>
      <c r="FX552" t="s">
        <v>359</v>
      </c>
      <c r="FY552" t="s">
        <v>359</v>
      </c>
      <c r="FZ552" t="s">
        <v>359</v>
      </c>
      <c r="GA552" t="s">
        <v>359</v>
      </c>
      <c r="GB552">
        <v>0</v>
      </c>
      <c r="GC552">
        <v>100</v>
      </c>
      <c r="GD552">
        <v>100</v>
      </c>
      <c r="GE552">
        <v>16.91</v>
      </c>
      <c r="GF552">
        <v>0.36709999999999998</v>
      </c>
      <c r="GG552">
        <v>5.0446826473162103</v>
      </c>
      <c r="GH552">
        <v>9.3557340467446508E-3</v>
      </c>
      <c r="GI552">
        <v>-4.1557999062529601E-7</v>
      </c>
      <c r="GJ552">
        <v>-1.9941505403715501E-10</v>
      </c>
      <c r="GK552">
        <v>-8.39205935762245E-2</v>
      </c>
      <c r="GL552">
        <v>-2.26915189044729E-2</v>
      </c>
      <c r="GM552">
        <v>1.9225399193251399E-3</v>
      </c>
      <c r="GN552">
        <v>-6.3442304722481101E-6</v>
      </c>
      <c r="GO552">
        <v>-2</v>
      </c>
      <c r="GP552">
        <v>1994</v>
      </c>
      <c r="GQ552">
        <v>1</v>
      </c>
      <c r="GR552">
        <v>31</v>
      </c>
      <c r="GS552">
        <v>1224.4000000000001</v>
      </c>
      <c r="GT552">
        <v>1224.4000000000001</v>
      </c>
      <c r="GU552">
        <v>3.5839799999999999</v>
      </c>
      <c r="GV552">
        <v>2.6171899999999999</v>
      </c>
      <c r="GW552">
        <v>2.2485400000000002</v>
      </c>
      <c r="GX552">
        <v>2.7526899999999999</v>
      </c>
      <c r="GY552">
        <v>1.9958499999999999</v>
      </c>
      <c r="GZ552">
        <v>2.34375</v>
      </c>
      <c r="HA552">
        <v>36.979399999999998</v>
      </c>
      <c r="HB552">
        <v>14.3597</v>
      </c>
      <c r="HC552">
        <v>18</v>
      </c>
      <c r="HD552">
        <v>499.36799999999999</v>
      </c>
      <c r="HE552">
        <v>605.15700000000004</v>
      </c>
      <c r="HF552">
        <v>17.643599999999999</v>
      </c>
      <c r="HG552">
        <v>29.279</v>
      </c>
      <c r="HH552">
        <v>30.001200000000001</v>
      </c>
      <c r="HI552">
        <v>29.2302</v>
      </c>
      <c r="HJ552">
        <v>29.166899999999998</v>
      </c>
      <c r="HK552">
        <v>71.741600000000005</v>
      </c>
      <c r="HL552">
        <v>49.362099999999998</v>
      </c>
      <c r="HM552">
        <v>0</v>
      </c>
      <c r="HN552">
        <v>17.551200000000001</v>
      </c>
      <c r="HO552">
        <v>1504.01</v>
      </c>
      <c r="HP552">
        <v>17.359300000000001</v>
      </c>
      <c r="HQ552">
        <v>102.122</v>
      </c>
      <c r="HR552">
        <v>102.871</v>
      </c>
    </row>
    <row r="553" spans="1:226" x14ac:dyDescent="0.2">
      <c r="A553">
        <v>537</v>
      </c>
      <c r="B553">
        <v>1657387038.5</v>
      </c>
      <c r="C553">
        <v>7800</v>
      </c>
      <c r="D553" t="s">
        <v>1432</v>
      </c>
      <c r="E553" t="s">
        <v>1433</v>
      </c>
      <c r="F553">
        <v>5</v>
      </c>
      <c r="G553" t="s">
        <v>1479</v>
      </c>
      <c r="H553" t="s">
        <v>353</v>
      </c>
      <c r="I553">
        <v>1657387030.7142899</v>
      </c>
      <c r="J553">
        <f t="shared" si="272"/>
        <v>5.6570715295961018E-3</v>
      </c>
      <c r="K553">
        <f t="shared" si="273"/>
        <v>5.6570715295961023</v>
      </c>
      <c r="L553">
        <f t="shared" si="274"/>
        <v>23.274115862680912</v>
      </c>
      <c r="M553">
        <f t="shared" si="275"/>
        <v>1425.1653571428601</v>
      </c>
      <c r="N553">
        <f t="shared" si="276"/>
        <v>1212.1911725411449</v>
      </c>
      <c r="O553">
        <f t="shared" si="277"/>
        <v>88.006177912846255</v>
      </c>
      <c r="P553">
        <f t="shared" si="278"/>
        <v>103.46829676461981</v>
      </c>
      <c r="Q553">
        <f t="shared" si="279"/>
        <v>0.24191178576903674</v>
      </c>
      <c r="R553">
        <f t="shared" si="280"/>
        <v>2.4025781880864576</v>
      </c>
      <c r="S553">
        <f t="shared" si="281"/>
        <v>0.22914857562442731</v>
      </c>
      <c r="T553">
        <f t="shared" si="282"/>
        <v>0.14430844371533402</v>
      </c>
      <c r="U553">
        <f t="shared" si="283"/>
        <v>321.51618503571382</v>
      </c>
      <c r="V553">
        <f t="shared" si="284"/>
        <v>26.472367807760449</v>
      </c>
      <c r="W553">
        <f t="shared" si="285"/>
        <v>26.472367807760449</v>
      </c>
      <c r="X553">
        <f t="shared" si="286"/>
        <v>3.4697334226300551</v>
      </c>
      <c r="Y553">
        <f t="shared" si="287"/>
        <v>51.735823285256757</v>
      </c>
      <c r="Z553">
        <f t="shared" si="288"/>
        <v>1.7417380097489292</v>
      </c>
      <c r="AA553">
        <f t="shared" si="289"/>
        <v>3.3665995806145319</v>
      </c>
      <c r="AB553">
        <f t="shared" si="290"/>
        <v>1.7279954128811259</v>
      </c>
      <c r="AC553">
        <f t="shared" si="291"/>
        <v>-249.47685445518809</v>
      </c>
      <c r="AD553">
        <f t="shared" si="292"/>
        <v>-66.15816543795394</v>
      </c>
      <c r="AE553">
        <f t="shared" si="293"/>
        <v>-5.8962539278843309</v>
      </c>
      <c r="AF553">
        <f t="shared" si="294"/>
        <v>-1.5088785312556752E-2</v>
      </c>
      <c r="AG553">
        <f t="shared" si="295"/>
        <v>39.659113777688773</v>
      </c>
      <c r="AH553">
        <f t="shared" si="296"/>
        <v>5.7330834140301761</v>
      </c>
      <c r="AI553">
        <f t="shared" si="297"/>
        <v>23.274115862680912</v>
      </c>
      <c r="AJ553">
        <v>1525.0995541172399</v>
      </c>
      <c r="AK553">
        <v>1484.5057575757601</v>
      </c>
      <c r="AL553">
        <v>3.1923115114433802</v>
      </c>
      <c r="AM553">
        <v>65.360719101315794</v>
      </c>
      <c r="AN553">
        <f t="shared" si="298"/>
        <v>5.6570715295961023</v>
      </c>
      <c r="AO553">
        <v>17.244494493812599</v>
      </c>
      <c r="AP553">
        <v>23.9286303030303</v>
      </c>
      <c r="AQ553">
        <v>-1.28851078029927E-2</v>
      </c>
      <c r="AR553">
        <v>77.472819413852804</v>
      </c>
      <c r="AS553">
        <v>0</v>
      </c>
      <c r="AT553">
        <v>0</v>
      </c>
      <c r="AU553">
        <f t="shared" si="299"/>
        <v>1</v>
      </c>
      <c r="AV553">
        <f t="shared" si="300"/>
        <v>0</v>
      </c>
      <c r="AW553">
        <f t="shared" si="301"/>
        <v>38485.259923722428</v>
      </c>
      <c r="AX553">
        <f t="shared" si="302"/>
        <v>1999.99714285714</v>
      </c>
      <c r="AY553">
        <f t="shared" si="303"/>
        <v>1681.1979321428548</v>
      </c>
      <c r="AZ553">
        <f t="shared" si="304"/>
        <v>0.8406001669288099</v>
      </c>
      <c r="BA553">
        <f t="shared" si="305"/>
        <v>0.16075832217260311</v>
      </c>
      <c r="BB553">
        <v>6</v>
      </c>
      <c r="BC553">
        <v>0.5</v>
      </c>
      <c r="BD553" t="s">
        <v>354</v>
      </c>
      <c r="BE553">
        <v>2</v>
      </c>
      <c r="BF553" t="b">
        <v>1</v>
      </c>
      <c r="BG553">
        <v>1657387030.7142899</v>
      </c>
      <c r="BH553">
        <v>1425.1653571428601</v>
      </c>
      <c r="BI553">
        <v>1482.55964285714</v>
      </c>
      <c r="BJ553">
        <v>23.9905821428571</v>
      </c>
      <c r="BK553">
        <v>17.276089285714299</v>
      </c>
      <c r="BL553">
        <v>1408.3264285714299</v>
      </c>
      <c r="BM553">
        <v>23.621392857142901</v>
      </c>
      <c r="BN553">
        <v>500.01185714285702</v>
      </c>
      <c r="BO553">
        <v>72.552817857142898</v>
      </c>
      <c r="BP553">
        <v>4.80885892857143E-2</v>
      </c>
      <c r="BQ553">
        <v>25.961603571428601</v>
      </c>
      <c r="BR553">
        <v>26.152474999999999</v>
      </c>
      <c r="BS553">
        <v>999.9</v>
      </c>
      <c r="BT553">
        <v>0</v>
      </c>
      <c r="BU553">
        <v>0</v>
      </c>
      <c r="BV553">
        <v>9996.7857142857101</v>
      </c>
      <c r="BW553">
        <v>0</v>
      </c>
      <c r="BX553">
        <v>1655.3982142857101</v>
      </c>
      <c r="BY553">
        <v>-57.394310714285702</v>
      </c>
      <c r="BZ553">
        <v>1460.19571428571</v>
      </c>
      <c r="CA553">
        <v>1508.6224999999999</v>
      </c>
      <c r="CB553">
        <v>6.7144821428571397</v>
      </c>
      <c r="CC553">
        <v>1482.55964285714</v>
      </c>
      <c r="CD553">
        <v>17.276089285714299</v>
      </c>
      <c r="CE553">
        <v>1.74058392857143</v>
      </c>
      <c r="CF553">
        <v>1.25342857142857</v>
      </c>
      <c r="CG553">
        <v>15.26315</v>
      </c>
      <c r="CH553">
        <v>10.251675000000001</v>
      </c>
      <c r="CI553">
        <v>1999.99714285714</v>
      </c>
      <c r="CJ553">
        <v>0.97999385714285703</v>
      </c>
      <c r="CK553">
        <v>2.0006285714285699E-2</v>
      </c>
      <c r="CL553">
        <v>0</v>
      </c>
      <c r="CM553">
        <v>2.3397607142857102</v>
      </c>
      <c r="CN553">
        <v>0</v>
      </c>
      <c r="CO553">
        <v>15346.717857142899</v>
      </c>
      <c r="CP553">
        <v>17300.099999999999</v>
      </c>
      <c r="CQ553">
        <v>40.863750000000003</v>
      </c>
      <c r="CR553">
        <v>42.160428571428596</v>
      </c>
      <c r="CS553">
        <v>40.794285714285699</v>
      </c>
      <c r="CT553">
        <v>40.495464285714299</v>
      </c>
      <c r="CU553">
        <v>40.131571428571398</v>
      </c>
      <c r="CV553">
        <v>1959.9860714285701</v>
      </c>
      <c r="CW553">
        <v>40.011071428571398</v>
      </c>
      <c r="CX553">
        <v>0</v>
      </c>
      <c r="CY553">
        <v>1657387013.5</v>
      </c>
      <c r="CZ553">
        <v>0</v>
      </c>
      <c r="DA553">
        <v>0</v>
      </c>
      <c r="DB553" t="s">
        <v>355</v>
      </c>
      <c r="DC553">
        <v>1657313570</v>
      </c>
      <c r="DD553">
        <v>1657313571.5</v>
      </c>
      <c r="DE553">
        <v>0</v>
      </c>
      <c r="DF553">
        <v>-0.183</v>
      </c>
      <c r="DG553">
        <v>-4.0000000000000001E-3</v>
      </c>
      <c r="DH553">
        <v>8.7509999999999994</v>
      </c>
      <c r="DI553">
        <v>0.37</v>
      </c>
      <c r="DJ553">
        <v>417</v>
      </c>
      <c r="DK553">
        <v>25</v>
      </c>
      <c r="DL553">
        <v>0.7</v>
      </c>
      <c r="DM553">
        <v>0.09</v>
      </c>
      <c r="DN553">
        <v>-57.504721951219501</v>
      </c>
      <c r="DO553">
        <v>2.3508209059232601</v>
      </c>
      <c r="DP553">
        <v>0.69135473669974201</v>
      </c>
      <c r="DQ553">
        <v>0</v>
      </c>
      <c r="DR553">
        <v>6.7256424390243899</v>
      </c>
      <c r="DS553">
        <v>-0.11033268292684401</v>
      </c>
      <c r="DT553">
        <v>4.6919271446555298E-2</v>
      </c>
      <c r="DU553">
        <v>0</v>
      </c>
      <c r="DV553">
        <v>0</v>
      </c>
      <c r="DW553">
        <v>2</v>
      </c>
      <c r="DX553" t="s">
        <v>356</v>
      </c>
      <c r="DY553">
        <v>2.9721600000000001</v>
      </c>
      <c r="DZ553">
        <v>2.7020300000000002</v>
      </c>
      <c r="EA553">
        <v>0.16954900000000001</v>
      </c>
      <c r="EB553">
        <v>0.174565</v>
      </c>
      <c r="EC553">
        <v>8.3159200000000003E-2</v>
      </c>
      <c r="ED553">
        <v>6.6811300000000004E-2</v>
      </c>
      <c r="EE553">
        <v>32249.4</v>
      </c>
      <c r="EF553">
        <v>35067.300000000003</v>
      </c>
      <c r="EG553">
        <v>35207.5</v>
      </c>
      <c r="EH553">
        <v>38548.199999999997</v>
      </c>
      <c r="EI553">
        <v>45805.5</v>
      </c>
      <c r="EJ553">
        <v>51919.199999999997</v>
      </c>
      <c r="EK553">
        <v>55060.800000000003</v>
      </c>
      <c r="EL553">
        <v>61782.8</v>
      </c>
      <c r="EM553">
        <v>1.95</v>
      </c>
      <c r="EN553">
        <v>2.1044</v>
      </c>
      <c r="EO553">
        <v>2.2202699999999999E-2</v>
      </c>
      <c r="EP553">
        <v>0</v>
      </c>
      <c r="EQ553">
        <v>25.756599999999999</v>
      </c>
      <c r="ER553">
        <v>999.9</v>
      </c>
      <c r="ES553">
        <v>48.345999999999997</v>
      </c>
      <c r="ET553">
        <v>34.15</v>
      </c>
      <c r="EU553">
        <v>35.904699999999998</v>
      </c>
      <c r="EV553">
        <v>53.315899999999999</v>
      </c>
      <c r="EW553">
        <v>37.311700000000002</v>
      </c>
      <c r="EX553">
        <v>2</v>
      </c>
      <c r="EY553">
        <v>0.17841499999999999</v>
      </c>
      <c r="EZ553">
        <v>6.6436400000000004</v>
      </c>
      <c r="FA553">
        <v>20.025099999999998</v>
      </c>
      <c r="FB553">
        <v>5.20052</v>
      </c>
      <c r="FC553">
        <v>12.0099</v>
      </c>
      <c r="FD553">
        <v>4.9756</v>
      </c>
      <c r="FE553">
        <v>3.294</v>
      </c>
      <c r="FF553">
        <v>9999</v>
      </c>
      <c r="FG553">
        <v>9999</v>
      </c>
      <c r="FH553">
        <v>573.70000000000005</v>
      </c>
      <c r="FI553">
        <v>9999</v>
      </c>
      <c r="FJ553">
        <v>1.8629500000000001</v>
      </c>
      <c r="FK553">
        <v>1.8678300000000001</v>
      </c>
      <c r="FL553">
        <v>1.8675200000000001</v>
      </c>
      <c r="FM553">
        <v>1.8687400000000001</v>
      </c>
      <c r="FN553">
        <v>1.86954</v>
      </c>
      <c r="FO553">
        <v>1.86557</v>
      </c>
      <c r="FP553">
        <v>1.8666700000000001</v>
      </c>
      <c r="FQ553">
        <v>1.86798</v>
      </c>
      <c r="FR553">
        <v>5</v>
      </c>
      <c r="FS553">
        <v>0</v>
      </c>
      <c r="FT553">
        <v>0</v>
      </c>
      <c r="FU553">
        <v>0</v>
      </c>
      <c r="FV553" t="s">
        <v>357</v>
      </c>
      <c r="FW553" t="s">
        <v>358</v>
      </c>
      <c r="FX553" t="s">
        <v>359</v>
      </c>
      <c r="FY553" t="s">
        <v>359</v>
      </c>
      <c r="FZ553" t="s">
        <v>359</v>
      </c>
      <c r="GA553" t="s">
        <v>359</v>
      </c>
      <c r="GB553">
        <v>0</v>
      </c>
      <c r="GC553">
        <v>100</v>
      </c>
      <c r="GD553">
        <v>100</v>
      </c>
      <c r="GE553">
        <v>17.010000000000002</v>
      </c>
      <c r="GF553">
        <v>0.36570000000000003</v>
      </c>
      <c r="GG553">
        <v>5.0446826473162103</v>
      </c>
      <c r="GH553">
        <v>9.3557340467446508E-3</v>
      </c>
      <c r="GI553">
        <v>-4.1557999062529601E-7</v>
      </c>
      <c r="GJ553">
        <v>-1.9941505403715501E-10</v>
      </c>
      <c r="GK553">
        <v>-8.39205935762245E-2</v>
      </c>
      <c r="GL553">
        <v>-2.26915189044729E-2</v>
      </c>
      <c r="GM553">
        <v>1.9225399193251399E-3</v>
      </c>
      <c r="GN553">
        <v>-6.3442304722481101E-6</v>
      </c>
      <c r="GO553">
        <v>-2</v>
      </c>
      <c r="GP553">
        <v>1994</v>
      </c>
      <c r="GQ553">
        <v>1</v>
      </c>
      <c r="GR553">
        <v>31</v>
      </c>
      <c r="GS553">
        <v>1224.5</v>
      </c>
      <c r="GT553">
        <v>1224.5</v>
      </c>
      <c r="GU553">
        <v>3.61572</v>
      </c>
      <c r="GV553">
        <v>2.6135299999999999</v>
      </c>
      <c r="GW553">
        <v>2.2485400000000002</v>
      </c>
      <c r="GX553">
        <v>2.7539099999999999</v>
      </c>
      <c r="GY553">
        <v>1.9958499999999999</v>
      </c>
      <c r="GZ553">
        <v>2.36572</v>
      </c>
      <c r="HA553">
        <v>36.979399999999998</v>
      </c>
      <c r="HB553">
        <v>14.368399999999999</v>
      </c>
      <c r="HC553">
        <v>18</v>
      </c>
      <c r="HD553">
        <v>500.21300000000002</v>
      </c>
      <c r="HE553">
        <v>605.83000000000004</v>
      </c>
      <c r="HF553">
        <v>17.489799999999999</v>
      </c>
      <c r="HG553">
        <v>29.291499999999999</v>
      </c>
      <c r="HH553">
        <v>30.001200000000001</v>
      </c>
      <c r="HI553">
        <v>29.235199999999999</v>
      </c>
      <c r="HJ553">
        <v>29.171900000000001</v>
      </c>
      <c r="HK553">
        <v>72.366299999999995</v>
      </c>
      <c r="HL553">
        <v>49.075099999999999</v>
      </c>
      <c r="HM553">
        <v>0</v>
      </c>
      <c r="HN553">
        <v>17.417200000000001</v>
      </c>
      <c r="HO553">
        <v>1524.24</v>
      </c>
      <c r="HP553">
        <v>17.297499999999999</v>
      </c>
      <c r="HQ553">
        <v>102.121</v>
      </c>
      <c r="HR553">
        <v>102.869</v>
      </c>
    </row>
    <row r="554" spans="1:226" x14ac:dyDescent="0.2">
      <c r="A554">
        <v>538</v>
      </c>
      <c r="B554">
        <v>1657387043.5</v>
      </c>
      <c r="C554">
        <v>7805</v>
      </c>
      <c r="D554" t="s">
        <v>1434</v>
      </c>
      <c r="E554" t="s">
        <v>1435</v>
      </c>
      <c r="F554">
        <v>5</v>
      </c>
      <c r="G554" t="s">
        <v>1479</v>
      </c>
      <c r="H554" t="s">
        <v>353</v>
      </c>
      <c r="I554">
        <v>1657387036</v>
      </c>
      <c r="J554">
        <f t="shared" si="272"/>
        <v>5.6328198454249339E-3</v>
      </c>
      <c r="K554">
        <f t="shared" si="273"/>
        <v>5.6328198454249341</v>
      </c>
      <c r="L554">
        <f t="shared" si="274"/>
        <v>23.786199393369188</v>
      </c>
      <c r="M554">
        <f t="shared" si="275"/>
        <v>1442.69148148148</v>
      </c>
      <c r="N554">
        <f t="shared" si="276"/>
        <v>1224.9721535797073</v>
      </c>
      <c r="O554">
        <f t="shared" si="277"/>
        <v>88.933233271128884</v>
      </c>
      <c r="P554">
        <f t="shared" si="278"/>
        <v>104.73970178499609</v>
      </c>
      <c r="Q554">
        <f t="shared" si="279"/>
        <v>0.24095451032514589</v>
      </c>
      <c r="R554">
        <f t="shared" si="280"/>
        <v>2.4015650289455155</v>
      </c>
      <c r="S554">
        <f t="shared" si="281"/>
        <v>0.22828423046891688</v>
      </c>
      <c r="T554">
        <f t="shared" si="282"/>
        <v>0.14376047375883827</v>
      </c>
      <c r="U554">
        <f t="shared" si="283"/>
        <v>321.51932477777831</v>
      </c>
      <c r="V554">
        <f t="shared" si="284"/>
        <v>26.454377417108056</v>
      </c>
      <c r="W554">
        <f t="shared" si="285"/>
        <v>26.454377417108056</v>
      </c>
      <c r="X554">
        <f t="shared" si="286"/>
        <v>3.4660544562841196</v>
      </c>
      <c r="Y554">
        <f t="shared" si="287"/>
        <v>51.730164591289039</v>
      </c>
      <c r="Z554">
        <f t="shared" si="288"/>
        <v>1.7388889932993954</v>
      </c>
      <c r="AA554">
        <f t="shared" si="289"/>
        <v>3.3614603917038584</v>
      </c>
      <c r="AB554">
        <f t="shared" si="290"/>
        <v>1.7271654629847242</v>
      </c>
      <c r="AC554">
        <f t="shared" si="291"/>
        <v>-248.40735518323959</v>
      </c>
      <c r="AD554">
        <f t="shared" si="292"/>
        <v>-67.142343605267385</v>
      </c>
      <c r="AE554">
        <f t="shared" si="293"/>
        <v>-5.9851777423279335</v>
      </c>
      <c r="AF554">
        <f t="shared" si="294"/>
        <v>-1.5551753056612938E-2</v>
      </c>
      <c r="AG554">
        <f t="shared" si="295"/>
        <v>39.816222446965703</v>
      </c>
      <c r="AH554">
        <f t="shared" si="296"/>
        <v>5.6820354460890909</v>
      </c>
      <c r="AI554">
        <f t="shared" si="297"/>
        <v>23.786199393369188</v>
      </c>
      <c r="AJ554">
        <v>1544.33131584283</v>
      </c>
      <c r="AK554">
        <v>1501.8431515151501</v>
      </c>
      <c r="AL554">
        <v>3.5246193338435998</v>
      </c>
      <c r="AM554">
        <v>65.360719101315794</v>
      </c>
      <c r="AN554">
        <f t="shared" si="298"/>
        <v>5.6328198454249341</v>
      </c>
      <c r="AO554">
        <v>17.367775722107002</v>
      </c>
      <c r="AP554">
        <v>23.9399442424242</v>
      </c>
      <c r="AQ554">
        <v>5.5874474856051704E-3</v>
      </c>
      <c r="AR554">
        <v>77.472819413852804</v>
      </c>
      <c r="AS554">
        <v>0</v>
      </c>
      <c r="AT554">
        <v>0</v>
      </c>
      <c r="AU554">
        <f t="shared" si="299"/>
        <v>1</v>
      </c>
      <c r="AV554">
        <f t="shared" si="300"/>
        <v>0</v>
      </c>
      <c r="AW554">
        <f t="shared" si="301"/>
        <v>38463.801901028986</v>
      </c>
      <c r="AX554">
        <f t="shared" si="302"/>
        <v>2000.0166666666701</v>
      </c>
      <c r="AY554">
        <f t="shared" si="303"/>
        <v>1681.2143444444473</v>
      </c>
      <c r="AZ554">
        <f t="shared" si="304"/>
        <v>0.84060016722082875</v>
      </c>
      <c r="BA554">
        <f t="shared" si="305"/>
        <v>0.16075832273619942</v>
      </c>
      <c r="BB554">
        <v>6</v>
      </c>
      <c r="BC554">
        <v>0.5</v>
      </c>
      <c r="BD554" t="s">
        <v>354</v>
      </c>
      <c r="BE554">
        <v>2</v>
      </c>
      <c r="BF554" t="b">
        <v>1</v>
      </c>
      <c r="BG554">
        <v>1657387036</v>
      </c>
      <c r="BH554">
        <v>1442.69148148148</v>
      </c>
      <c r="BI554">
        <v>1500.30666666667</v>
      </c>
      <c r="BJ554">
        <v>23.951570370370401</v>
      </c>
      <c r="BK554">
        <v>17.296577777777799</v>
      </c>
      <c r="BL554">
        <v>1425.7311111111101</v>
      </c>
      <c r="BM554">
        <v>23.584507407407401</v>
      </c>
      <c r="BN554">
        <v>500.01033333333299</v>
      </c>
      <c r="BO554">
        <v>72.552059259259295</v>
      </c>
      <c r="BP554">
        <v>4.8148844444444401E-2</v>
      </c>
      <c r="BQ554">
        <v>25.935796296296299</v>
      </c>
      <c r="BR554">
        <v>26.1377925925926</v>
      </c>
      <c r="BS554">
        <v>999.9</v>
      </c>
      <c r="BT554">
        <v>0</v>
      </c>
      <c r="BU554">
        <v>0</v>
      </c>
      <c r="BV554">
        <v>9990.1851851851807</v>
      </c>
      <c r="BW554">
        <v>0</v>
      </c>
      <c r="BX554">
        <v>1656.2322222222199</v>
      </c>
      <c r="BY554">
        <v>-57.614699999999999</v>
      </c>
      <c r="BZ554">
        <v>1478.09407407407</v>
      </c>
      <c r="CA554">
        <v>1526.71333333333</v>
      </c>
      <c r="CB554">
        <v>6.6549870370370403</v>
      </c>
      <c r="CC554">
        <v>1500.30666666667</v>
      </c>
      <c r="CD554">
        <v>17.296577777777799</v>
      </c>
      <c r="CE554">
        <v>1.73773592592593</v>
      </c>
      <c r="CF554">
        <v>1.25490185185185</v>
      </c>
      <c r="CG554">
        <v>15.2376851851852</v>
      </c>
      <c r="CH554">
        <v>10.2692259259259</v>
      </c>
      <c r="CI554">
        <v>2000.0166666666701</v>
      </c>
      <c r="CJ554">
        <v>0.97999400000000003</v>
      </c>
      <c r="CK554">
        <v>2.0006133333333301E-2</v>
      </c>
      <c r="CL554">
        <v>0</v>
      </c>
      <c r="CM554">
        <v>2.3599222222222198</v>
      </c>
      <c r="CN554">
        <v>0</v>
      </c>
      <c r="CO554">
        <v>15334.0925925926</v>
      </c>
      <c r="CP554">
        <v>17300.274074074099</v>
      </c>
      <c r="CQ554">
        <v>40.881888888888902</v>
      </c>
      <c r="CR554">
        <v>42.1847407407407</v>
      </c>
      <c r="CS554">
        <v>40.807407407407403</v>
      </c>
      <c r="CT554">
        <v>40.522962962963</v>
      </c>
      <c r="CU554">
        <v>40.157148148148103</v>
      </c>
      <c r="CV554">
        <v>1960.0051851851899</v>
      </c>
      <c r="CW554">
        <v>40.011481481481503</v>
      </c>
      <c r="CX554">
        <v>0</v>
      </c>
      <c r="CY554">
        <v>1657387018.3</v>
      </c>
      <c r="CZ554">
        <v>0</v>
      </c>
      <c r="DA554">
        <v>0</v>
      </c>
      <c r="DB554" t="s">
        <v>355</v>
      </c>
      <c r="DC554">
        <v>1657313570</v>
      </c>
      <c r="DD554">
        <v>1657313571.5</v>
      </c>
      <c r="DE554">
        <v>0</v>
      </c>
      <c r="DF554">
        <v>-0.183</v>
      </c>
      <c r="DG554">
        <v>-4.0000000000000001E-3</v>
      </c>
      <c r="DH554">
        <v>8.7509999999999994</v>
      </c>
      <c r="DI554">
        <v>0.37</v>
      </c>
      <c r="DJ554">
        <v>417</v>
      </c>
      <c r="DK554">
        <v>25</v>
      </c>
      <c r="DL554">
        <v>0.7</v>
      </c>
      <c r="DM554">
        <v>0.09</v>
      </c>
      <c r="DN554">
        <v>-57.625314634146299</v>
      </c>
      <c r="DO554">
        <v>-0.364352613240356</v>
      </c>
      <c r="DP554">
        <v>0.85251966962816506</v>
      </c>
      <c r="DQ554">
        <v>0</v>
      </c>
      <c r="DR554">
        <v>6.6874339024390297</v>
      </c>
      <c r="DS554">
        <v>-0.63311937282229902</v>
      </c>
      <c r="DT554">
        <v>8.29659375558853E-2</v>
      </c>
      <c r="DU554">
        <v>0</v>
      </c>
      <c r="DV554">
        <v>0</v>
      </c>
      <c r="DW554">
        <v>2</v>
      </c>
      <c r="DX554" t="s">
        <v>356</v>
      </c>
      <c r="DY554">
        <v>2.9712399999999999</v>
      </c>
      <c r="DZ554">
        <v>2.70235</v>
      </c>
      <c r="EA554">
        <v>0.17075399999999999</v>
      </c>
      <c r="EB554">
        <v>0.175702</v>
      </c>
      <c r="EC554">
        <v>8.3176200000000006E-2</v>
      </c>
      <c r="ED554">
        <v>6.68353E-2</v>
      </c>
      <c r="EE554">
        <v>32202.2</v>
      </c>
      <c r="EF554">
        <v>35017.5</v>
      </c>
      <c r="EG554">
        <v>35207.199999999997</v>
      </c>
      <c r="EH554">
        <v>38546.6</v>
      </c>
      <c r="EI554">
        <v>45804.5</v>
      </c>
      <c r="EJ554">
        <v>51916</v>
      </c>
      <c r="EK554">
        <v>55060.6</v>
      </c>
      <c r="EL554">
        <v>61780.6</v>
      </c>
      <c r="EM554">
        <v>1.948</v>
      </c>
      <c r="EN554">
        <v>2.1044</v>
      </c>
      <c r="EO554">
        <v>1.7881399999999999E-2</v>
      </c>
      <c r="EP554">
        <v>0</v>
      </c>
      <c r="EQ554">
        <v>25.776199999999999</v>
      </c>
      <c r="ER554">
        <v>999.9</v>
      </c>
      <c r="ES554">
        <v>48.345999999999997</v>
      </c>
      <c r="ET554">
        <v>34.15</v>
      </c>
      <c r="EU554">
        <v>35.902000000000001</v>
      </c>
      <c r="EV554">
        <v>53.625900000000001</v>
      </c>
      <c r="EW554">
        <v>37.291699999999999</v>
      </c>
      <c r="EX554">
        <v>2</v>
      </c>
      <c r="EY554">
        <v>0.17865900000000001</v>
      </c>
      <c r="EZ554">
        <v>6.6429799999999997</v>
      </c>
      <c r="FA554">
        <v>20.0258</v>
      </c>
      <c r="FB554">
        <v>5.20052</v>
      </c>
      <c r="FC554">
        <v>12.0099</v>
      </c>
      <c r="FD554">
        <v>4.9752000000000001</v>
      </c>
      <c r="FE554">
        <v>3.294</v>
      </c>
      <c r="FF554">
        <v>9999</v>
      </c>
      <c r="FG554">
        <v>9999</v>
      </c>
      <c r="FH554">
        <v>573.70000000000005</v>
      </c>
      <c r="FI554">
        <v>9999</v>
      </c>
      <c r="FJ554">
        <v>1.8629500000000001</v>
      </c>
      <c r="FK554">
        <v>1.8678300000000001</v>
      </c>
      <c r="FL554">
        <v>1.8676200000000001</v>
      </c>
      <c r="FM554">
        <v>1.8687400000000001</v>
      </c>
      <c r="FN554">
        <v>1.86951</v>
      </c>
      <c r="FO554">
        <v>1.86554</v>
      </c>
      <c r="FP554">
        <v>1.8666100000000001</v>
      </c>
      <c r="FQ554">
        <v>1.86798</v>
      </c>
      <c r="FR554">
        <v>5</v>
      </c>
      <c r="FS554">
        <v>0</v>
      </c>
      <c r="FT554">
        <v>0</v>
      </c>
      <c r="FU554">
        <v>0</v>
      </c>
      <c r="FV554" t="s">
        <v>357</v>
      </c>
      <c r="FW554" t="s">
        <v>358</v>
      </c>
      <c r="FX554" t="s">
        <v>359</v>
      </c>
      <c r="FY554" t="s">
        <v>359</v>
      </c>
      <c r="FZ554" t="s">
        <v>359</v>
      </c>
      <c r="GA554" t="s">
        <v>359</v>
      </c>
      <c r="GB554">
        <v>0</v>
      </c>
      <c r="GC554">
        <v>100</v>
      </c>
      <c r="GD554">
        <v>100</v>
      </c>
      <c r="GE554">
        <v>17.13</v>
      </c>
      <c r="GF554">
        <v>0.36609999999999998</v>
      </c>
      <c r="GG554">
        <v>5.0446826473162103</v>
      </c>
      <c r="GH554">
        <v>9.3557340467446508E-3</v>
      </c>
      <c r="GI554">
        <v>-4.1557999062529601E-7</v>
      </c>
      <c r="GJ554">
        <v>-1.9941505403715501E-10</v>
      </c>
      <c r="GK554">
        <v>-8.39205935762245E-2</v>
      </c>
      <c r="GL554">
        <v>-2.26915189044729E-2</v>
      </c>
      <c r="GM554">
        <v>1.9225399193251399E-3</v>
      </c>
      <c r="GN554">
        <v>-6.3442304722481101E-6</v>
      </c>
      <c r="GO554">
        <v>-2</v>
      </c>
      <c r="GP554">
        <v>1994</v>
      </c>
      <c r="GQ554">
        <v>1</v>
      </c>
      <c r="GR554">
        <v>31</v>
      </c>
      <c r="GS554">
        <v>1224.5999999999999</v>
      </c>
      <c r="GT554">
        <v>1224.5</v>
      </c>
      <c r="GU554">
        <v>3.6438000000000001</v>
      </c>
      <c r="GV554">
        <v>2.6098599999999998</v>
      </c>
      <c r="GW554">
        <v>2.2485400000000002</v>
      </c>
      <c r="GX554">
        <v>2.7526899999999999</v>
      </c>
      <c r="GY554">
        <v>1.9958499999999999</v>
      </c>
      <c r="GZ554">
        <v>2.3584000000000001</v>
      </c>
      <c r="HA554">
        <v>37.0032</v>
      </c>
      <c r="HB554">
        <v>14.368399999999999</v>
      </c>
      <c r="HC554">
        <v>18</v>
      </c>
      <c r="HD554">
        <v>498.92</v>
      </c>
      <c r="HE554">
        <v>605.89400000000001</v>
      </c>
      <c r="HF554">
        <v>17.3598</v>
      </c>
      <c r="HG554">
        <v>29.301600000000001</v>
      </c>
      <c r="HH554">
        <v>30.000599999999999</v>
      </c>
      <c r="HI554">
        <v>29.240200000000002</v>
      </c>
      <c r="HJ554">
        <v>29.177299999999999</v>
      </c>
      <c r="HK554">
        <v>72.941599999999994</v>
      </c>
      <c r="HL554">
        <v>49.075099999999999</v>
      </c>
      <c r="HM554">
        <v>0</v>
      </c>
      <c r="HN554">
        <v>17.294799999999999</v>
      </c>
      <c r="HO554">
        <v>1537.84</v>
      </c>
      <c r="HP554">
        <v>17.297499999999999</v>
      </c>
      <c r="HQ554">
        <v>102.12</v>
      </c>
      <c r="HR554">
        <v>102.86499999999999</v>
      </c>
    </row>
    <row r="555" spans="1:226" x14ac:dyDescent="0.2">
      <c r="A555">
        <v>539</v>
      </c>
      <c r="B555">
        <v>1657387048.5</v>
      </c>
      <c r="C555">
        <v>7810</v>
      </c>
      <c r="D555" t="s">
        <v>1436</v>
      </c>
      <c r="E555" t="s">
        <v>1437</v>
      </c>
      <c r="F555">
        <v>5</v>
      </c>
      <c r="G555" t="s">
        <v>1479</v>
      </c>
      <c r="H555" t="s">
        <v>353</v>
      </c>
      <c r="I555">
        <v>1657387040.7142899</v>
      </c>
      <c r="J555">
        <f t="shared" si="272"/>
        <v>5.5974456160092865E-3</v>
      </c>
      <c r="K555">
        <f t="shared" si="273"/>
        <v>5.5974456160092867</v>
      </c>
      <c r="L555">
        <f t="shared" si="274"/>
        <v>23.330675885517884</v>
      </c>
      <c r="M555">
        <f t="shared" si="275"/>
        <v>1458.32428571429</v>
      </c>
      <c r="N555">
        <f t="shared" si="276"/>
        <v>1242.3083463455941</v>
      </c>
      <c r="O555">
        <f t="shared" si="277"/>
        <v>90.191860610191824</v>
      </c>
      <c r="P555">
        <f t="shared" si="278"/>
        <v>105.87466556794037</v>
      </c>
      <c r="Q555">
        <f t="shared" si="279"/>
        <v>0.23960717823709751</v>
      </c>
      <c r="R555">
        <f t="shared" si="280"/>
        <v>2.4020450285501505</v>
      </c>
      <c r="S555">
        <f t="shared" si="281"/>
        <v>0.22707660382462613</v>
      </c>
      <c r="T555">
        <f t="shared" si="282"/>
        <v>0.14299406848947455</v>
      </c>
      <c r="U555">
        <f t="shared" si="283"/>
        <v>321.5171177142862</v>
      </c>
      <c r="V555">
        <f t="shared" si="284"/>
        <v>26.440890365777069</v>
      </c>
      <c r="W555">
        <f t="shared" si="285"/>
        <v>26.440890365777069</v>
      </c>
      <c r="X555">
        <f t="shared" si="286"/>
        <v>3.4632986400279675</v>
      </c>
      <c r="Y555">
        <f t="shared" si="287"/>
        <v>51.772795303203608</v>
      </c>
      <c r="Z555">
        <f t="shared" si="288"/>
        <v>1.7378045265033166</v>
      </c>
      <c r="AA555">
        <f t="shared" si="289"/>
        <v>3.3565978354577743</v>
      </c>
      <c r="AB555">
        <f t="shared" si="290"/>
        <v>1.7254941135246509</v>
      </c>
      <c r="AC555">
        <f t="shared" si="291"/>
        <v>-246.84735166600953</v>
      </c>
      <c r="AD555">
        <f t="shared" si="292"/>
        <v>-68.575437637647411</v>
      </c>
      <c r="AE555">
        <f t="shared" si="293"/>
        <v>-6.1105423879019458</v>
      </c>
      <c r="AF555">
        <f t="shared" si="294"/>
        <v>-1.6213977272684588E-2</v>
      </c>
      <c r="AG555">
        <f t="shared" si="295"/>
        <v>39.702997102182131</v>
      </c>
      <c r="AH555">
        <f t="shared" si="296"/>
        <v>5.6284583267500787</v>
      </c>
      <c r="AI555">
        <f t="shared" si="297"/>
        <v>23.330675885517884</v>
      </c>
      <c r="AJ555">
        <v>1559.9571083964699</v>
      </c>
      <c r="AK555">
        <v>1518.8308484848501</v>
      </c>
      <c r="AL555">
        <v>3.3125587048977398</v>
      </c>
      <c r="AM555">
        <v>65.360719101315794</v>
      </c>
      <c r="AN555">
        <f t="shared" si="298"/>
        <v>5.5974456160092867</v>
      </c>
      <c r="AO555">
        <v>17.3787238167331</v>
      </c>
      <c r="AP555">
        <v>23.934256969697</v>
      </c>
      <c r="AQ555">
        <v>1.37726985948427E-4</v>
      </c>
      <c r="AR555">
        <v>77.472819413852804</v>
      </c>
      <c r="AS555">
        <v>0</v>
      </c>
      <c r="AT555">
        <v>0</v>
      </c>
      <c r="AU555">
        <f t="shared" si="299"/>
        <v>1</v>
      </c>
      <c r="AV555">
        <f t="shared" si="300"/>
        <v>0</v>
      </c>
      <c r="AW555">
        <f t="shared" si="301"/>
        <v>38478.676249123848</v>
      </c>
      <c r="AX555">
        <f t="shared" si="302"/>
        <v>2000.00285714286</v>
      </c>
      <c r="AY555">
        <f t="shared" si="303"/>
        <v>1681.2027428571453</v>
      </c>
      <c r="AZ555">
        <f t="shared" si="304"/>
        <v>0.84060017057118497</v>
      </c>
      <c r="BA555">
        <f t="shared" si="305"/>
        <v>0.16075832920238686</v>
      </c>
      <c r="BB555">
        <v>6</v>
      </c>
      <c r="BC555">
        <v>0.5</v>
      </c>
      <c r="BD555" t="s">
        <v>354</v>
      </c>
      <c r="BE555">
        <v>2</v>
      </c>
      <c r="BF555" t="b">
        <v>1</v>
      </c>
      <c r="BG555">
        <v>1657387040.7142899</v>
      </c>
      <c r="BH555">
        <v>1458.32428571429</v>
      </c>
      <c r="BI555">
        <v>1515.8175000000001</v>
      </c>
      <c r="BJ555">
        <v>23.936628571428599</v>
      </c>
      <c r="BK555">
        <v>17.344164285714299</v>
      </c>
      <c r="BL555">
        <v>1441.25642857143</v>
      </c>
      <c r="BM555">
        <v>23.570378571428598</v>
      </c>
      <c r="BN555">
        <v>500.00107142857098</v>
      </c>
      <c r="BO555">
        <v>72.551832142857094</v>
      </c>
      <c r="BP555">
        <v>4.838895E-2</v>
      </c>
      <c r="BQ555">
        <v>25.911346428571399</v>
      </c>
      <c r="BR555">
        <v>26.116882142857101</v>
      </c>
      <c r="BS555">
        <v>999.9</v>
      </c>
      <c r="BT555">
        <v>0</v>
      </c>
      <c r="BU555">
        <v>0</v>
      </c>
      <c r="BV555">
        <v>9993.3928571428605</v>
      </c>
      <c r="BW555">
        <v>0</v>
      </c>
      <c r="BX555">
        <v>1655.3546428571401</v>
      </c>
      <c r="BY555">
        <v>-57.492575000000002</v>
      </c>
      <c r="BZ555">
        <v>1494.0882142857099</v>
      </c>
      <c r="CA555">
        <v>1542.5725</v>
      </c>
      <c r="CB555">
        <v>6.5924610714285699</v>
      </c>
      <c r="CC555">
        <v>1515.8175000000001</v>
      </c>
      <c r="CD555">
        <v>17.344164285714299</v>
      </c>
      <c r="CE555">
        <v>1.7366457142857099</v>
      </c>
      <c r="CF555">
        <v>1.2583510714285699</v>
      </c>
      <c r="CG555">
        <v>15.227939285714299</v>
      </c>
      <c r="CH555">
        <v>10.310335714285699</v>
      </c>
      <c r="CI555">
        <v>2000.00285714286</v>
      </c>
      <c r="CJ555">
        <v>0.97999396428571395</v>
      </c>
      <c r="CK555">
        <v>2.00061714285714E-2</v>
      </c>
      <c r="CL555">
        <v>0</v>
      </c>
      <c r="CM555">
        <v>2.34119642857143</v>
      </c>
      <c r="CN555">
        <v>0</v>
      </c>
      <c r="CO555">
        <v>15326.4892857143</v>
      </c>
      <c r="CP555">
        <v>17300.146428571399</v>
      </c>
      <c r="CQ555">
        <v>40.897142857142903</v>
      </c>
      <c r="CR555">
        <v>42.204999999999998</v>
      </c>
      <c r="CS555">
        <v>40.820999999999998</v>
      </c>
      <c r="CT555">
        <v>40.542071428571397</v>
      </c>
      <c r="CU555">
        <v>40.1804285714286</v>
      </c>
      <c r="CV555">
        <v>1959.9914285714301</v>
      </c>
      <c r="CW555">
        <v>40.011428571428603</v>
      </c>
      <c r="CX555">
        <v>0</v>
      </c>
      <c r="CY555">
        <v>1657387023.7</v>
      </c>
      <c r="CZ555">
        <v>0</v>
      </c>
      <c r="DA555">
        <v>0</v>
      </c>
      <c r="DB555" t="s">
        <v>355</v>
      </c>
      <c r="DC555">
        <v>1657313570</v>
      </c>
      <c r="DD555">
        <v>1657313571.5</v>
      </c>
      <c r="DE555">
        <v>0</v>
      </c>
      <c r="DF555">
        <v>-0.183</v>
      </c>
      <c r="DG555">
        <v>-4.0000000000000001E-3</v>
      </c>
      <c r="DH555">
        <v>8.7509999999999994</v>
      </c>
      <c r="DI555">
        <v>0.37</v>
      </c>
      <c r="DJ555">
        <v>417</v>
      </c>
      <c r="DK555">
        <v>25</v>
      </c>
      <c r="DL555">
        <v>0.7</v>
      </c>
      <c r="DM555">
        <v>0.09</v>
      </c>
      <c r="DN555">
        <v>-57.603409756097598</v>
      </c>
      <c r="DO555">
        <v>-0.122322648083657</v>
      </c>
      <c r="DP555">
        <v>0.83531576089082904</v>
      </c>
      <c r="DQ555">
        <v>0</v>
      </c>
      <c r="DR555">
        <v>6.64906024390244</v>
      </c>
      <c r="DS555">
        <v>-0.90157400696864298</v>
      </c>
      <c r="DT555">
        <v>9.5613682853036203E-2</v>
      </c>
      <c r="DU555">
        <v>0</v>
      </c>
      <c r="DV555">
        <v>0</v>
      </c>
      <c r="DW555">
        <v>2</v>
      </c>
      <c r="DX555" t="s">
        <v>356</v>
      </c>
      <c r="DY555">
        <v>2.97078</v>
      </c>
      <c r="DZ555">
        <v>2.7015799999999999</v>
      </c>
      <c r="EA555">
        <v>0.171935</v>
      </c>
      <c r="EB555">
        <v>0.1769</v>
      </c>
      <c r="EC555">
        <v>8.3174300000000007E-2</v>
      </c>
      <c r="ED555">
        <v>6.6876599999999994E-2</v>
      </c>
      <c r="EE555">
        <v>32155.3</v>
      </c>
      <c r="EF555">
        <v>34965.699999999997</v>
      </c>
      <c r="EG555">
        <v>35206.1</v>
      </c>
      <c r="EH555">
        <v>38545.800000000003</v>
      </c>
      <c r="EI555">
        <v>45803.6</v>
      </c>
      <c r="EJ555">
        <v>51913</v>
      </c>
      <c r="EK555">
        <v>55059.4</v>
      </c>
      <c r="EL555">
        <v>61779.7</v>
      </c>
      <c r="EM555">
        <v>1.948</v>
      </c>
      <c r="EN555">
        <v>2.1044</v>
      </c>
      <c r="EO555">
        <v>1.69873E-2</v>
      </c>
      <c r="EP555">
        <v>0</v>
      </c>
      <c r="EQ555">
        <v>25.793600000000001</v>
      </c>
      <c r="ER555">
        <v>999.9</v>
      </c>
      <c r="ES555">
        <v>48.37</v>
      </c>
      <c r="ET555">
        <v>34.17</v>
      </c>
      <c r="EU555">
        <v>35.9636</v>
      </c>
      <c r="EV555">
        <v>53.725900000000003</v>
      </c>
      <c r="EW555">
        <v>37.367800000000003</v>
      </c>
      <c r="EX555">
        <v>2</v>
      </c>
      <c r="EY555">
        <v>0.179898</v>
      </c>
      <c r="EZ555">
        <v>6.53355</v>
      </c>
      <c r="FA555">
        <v>20.0306</v>
      </c>
      <c r="FB555">
        <v>5.20052</v>
      </c>
      <c r="FC555">
        <v>12.0099</v>
      </c>
      <c r="FD555">
        <v>4.9756</v>
      </c>
      <c r="FE555">
        <v>3.294</v>
      </c>
      <c r="FF555">
        <v>9999</v>
      </c>
      <c r="FG555">
        <v>9999</v>
      </c>
      <c r="FH555">
        <v>573.70000000000005</v>
      </c>
      <c r="FI555">
        <v>9999</v>
      </c>
      <c r="FJ555">
        <v>1.8629500000000001</v>
      </c>
      <c r="FK555">
        <v>1.8678300000000001</v>
      </c>
      <c r="FL555">
        <v>1.8675200000000001</v>
      </c>
      <c r="FM555">
        <v>1.8687400000000001</v>
      </c>
      <c r="FN555">
        <v>1.86957</v>
      </c>
      <c r="FO555">
        <v>1.86557</v>
      </c>
      <c r="FP555">
        <v>1.8666100000000001</v>
      </c>
      <c r="FQ555">
        <v>1.86798</v>
      </c>
      <c r="FR555">
        <v>5</v>
      </c>
      <c r="FS555">
        <v>0</v>
      </c>
      <c r="FT555">
        <v>0</v>
      </c>
      <c r="FU555">
        <v>0</v>
      </c>
      <c r="FV555" t="s">
        <v>357</v>
      </c>
      <c r="FW555" t="s">
        <v>358</v>
      </c>
      <c r="FX555" t="s">
        <v>359</v>
      </c>
      <c r="FY555" t="s">
        <v>359</v>
      </c>
      <c r="FZ555" t="s">
        <v>359</v>
      </c>
      <c r="GA555" t="s">
        <v>359</v>
      </c>
      <c r="GB555">
        <v>0</v>
      </c>
      <c r="GC555">
        <v>100</v>
      </c>
      <c r="GD555">
        <v>100</v>
      </c>
      <c r="GE555">
        <v>17.239999999999998</v>
      </c>
      <c r="GF555">
        <v>0.36620000000000003</v>
      </c>
      <c r="GG555">
        <v>5.0446826473162103</v>
      </c>
      <c r="GH555">
        <v>9.3557340467446508E-3</v>
      </c>
      <c r="GI555">
        <v>-4.1557999062529601E-7</v>
      </c>
      <c r="GJ555">
        <v>-1.9941505403715501E-10</v>
      </c>
      <c r="GK555">
        <v>-8.39205935762245E-2</v>
      </c>
      <c r="GL555">
        <v>-2.26915189044729E-2</v>
      </c>
      <c r="GM555">
        <v>1.9225399193251399E-3</v>
      </c>
      <c r="GN555">
        <v>-6.3442304722481101E-6</v>
      </c>
      <c r="GO555">
        <v>-2</v>
      </c>
      <c r="GP555">
        <v>1994</v>
      </c>
      <c r="GQ555">
        <v>1</v>
      </c>
      <c r="GR555">
        <v>31</v>
      </c>
      <c r="GS555">
        <v>1224.5999999999999</v>
      </c>
      <c r="GT555">
        <v>1224.5999999999999</v>
      </c>
      <c r="GU555">
        <v>3.6755399999999998</v>
      </c>
      <c r="GV555">
        <v>2.6135299999999999</v>
      </c>
      <c r="GW555">
        <v>2.2485400000000002</v>
      </c>
      <c r="GX555">
        <v>2.7563499999999999</v>
      </c>
      <c r="GY555">
        <v>1.9958499999999999</v>
      </c>
      <c r="GZ555">
        <v>2.36938</v>
      </c>
      <c r="HA555">
        <v>37.0032</v>
      </c>
      <c r="HB555">
        <v>14.3772</v>
      </c>
      <c r="HC555">
        <v>18</v>
      </c>
      <c r="HD555">
        <v>498.98500000000001</v>
      </c>
      <c r="HE555">
        <v>605.94600000000003</v>
      </c>
      <c r="HF555">
        <v>17.241099999999999</v>
      </c>
      <c r="HG555">
        <v>29.3142</v>
      </c>
      <c r="HH555">
        <v>30.000699999999998</v>
      </c>
      <c r="HI555">
        <v>29.247699999999998</v>
      </c>
      <c r="HJ555">
        <v>29.182300000000001</v>
      </c>
      <c r="HK555">
        <v>73.573899999999995</v>
      </c>
      <c r="HL555">
        <v>49.075099999999999</v>
      </c>
      <c r="HM555">
        <v>0</v>
      </c>
      <c r="HN555">
        <v>17.2043</v>
      </c>
      <c r="HO555">
        <v>1558.03</v>
      </c>
      <c r="HP555">
        <v>17.297499999999999</v>
      </c>
      <c r="HQ555">
        <v>102.11799999999999</v>
      </c>
      <c r="HR555">
        <v>102.863</v>
      </c>
    </row>
    <row r="556" spans="1:226" x14ac:dyDescent="0.2">
      <c r="A556">
        <v>540</v>
      </c>
      <c r="B556">
        <v>1657387053.5</v>
      </c>
      <c r="C556">
        <v>7815</v>
      </c>
      <c r="D556" t="s">
        <v>1438</v>
      </c>
      <c r="E556" t="s">
        <v>1439</v>
      </c>
      <c r="F556">
        <v>5</v>
      </c>
      <c r="G556" t="s">
        <v>1479</v>
      </c>
      <c r="H556" t="s">
        <v>353</v>
      </c>
      <c r="I556">
        <v>1657387046</v>
      </c>
      <c r="J556">
        <f t="shared" si="272"/>
        <v>5.56901220263116E-3</v>
      </c>
      <c r="K556">
        <f t="shared" si="273"/>
        <v>5.5690122026311597</v>
      </c>
      <c r="L556">
        <f t="shared" si="274"/>
        <v>22.968762612436766</v>
      </c>
      <c r="M556">
        <f t="shared" si="275"/>
        <v>1475.90333333333</v>
      </c>
      <c r="N556">
        <f t="shared" si="276"/>
        <v>1261.3210506563569</v>
      </c>
      <c r="O556">
        <f t="shared" si="277"/>
        <v>91.571837017683734</v>
      </c>
      <c r="P556">
        <f t="shared" si="278"/>
        <v>107.15049861692776</v>
      </c>
      <c r="Q556">
        <f t="shared" si="279"/>
        <v>0.2388410456356018</v>
      </c>
      <c r="R556">
        <f t="shared" si="280"/>
        <v>2.4025662972716866</v>
      </c>
      <c r="S556">
        <f t="shared" si="281"/>
        <v>0.22639078913116265</v>
      </c>
      <c r="T556">
        <f t="shared" si="282"/>
        <v>0.14255874356773499</v>
      </c>
      <c r="U556">
        <f t="shared" si="283"/>
        <v>321.51504733333326</v>
      </c>
      <c r="V556">
        <f t="shared" si="284"/>
        <v>26.42261160286467</v>
      </c>
      <c r="W556">
        <f t="shared" si="285"/>
        <v>26.42261160286467</v>
      </c>
      <c r="X556">
        <f t="shared" si="286"/>
        <v>3.4595667845595268</v>
      </c>
      <c r="Y556">
        <f t="shared" si="287"/>
        <v>51.84959149430064</v>
      </c>
      <c r="Z556">
        <f t="shared" si="288"/>
        <v>1.7375954856044173</v>
      </c>
      <c r="AA556">
        <f t="shared" si="289"/>
        <v>3.3512230965125651</v>
      </c>
      <c r="AB556">
        <f t="shared" si="290"/>
        <v>1.7219712989551095</v>
      </c>
      <c r="AC556">
        <f t="shared" si="291"/>
        <v>-245.59343813603417</v>
      </c>
      <c r="AD556">
        <f t="shared" si="292"/>
        <v>-69.727888922667503</v>
      </c>
      <c r="AE556">
        <f t="shared" si="293"/>
        <v>-6.2104738250697773</v>
      </c>
      <c r="AF556">
        <f t="shared" si="294"/>
        <v>-1.6753550438167508E-2</v>
      </c>
      <c r="AG556">
        <f t="shared" si="295"/>
        <v>40.086837877308568</v>
      </c>
      <c r="AH556">
        <f t="shared" si="296"/>
        <v>5.6047814187739133</v>
      </c>
      <c r="AI556">
        <f t="shared" si="297"/>
        <v>22.968762612436766</v>
      </c>
      <c r="AJ556">
        <v>1578.5160125259199</v>
      </c>
      <c r="AK556">
        <v>1536.5706060606101</v>
      </c>
      <c r="AL556">
        <v>3.6422928144867401</v>
      </c>
      <c r="AM556">
        <v>65.360719101315794</v>
      </c>
      <c r="AN556">
        <f t="shared" si="298"/>
        <v>5.5690122026311597</v>
      </c>
      <c r="AO556">
        <v>17.394237446061499</v>
      </c>
      <c r="AP556">
        <v>23.918206666666698</v>
      </c>
      <c r="AQ556">
        <v>-1.7421069333608001E-4</v>
      </c>
      <c r="AR556">
        <v>77.472819413852804</v>
      </c>
      <c r="AS556">
        <v>0</v>
      </c>
      <c r="AT556">
        <v>0</v>
      </c>
      <c r="AU556">
        <f t="shared" si="299"/>
        <v>1</v>
      </c>
      <c r="AV556">
        <f t="shared" si="300"/>
        <v>0</v>
      </c>
      <c r="AW556">
        <f t="shared" si="301"/>
        <v>38494.902220601085</v>
      </c>
      <c r="AX556">
        <f t="shared" si="302"/>
        <v>1999.99</v>
      </c>
      <c r="AY556">
        <f t="shared" si="303"/>
        <v>1681.1919333333333</v>
      </c>
      <c r="AZ556">
        <f t="shared" si="304"/>
        <v>0.84060016966751494</v>
      </c>
      <c r="BA556">
        <f t="shared" si="305"/>
        <v>0.16075832745830393</v>
      </c>
      <c r="BB556">
        <v>6</v>
      </c>
      <c r="BC556">
        <v>0.5</v>
      </c>
      <c r="BD556" t="s">
        <v>354</v>
      </c>
      <c r="BE556">
        <v>2</v>
      </c>
      <c r="BF556" t="b">
        <v>1</v>
      </c>
      <c r="BG556">
        <v>1657387046</v>
      </c>
      <c r="BH556">
        <v>1475.90333333333</v>
      </c>
      <c r="BI556">
        <v>1533.93592592593</v>
      </c>
      <c r="BJ556">
        <v>23.933840740740699</v>
      </c>
      <c r="BK556">
        <v>17.368866666666701</v>
      </c>
      <c r="BL556">
        <v>1458.71518518518</v>
      </c>
      <c r="BM556">
        <v>23.567744444444401</v>
      </c>
      <c r="BN556">
        <v>499.98407407407399</v>
      </c>
      <c r="BO556">
        <v>72.551766666666694</v>
      </c>
      <c r="BP556">
        <v>4.8176837037036999E-2</v>
      </c>
      <c r="BQ556">
        <v>25.884285185185199</v>
      </c>
      <c r="BR556">
        <v>26.091762962962999</v>
      </c>
      <c r="BS556">
        <v>999.9</v>
      </c>
      <c r="BT556">
        <v>0</v>
      </c>
      <c r="BU556">
        <v>0</v>
      </c>
      <c r="BV556">
        <v>9996.8518518518504</v>
      </c>
      <c r="BW556">
        <v>0</v>
      </c>
      <c r="BX556">
        <v>1653.9303703703699</v>
      </c>
      <c r="BY556">
        <v>-58.0319518518519</v>
      </c>
      <c r="BZ556">
        <v>1512.09481481481</v>
      </c>
      <c r="CA556">
        <v>1561.05</v>
      </c>
      <c r="CB556">
        <v>6.5649788888888896</v>
      </c>
      <c r="CC556">
        <v>1533.93592592593</v>
      </c>
      <c r="CD556">
        <v>17.368866666666701</v>
      </c>
      <c r="CE556">
        <v>1.73644222222222</v>
      </c>
      <c r="CF556">
        <v>1.2601422222222201</v>
      </c>
      <c r="CG556">
        <v>15.2261148148148</v>
      </c>
      <c r="CH556">
        <v>10.3316703703704</v>
      </c>
      <c r="CI556">
        <v>1999.99</v>
      </c>
      <c r="CJ556">
        <v>0.97999400000000003</v>
      </c>
      <c r="CK556">
        <v>2.0006133333333301E-2</v>
      </c>
      <c r="CL556">
        <v>0</v>
      </c>
      <c r="CM556">
        <v>2.3383740740740699</v>
      </c>
      <c r="CN556">
        <v>0</v>
      </c>
      <c r="CO556">
        <v>15321.4074074074</v>
      </c>
      <c r="CP556">
        <v>17300.037037037</v>
      </c>
      <c r="CQ556">
        <v>40.918629629629599</v>
      </c>
      <c r="CR556">
        <v>42.226666666666702</v>
      </c>
      <c r="CS556">
        <v>40.842333333333301</v>
      </c>
      <c r="CT556">
        <v>40.578333333333298</v>
      </c>
      <c r="CU556">
        <v>40.194000000000003</v>
      </c>
      <c r="CV556">
        <v>1959.97888888889</v>
      </c>
      <c r="CW556">
        <v>40.011111111111099</v>
      </c>
      <c r="CX556">
        <v>0</v>
      </c>
      <c r="CY556">
        <v>1657387028.5</v>
      </c>
      <c r="CZ556">
        <v>0</v>
      </c>
      <c r="DA556">
        <v>0</v>
      </c>
      <c r="DB556" t="s">
        <v>355</v>
      </c>
      <c r="DC556">
        <v>1657313570</v>
      </c>
      <c r="DD556">
        <v>1657313571.5</v>
      </c>
      <c r="DE556">
        <v>0</v>
      </c>
      <c r="DF556">
        <v>-0.183</v>
      </c>
      <c r="DG556">
        <v>-4.0000000000000001E-3</v>
      </c>
      <c r="DH556">
        <v>8.7509999999999994</v>
      </c>
      <c r="DI556">
        <v>0.37</v>
      </c>
      <c r="DJ556">
        <v>417</v>
      </c>
      <c r="DK556">
        <v>25</v>
      </c>
      <c r="DL556">
        <v>0.7</v>
      </c>
      <c r="DM556">
        <v>0.09</v>
      </c>
      <c r="DN556">
        <v>-57.755985365853697</v>
      </c>
      <c r="DO556">
        <v>-3.8237874564460399</v>
      </c>
      <c r="DP556">
        <v>0.95219198017149598</v>
      </c>
      <c r="DQ556">
        <v>0</v>
      </c>
      <c r="DR556">
        <v>6.59404146341463</v>
      </c>
      <c r="DS556">
        <v>-0.50958271777001996</v>
      </c>
      <c r="DT556">
        <v>6.5482388232181402E-2</v>
      </c>
      <c r="DU556">
        <v>0</v>
      </c>
      <c r="DV556">
        <v>0</v>
      </c>
      <c r="DW556">
        <v>2</v>
      </c>
      <c r="DX556" t="s">
        <v>356</v>
      </c>
      <c r="DY556">
        <v>2.97079</v>
      </c>
      <c r="DZ556">
        <v>2.7020200000000001</v>
      </c>
      <c r="EA556">
        <v>0.17314299999999999</v>
      </c>
      <c r="EB556">
        <v>0.178059</v>
      </c>
      <c r="EC556">
        <v>8.3123699999999995E-2</v>
      </c>
      <c r="ED556">
        <v>6.6533200000000001E-2</v>
      </c>
      <c r="EE556">
        <v>32107.7</v>
      </c>
      <c r="EF556">
        <v>34915.5</v>
      </c>
      <c r="EG556">
        <v>35205.5</v>
      </c>
      <c r="EH556">
        <v>38544.800000000003</v>
      </c>
      <c r="EI556">
        <v>45805.4</v>
      </c>
      <c r="EJ556">
        <v>51931.1</v>
      </c>
      <c r="EK556">
        <v>55058.5</v>
      </c>
      <c r="EL556">
        <v>61778.400000000001</v>
      </c>
      <c r="EM556">
        <v>1.948</v>
      </c>
      <c r="EN556">
        <v>2.1042000000000001</v>
      </c>
      <c r="EO556">
        <v>1.5497199999999999E-2</v>
      </c>
      <c r="EP556">
        <v>0</v>
      </c>
      <c r="EQ556">
        <v>25.807099999999998</v>
      </c>
      <c r="ER556">
        <v>999.9</v>
      </c>
      <c r="ES556">
        <v>48.37</v>
      </c>
      <c r="ET556">
        <v>34.15</v>
      </c>
      <c r="EU556">
        <v>35.920099999999998</v>
      </c>
      <c r="EV556">
        <v>53.585900000000002</v>
      </c>
      <c r="EW556">
        <v>37.351799999999997</v>
      </c>
      <c r="EX556">
        <v>2</v>
      </c>
      <c r="EY556">
        <v>0.180366</v>
      </c>
      <c r="EZ556">
        <v>6.3657300000000001</v>
      </c>
      <c r="FA556">
        <v>20.036300000000001</v>
      </c>
      <c r="FB556">
        <v>5.1981200000000003</v>
      </c>
      <c r="FC556">
        <v>12.0099</v>
      </c>
      <c r="FD556">
        <v>4.9756</v>
      </c>
      <c r="FE556">
        <v>3.2938000000000001</v>
      </c>
      <c r="FF556">
        <v>9999</v>
      </c>
      <c r="FG556">
        <v>9999</v>
      </c>
      <c r="FH556">
        <v>573.70000000000005</v>
      </c>
      <c r="FI556">
        <v>9999</v>
      </c>
      <c r="FJ556">
        <v>1.8629500000000001</v>
      </c>
      <c r="FK556">
        <v>1.8678300000000001</v>
      </c>
      <c r="FL556">
        <v>1.8675200000000001</v>
      </c>
      <c r="FM556">
        <v>1.8687400000000001</v>
      </c>
      <c r="FN556">
        <v>1.86954</v>
      </c>
      <c r="FO556">
        <v>1.86557</v>
      </c>
      <c r="FP556">
        <v>1.8666400000000001</v>
      </c>
      <c r="FQ556">
        <v>1.86798</v>
      </c>
      <c r="FR556">
        <v>5</v>
      </c>
      <c r="FS556">
        <v>0</v>
      </c>
      <c r="FT556">
        <v>0</v>
      </c>
      <c r="FU556">
        <v>0</v>
      </c>
      <c r="FV556" t="s">
        <v>357</v>
      </c>
      <c r="FW556" t="s">
        <v>358</v>
      </c>
      <c r="FX556" t="s">
        <v>359</v>
      </c>
      <c r="FY556" t="s">
        <v>359</v>
      </c>
      <c r="FZ556" t="s">
        <v>359</v>
      </c>
      <c r="GA556" t="s">
        <v>359</v>
      </c>
      <c r="GB556">
        <v>0</v>
      </c>
      <c r="GC556">
        <v>100</v>
      </c>
      <c r="GD556">
        <v>100</v>
      </c>
      <c r="GE556">
        <v>17.37</v>
      </c>
      <c r="GF556">
        <v>0.36509999999999998</v>
      </c>
      <c r="GG556">
        <v>5.0446826473162103</v>
      </c>
      <c r="GH556">
        <v>9.3557340467446508E-3</v>
      </c>
      <c r="GI556">
        <v>-4.1557999062529601E-7</v>
      </c>
      <c r="GJ556">
        <v>-1.9941505403715501E-10</v>
      </c>
      <c r="GK556">
        <v>-8.39205935762245E-2</v>
      </c>
      <c r="GL556">
        <v>-2.26915189044729E-2</v>
      </c>
      <c r="GM556">
        <v>1.9225399193251399E-3</v>
      </c>
      <c r="GN556">
        <v>-6.3442304722481101E-6</v>
      </c>
      <c r="GO556">
        <v>-2</v>
      </c>
      <c r="GP556">
        <v>1994</v>
      </c>
      <c r="GQ556">
        <v>1</v>
      </c>
      <c r="GR556">
        <v>31</v>
      </c>
      <c r="GS556">
        <v>1224.7</v>
      </c>
      <c r="GT556">
        <v>1224.7</v>
      </c>
      <c r="GU556">
        <v>3.7036099999999998</v>
      </c>
      <c r="GV556">
        <v>2.6147499999999999</v>
      </c>
      <c r="GW556">
        <v>2.2485400000000002</v>
      </c>
      <c r="GX556">
        <v>2.7526899999999999</v>
      </c>
      <c r="GY556">
        <v>1.9958499999999999</v>
      </c>
      <c r="GZ556">
        <v>2.3754900000000001</v>
      </c>
      <c r="HA556">
        <v>37.0032</v>
      </c>
      <c r="HB556">
        <v>14.368399999999999</v>
      </c>
      <c r="HC556">
        <v>18</v>
      </c>
      <c r="HD556">
        <v>499.029</v>
      </c>
      <c r="HE556">
        <v>605.84400000000005</v>
      </c>
      <c r="HF556">
        <v>17.153300000000002</v>
      </c>
      <c r="HG556">
        <v>29.326799999999999</v>
      </c>
      <c r="HH556">
        <v>30.000499999999999</v>
      </c>
      <c r="HI556">
        <v>29.252700000000001</v>
      </c>
      <c r="HJ556">
        <v>29.1873</v>
      </c>
      <c r="HK556">
        <v>74.129499999999993</v>
      </c>
      <c r="HL556">
        <v>49.360700000000001</v>
      </c>
      <c r="HM556">
        <v>0</v>
      </c>
      <c r="HN556">
        <v>17.1432</v>
      </c>
      <c r="HO556">
        <v>1571.4</v>
      </c>
      <c r="HP556">
        <v>17.238800000000001</v>
      </c>
      <c r="HQ556">
        <v>102.116</v>
      </c>
      <c r="HR556">
        <v>102.861</v>
      </c>
    </row>
    <row r="557" spans="1:226" x14ac:dyDescent="0.2">
      <c r="A557">
        <v>541</v>
      </c>
      <c r="B557">
        <v>1657387058.5</v>
      </c>
      <c r="C557">
        <v>7820</v>
      </c>
      <c r="D557" t="s">
        <v>1440</v>
      </c>
      <c r="E557" t="s">
        <v>1441</v>
      </c>
      <c r="F557">
        <v>5</v>
      </c>
      <c r="G557" t="s">
        <v>1479</v>
      </c>
      <c r="H557" t="s">
        <v>353</v>
      </c>
      <c r="I557">
        <v>1657387050.7142899</v>
      </c>
      <c r="J557">
        <f t="shared" si="272"/>
        <v>5.5962405770118052E-3</v>
      </c>
      <c r="K557">
        <f t="shared" si="273"/>
        <v>5.5962405770118053</v>
      </c>
      <c r="L557">
        <f t="shared" si="274"/>
        <v>22.982707467696859</v>
      </c>
      <c r="M557">
        <f t="shared" si="275"/>
        <v>1491.94464285714</v>
      </c>
      <c r="N557">
        <f t="shared" si="276"/>
        <v>1278.1155748360575</v>
      </c>
      <c r="O557">
        <f t="shared" si="277"/>
        <v>92.790551282746307</v>
      </c>
      <c r="P557">
        <f t="shared" si="278"/>
        <v>108.31443464086684</v>
      </c>
      <c r="Q557">
        <f t="shared" si="279"/>
        <v>0.24089098705324427</v>
      </c>
      <c r="R557">
        <f t="shared" si="280"/>
        <v>2.4037073203093868</v>
      </c>
      <c r="S557">
        <f t="shared" si="281"/>
        <v>0.2282378482102484</v>
      </c>
      <c r="T557">
        <f t="shared" si="282"/>
        <v>0.1437300805154193</v>
      </c>
      <c r="U557">
        <f t="shared" si="283"/>
        <v>321.51069235714328</v>
      </c>
      <c r="V557">
        <f t="shared" si="284"/>
        <v>26.390285637158023</v>
      </c>
      <c r="W557">
        <f t="shared" si="285"/>
        <v>26.390285637158023</v>
      </c>
      <c r="X557">
        <f t="shared" si="286"/>
        <v>3.4529755988935427</v>
      </c>
      <c r="Y557">
        <f t="shared" si="287"/>
        <v>51.889421712412634</v>
      </c>
      <c r="Z557">
        <f t="shared" si="288"/>
        <v>1.7365053588820285</v>
      </c>
      <c r="AA557">
        <f t="shared" si="289"/>
        <v>3.3465498392066944</v>
      </c>
      <c r="AB557">
        <f t="shared" si="290"/>
        <v>1.7164702400115142</v>
      </c>
      <c r="AC557">
        <f t="shared" si="291"/>
        <v>-246.79420944622061</v>
      </c>
      <c r="AD557">
        <f t="shared" si="292"/>
        <v>-68.62505815191264</v>
      </c>
      <c r="AE557">
        <f t="shared" si="293"/>
        <v>-6.1076342711660185</v>
      </c>
      <c r="AF557">
        <f t="shared" si="294"/>
        <v>-1.6209512155995753E-2</v>
      </c>
      <c r="AG557">
        <f t="shared" si="295"/>
        <v>39.677484489499442</v>
      </c>
      <c r="AH557">
        <f t="shared" si="296"/>
        <v>5.6225505378956315</v>
      </c>
      <c r="AI557">
        <f t="shared" si="297"/>
        <v>22.982707467696859</v>
      </c>
      <c r="AJ557">
        <v>1593.93434284212</v>
      </c>
      <c r="AK557">
        <v>1553.47721212121</v>
      </c>
      <c r="AL557">
        <v>3.2481883426635898</v>
      </c>
      <c r="AM557">
        <v>65.360719101315794</v>
      </c>
      <c r="AN557">
        <f t="shared" si="298"/>
        <v>5.5962405770118053</v>
      </c>
      <c r="AO557">
        <v>17.2612896041088</v>
      </c>
      <c r="AP557">
        <v>23.873998181818202</v>
      </c>
      <c r="AQ557">
        <v>-1.2742241938504199E-2</v>
      </c>
      <c r="AR557">
        <v>77.472819413852804</v>
      </c>
      <c r="AS557">
        <v>0</v>
      </c>
      <c r="AT557">
        <v>0</v>
      </c>
      <c r="AU557">
        <f t="shared" si="299"/>
        <v>1</v>
      </c>
      <c r="AV557">
        <f t="shared" si="300"/>
        <v>0</v>
      </c>
      <c r="AW557">
        <f t="shared" si="301"/>
        <v>38525.826378157741</v>
      </c>
      <c r="AX557">
        <f t="shared" si="302"/>
        <v>1999.96285714286</v>
      </c>
      <c r="AY557">
        <f t="shared" si="303"/>
        <v>1681.1691214285736</v>
      </c>
      <c r="AZ557">
        <f t="shared" si="304"/>
        <v>0.84060017186033442</v>
      </c>
      <c r="BA557">
        <f t="shared" si="305"/>
        <v>0.16075833169044565</v>
      </c>
      <c r="BB557">
        <v>6</v>
      </c>
      <c r="BC557">
        <v>0.5</v>
      </c>
      <c r="BD557" t="s">
        <v>354</v>
      </c>
      <c r="BE557">
        <v>2</v>
      </c>
      <c r="BF557" t="b">
        <v>1</v>
      </c>
      <c r="BG557">
        <v>1657387050.7142899</v>
      </c>
      <c r="BH557">
        <v>1491.94464285714</v>
      </c>
      <c r="BI557">
        <v>1549.62321428571</v>
      </c>
      <c r="BJ557">
        <v>23.9189714285714</v>
      </c>
      <c r="BK557">
        <v>17.3333678571429</v>
      </c>
      <c r="BL557">
        <v>1474.6482142857101</v>
      </c>
      <c r="BM557">
        <v>23.553678571428598</v>
      </c>
      <c r="BN557">
        <v>500.00564285714302</v>
      </c>
      <c r="BO557">
        <v>72.551339285714306</v>
      </c>
      <c r="BP557">
        <v>4.8160407142857103E-2</v>
      </c>
      <c r="BQ557">
        <v>25.860724999999999</v>
      </c>
      <c r="BR557">
        <v>26.064499999999999</v>
      </c>
      <c r="BS557">
        <v>999.9</v>
      </c>
      <c r="BT557">
        <v>0</v>
      </c>
      <c r="BU557">
        <v>0</v>
      </c>
      <c r="BV557">
        <v>10004.464285714301</v>
      </c>
      <c r="BW557">
        <v>0</v>
      </c>
      <c r="BX557">
        <v>1651.5939285714301</v>
      </c>
      <c r="BY557">
        <v>-57.678421428571397</v>
      </c>
      <c r="BZ557">
        <v>1528.5060714285701</v>
      </c>
      <c r="CA557">
        <v>1576.95928571429</v>
      </c>
      <c r="CB557">
        <v>6.5855975000000004</v>
      </c>
      <c r="CC557">
        <v>1549.62321428571</v>
      </c>
      <c r="CD557">
        <v>17.3333678571429</v>
      </c>
      <c r="CE557">
        <v>1.73535285714286</v>
      </c>
      <c r="CF557">
        <v>1.2575596428571401</v>
      </c>
      <c r="CG557">
        <v>15.2163428571429</v>
      </c>
      <c r="CH557">
        <v>10.3009035714286</v>
      </c>
      <c r="CI557">
        <v>1999.96285714286</v>
      </c>
      <c r="CJ557">
        <v>0.97999385714285703</v>
      </c>
      <c r="CK557">
        <v>2.0006285714285699E-2</v>
      </c>
      <c r="CL557">
        <v>0</v>
      </c>
      <c r="CM557">
        <v>2.3628142857142902</v>
      </c>
      <c r="CN557">
        <v>0</v>
      </c>
      <c r="CO557">
        <v>15316.7357142857</v>
      </c>
      <c r="CP557">
        <v>17299.803571428602</v>
      </c>
      <c r="CQ557">
        <v>40.9325714285714</v>
      </c>
      <c r="CR557">
        <v>42.256571428571398</v>
      </c>
      <c r="CS557">
        <v>40.861499999999999</v>
      </c>
      <c r="CT557">
        <v>40.597999999999999</v>
      </c>
      <c r="CU557">
        <v>40.204999999999998</v>
      </c>
      <c r="CV557">
        <v>1959.95214285714</v>
      </c>
      <c r="CW557">
        <v>40.0107142857143</v>
      </c>
      <c r="CX557">
        <v>0</v>
      </c>
      <c r="CY557">
        <v>1657387033.3</v>
      </c>
      <c r="CZ557">
        <v>0</v>
      </c>
      <c r="DA557">
        <v>0</v>
      </c>
      <c r="DB557" t="s">
        <v>355</v>
      </c>
      <c r="DC557">
        <v>1657313570</v>
      </c>
      <c r="DD557">
        <v>1657313571.5</v>
      </c>
      <c r="DE557">
        <v>0</v>
      </c>
      <c r="DF557">
        <v>-0.183</v>
      </c>
      <c r="DG557">
        <v>-4.0000000000000001E-3</v>
      </c>
      <c r="DH557">
        <v>8.7509999999999994</v>
      </c>
      <c r="DI557">
        <v>0.37</v>
      </c>
      <c r="DJ557">
        <v>417</v>
      </c>
      <c r="DK557">
        <v>25</v>
      </c>
      <c r="DL557">
        <v>0.7</v>
      </c>
      <c r="DM557">
        <v>0.09</v>
      </c>
      <c r="DN557">
        <v>-57.850807317073198</v>
      </c>
      <c r="DO557">
        <v>2.2815240418118199</v>
      </c>
      <c r="DP557">
        <v>0.87454080421621505</v>
      </c>
      <c r="DQ557">
        <v>0</v>
      </c>
      <c r="DR557">
        <v>6.58087658536585</v>
      </c>
      <c r="DS557">
        <v>0.23966090592336001</v>
      </c>
      <c r="DT557">
        <v>3.5841293163854301E-2</v>
      </c>
      <c r="DU557">
        <v>0</v>
      </c>
      <c r="DV557">
        <v>0</v>
      </c>
      <c r="DW557">
        <v>2</v>
      </c>
      <c r="DX557" t="s">
        <v>356</v>
      </c>
      <c r="DY557">
        <v>2.9702899999999999</v>
      </c>
      <c r="DZ557">
        <v>2.7021999999999999</v>
      </c>
      <c r="EA557">
        <v>0.174319</v>
      </c>
      <c r="EB557">
        <v>0.17918700000000001</v>
      </c>
      <c r="EC557">
        <v>8.30148E-2</v>
      </c>
      <c r="ED557">
        <v>6.6519999999999996E-2</v>
      </c>
      <c r="EE557">
        <v>32061.3</v>
      </c>
      <c r="EF557">
        <v>34866.699999999997</v>
      </c>
      <c r="EG557">
        <v>35204.800000000003</v>
      </c>
      <c r="EH557">
        <v>38544</v>
      </c>
      <c r="EI557">
        <v>45810.2</v>
      </c>
      <c r="EJ557">
        <v>51930.3</v>
      </c>
      <c r="EK557">
        <v>55057.599999999999</v>
      </c>
      <c r="EL557">
        <v>61776.6</v>
      </c>
      <c r="EM557">
        <v>1.948</v>
      </c>
      <c r="EN557">
        <v>2.1040000000000001</v>
      </c>
      <c r="EO557">
        <v>1.3261999999999999E-2</v>
      </c>
      <c r="EP557">
        <v>0</v>
      </c>
      <c r="EQ557">
        <v>25.8201</v>
      </c>
      <c r="ER557">
        <v>999.9</v>
      </c>
      <c r="ES557">
        <v>48.37</v>
      </c>
      <c r="ET557">
        <v>34.15</v>
      </c>
      <c r="EU557">
        <v>35.923000000000002</v>
      </c>
      <c r="EV557">
        <v>53.475900000000003</v>
      </c>
      <c r="EW557">
        <v>37.335700000000003</v>
      </c>
      <c r="EX557">
        <v>2</v>
      </c>
      <c r="EY557">
        <v>0.180122</v>
      </c>
      <c r="EZ557">
        <v>6.1631600000000004</v>
      </c>
      <c r="FA557">
        <v>20.044499999999999</v>
      </c>
      <c r="FB557">
        <v>5.1993200000000002</v>
      </c>
      <c r="FC557">
        <v>12.0099</v>
      </c>
      <c r="FD557">
        <v>4.976</v>
      </c>
      <c r="FE557">
        <v>3.294</v>
      </c>
      <c r="FF557">
        <v>9999</v>
      </c>
      <c r="FG557">
        <v>9999</v>
      </c>
      <c r="FH557">
        <v>573.70000000000005</v>
      </c>
      <c r="FI557">
        <v>9999</v>
      </c>
      <c r="FJ557">
        <v>1.8629500000000001</v>
      </c>
      <c r="FK557">
        <v>1.8678300000000001</v>
      </c>
      <c r="FL557">
        <v>1.8675200000000001</v>
      </c>
      <c r="FM557">
        <v>1.8687400000000001</v>
      </c>
      <c r="FN557">
        <v>1.86951</v>
      </c>
      <c r="FO557">
        <v>1.86554</v>
      </c>
      <c r="FP557">
        <v>1.8666100000000001</v>
      </c>
      <c r="FQ557">
        <v>1.86798</v>
      </c>
      <c r="FR557">
        <v>5</v>
      </c>
      <c r="FS557">
        <v>0</v>
      </c>
      <c r="FT557">
        <v>0</v>
      </c>
      <c r="FU557">
        <v>0</v>
      </c>
      <c r="FV557" t="s">
        <v>357</v>
      </c>
      <c r="FW557" t="s">
        <v>358</v>
      </c>
      <c r="FX557" t="s">
        <v>359</v>
      </c>
      <c r="FY557" t="s">
        <v>359</v>
      </c>
      <c r="FZ557" t="s">
        <v>359</v>
      </c>
      <c r="GA557" t="s">
        <v>359</v>
      </c>
      <c r="GB557">
        <v>0</v>
      </c>
      <c r="GC557">
        <v>100</v>
      </c>
      <c r="GD557">
        <v>100</v>
      </c>
      <c r="GE557">
        <v>17.48</v>
      </c>
      <c r="GF557">
        <v>0.36270000000000002</v>
      </c>
      <c r="GG557">
        <v>5.0446826473162103</v>
      </c>
      <c r="GH557">
        <v>9.3557340467446508E-3</v>
      </c>
      <c r="GI557">
        <v>-4.1557999062529601E-7</v>
      </c>
      <c r="GJ557">
        <v>-1.9941505403715501E-10</v>
      </c>
      <c r="GK557">
        <v>-8.39205935762245E-2</v>
      </c>
      <c r="GL557">
        <v>-2.26915189044729E-2</v>
      </c>
      <c r="GM557">
        <v>1.9225399193251399E-3</v>
      </c>
      <c r="GN557">
        <v>-6.3442304722481101E-6</v>
      </c>
      <c r="GO557">
        <v>-2</v>
      </c>
      <c r="GP557">
        <v>1994</v>
      </c>
      <c r="GQ557">
        <v>1</v>
      </c>
      <c r="GR557">
        <v>31</v>
      </c>
      <c r="GS557">
        <v>1224.8</v>
      </c>
      <c r="GT557">
        <v>1224.8</v>
      </c>
      <c r="GU557">
        <v>3.73291</v>
      </c>
      <c r="GV557">
        <v>2.6074199999999998</v>
      </c>
      <c r="GW557">
        <v>2.2485400000000002</v>
      </c>
      <c r="GX557">
        <v>2.7526899999999999</v>
      </c>
      <c r="GY557">
        <v>1.9958499999999999</v>
      </c>
      <c r="GZ557">
        <v>2.34741</v>
      </c>
      <c r="HA557">
        <v>37.0032</v>
      </c>
      <c r="HB557">
        <v>14.368399999999999</v>
      </c>
      <c r="HC557">
        <v>18</v>
      </c>
      <c r="HD557">
        <v>499.09399999999999</v>
      </c>
      <c r="HE557">
        <v>605.75699999999995</v>
      </c>
      <c r="HF557">
        <v>17.095800000000001</v>
      </c>
      <c r="HG557">
        <v>29.339400000000001</v>
      </c>
      <c r="HH557">
        <v>30.0001</v>
      </c>
      <c r="HI557">
        <v>29.260200000000001</v>
      </c>
      <c r="HJ557">
        <v>29.194199999999999</v>
      </c>
      <c r="HK557">
        <v>74.737300000000005</v>
      </c>
      <c r="HL557">
        <v>49.360700000000001</v>
      </c>
      <c r="HM557">
        <v>0</v>
      </c>
      <c r="HN557">
        <v>17.1051</v>
      </c>
      <c r="HO557">
        <v>1591.47</v>
      </c>
      <c r="HP557">
        <v>17.2546</v>
      </c>
      <c r="HQ557">
        <v>102.114</v>
      </c>
      <c r="HR557">
        <v>102.858</v>
      </c>
    </row>
    <row r="558" spans="1:226" x14ac:dyDescent="0.2">
      <c r="A558">
        <v>542</v>
      </c>
      <c r="B558">
        <v>1657387063.5</v>
      </c>
      <c r="C558">
        <v>7825</v>
      </c>
      <c r="D558" t="s">
        <v>1442</v>
      </c>
      <c r="E558" t="s">
        <v>1443</v>
      </c>
      <c r="F558">
        <v>5</v>
      </c>
      <c r="G558" t="s">
        <v>1479</v>
      </c>
      <c r="H558" t="s">
        <v>353</v>
      </c>
      <c r="I558">
        <v>1657387056</v>
      </c>
      <c r="J558">
        <f t="shared" si="272"/>
        <v>5.600930625557346E-3</v>
      </c>
      <c r="K558">
        <f t="shared" si="273"/>
        <v>5.6009306255573463</v>
      </c>
      <c r="L558">
        <f t="shared" si="274"/>
        <v>23.040850408978308</v>
      </c>
      <c r="M558">
        <f t="shared" si="275"/>
        <v>1509.8570370370401</v>
      </c>
      <c r="N558">
        <f t="shared" si="276"/>
        <v>1295.5279028150881</v>
      </c>
      <c r="O558">
        <f t="shared" si="277"/>
        <v>94.053461201424668</v>
      </c>
      <c r="P558">
        <f t="shared" si="278"/>
        <v>109.61344788027317</v>
      </c>
      <c r="Q558">
        <f t="shared" si="279"/>
        <v>0.2416387244548609</v>
      </c>
      <c r="R558">
        <f t="shared" si="280"/>
        <v>2.4043962667292091</v>
      </c>
      <c r="S558">
        <f t="shared" si="281"/>
        <v>0.22891258191637842</v>
      </c>
      <c r="T558">
        <f t="shared" si="282"/>
        <v>0.14415788004830796</v>
      </c>
      <c r="U558">
        <f t="shared" si="283"/>
        <v>321.5116565555557</v>
      </c>
      <c r="V558">
        <f t="shared" si="284"/>
        <v>26.362629363422766</v>
      </c>
      <c r="W558">
        <f t="shared" si="285"/>
        <v>26.362629363422766</v>
      </c>
      <c r="X558">
        <f t="shared" si="286"/>
        <v>3.4473452585338724</v>
      </c>
      <c r="Y558">
        <f t="shared" si="287"/>
        <v>51.90747447196361</v>
      </c>
      <c r="Z558">
        <f t="shared" si="288"/>
        <v>1.7344288228492748</v>
      </c>
      <c r="AA558">
        <f t="shared" si="289"/>
        <v>3.3413854950428741</v>
      </c>
      <c r="AB558">
        <f t="shared" si="290"/>
        <v>1.7129164356845976</v>
      </c>
      <c r="AC558">
        <f t="shared" si="291"/>
        <v>-247.00104058707896</v>
      </c>
      <c r="AD558">
        <f t="shared" si="292"/>
        <v>-68.439033312371592</v>
      </c>
      <c r="AE558">
        <f t="shared" si="293"/>
        <v>-6.0876923039486019</v>
      </c>
      <c r="AF558">
        <f t="shared" si="294"/>
        <v>-1.6109647843435937E-2</v>
      </c>
      <c r="AG558">
        <f t="shared" si="295"/>
        <v>39.693774587315055</v>
      </c>
      <c r="AH558">
        <f t="shared" si="296"/>
        <v>5.6336472368855697</v>
      </c>
      <c r="AI558">
        <f t="shared" si="297"/>
        <v>23.040850408978308</v>
      </c>
      <c r="AJ558">
        <v>1612.63110824768</v>
      </c>
      <c r="AK558">
        <v>1571.1559999999999</v>
      </c>
      <c r="AL558">
        <v>3.4968202494680201</v>
      </c>
      <c r="AM558">
        <v>65.360719101315794</v>
      </c>
      <c r="AN558">
        <f t="shared" si="298"/>
        <v>5.6009306255573463</v>
      </c>
      <c r="AO558">
        <v>17.259495255115102</v>
      </c>
      <c r="AP558">
        <v>23.843363030302999</v>
      </c>
      <c r="AQ558">
        <v>-5.1548046499821304E-3</v>
      </c>
      <c r="AR558">
        <v>77.472819413852804</v>
      </c>
      <c r="AS558">
        <v>0</v>
      </c>
      <c r="AT558">
        <v>0</v>
      </c>
      <c r="AU558">
        <f t="shared" si="299"/>
        <v>1</v>
      </c>
      <c r="AV558">
        <f t="shared" si="300"/>
        <v>0</v>
      </c>
      <c r="AW558">
        <f t="shared" si="301"/>
        <v>38546.027598893932</v>
      </c>
      <c r="AX558">
        <f t="shared" si="302"/>
        <v>1999.96888888889</v>
      </c>
      <c r="AY558">
        <f t="shared" si="303"/>
        <v>1681.1741888888898</v>
      </c>
      <c r="AZ558">
        <f t="shared" si="304"/>
        <v>0.8406001704470959</v>
      </c>
      <c r="BA558">
        <f t="shared" si="305"/>
        <v>0.16075832896289496</v>
      </c>
      <c r="BB558">
        <v>6</v>
      </c>
      <c r="BC558">
        <v>0.5</v>
      </c>
      <c r="BD558" t="s">
        <v>354</v>
      </c>
      <c r="BE558">
        <v>2</v>
      </c>
      <c r="BF558" t="b">
        <v>1</v>
      </c>
      <c r="BG558">
        <v>1657387056</v>
      </c>
      <c r="BH558">
        <v>1509.8570370370401</v>
      </c>
      <c r="BI558">
        <v>1567.6940740740699</v>
      </c>
      <c r="BJ558">
        <v>23.8906777777778</v>
      </c>
      <c r="BK558">
        <v>17.2921185185185</v>
      </c>
      <c r="BL558">
        <v>1492.43888888889</v>
      </c>
      <c r="BM558">
        <v>23.526903703703699</v>
      </c>
      <c r="BN558">
        <v>500.023296296296</v>
      </c>
      <c r="BO558">
        <v>72.550992592592607</v>
      </c>
      <c r="BP558">
        <v>4.7568192592592602E-2</v>
      </c>
      <c r="BQ558">
        <v>25.834655555555599</v>
      </c>
      <c r="BR558">
        <v>26.0376851851852</v>
      </c>
      <c r="BS558">
        <v>999.9</v>
      </c>
      <c r="BT558">
        <v>0</v>
      </c>
      <c r="BU558">
        <v>0</v>
      </c>
      <c r="BV558">
        <v>10009.0740740741</v>
      </c>
      <c r="BW558">
        <v>0</v>
      </c>
      <c r="BX558">
        <v>1647.7807407407399</v>
      </c>
      <c r="BY558">
        <v>-57.837903703703702</v>
      </c>
      <c r="BZ558">
        <v>1546.8114814814801</v>
      </c>
      <c r="CA558">
        <v>1595.28111111111</v>
      </c>
      <c r="CB558">
        <v>6.5985488888888897</v>
      </c>
      <c r="CC558">
        <v>1567.6940740740699</v>
      </c>
      <c r="CD558">
        <v>17.2921185185185</v>
      </c>
      <c r="CE558">
        <v>1.7332918518518501</v>
      </c>
      <c r="CF558">
        <v>1.25456074074074</v>
      </c>
      <c r="CG558">
        <v>15.197837037037001</v>
      </c>
      <c r="CH558">
        <v>10.2651888888889</v>
      </c>
      <c r="CI558">
        <v>1999.96888888889</v>
      </c>
      <c r="CJ558">
        <v>0.97999388888888905</v>
      </c>
      <c r="CK558">
        <v>2.0006251851851901E-2</v>
      </c>
      <c r="CL558">
        <v>0</v>
      </c>
      <c r="CM558">
        <v>2.4259407407407401</v>
      </c>
      <c r="CN558">
        <v>0</v>
      </c>
      <c r="CO558">
        <v>15301.5555555556</v>
      </c>
      <c r="CP558">
        <v>17299.862962963001</v>
      </c>
      <c r="CQ558">
        <v>40.939333333333302</v>
      </c>
      <c r="CR558">
        <v>42.282148148148103</v>
      </c>
      <c r="CS558">
        <v>40.875</v>
      </c>
      <c r="CT558">
        <v>40.624925925925901</v>
      </c>
      <c r="CU558">
        <v>40.215000000000003</v>
      </c>
      <c r="CV558">
        <v>1959.95814814815</v>
      </c>
      <c r="CW558">
        <v>40.010740740740701</v>
      </c>
      <c r="CX558">
        <v>0</v>
      </c>
      <c r="CY558">
        <v>1657387038.7</v>
      </c>
      <c r="CZ558">
        <v>0</v>
      </c>
      <c r="DA558">
        <v>0</v>
      </c>
      <c r="DB558" t="s">
        <v>355</v>
      </c>
      <c r="DC558">
        <v>1657313570</v>
      </c>
      <c r="DD558">
        <v>1657313571.5</v>
      </c>
      <c r="DE558">
        <v>0</v>
      </c>
      <c r="DF558">
        <v>-0.183</v>
      </c>
      <c r="DG558">
        <v>-4.0000000000000001E-3</v>
      </c>
      <c r="DH558">
        <v>8.7509999999999994</v>
      </c>
      <c r="DI558">
        <v>0.37</v>
      </c>
      <c r="DJ558">
        <v>417</v>
      </c>
      <c r="DK558">
        <v>25</v>
      </c>
      <c r="DL558">
        <v>0.7</v>
      </c>
      <c r="DM558">
        <v>0.09</v>
      </c>
      <c r="DN558">
        <v>-57.804248780487796</v>
      </c>
      <c r="DO558">
        <v>1.1855184668989001</v>
      </c>
      <c r="DP558">
        <v>0.83734966648463405</v>
      </c>
      <c r="DQ558">
        <v>0</v>
      </c>
      <c r="DR558">
        <v>6.5869395121951202</v>
      </c>
      <c r="DS558">
        <v>0.21892891986064</v>
      </c>
      <c r="DT558">
        <v>3.5592515036048197E-2</v>
      </c>
      <c r="DU558">
        <v>0</v>
      </c>
      <c r="DV558">
        <v>0</v>
      </c>
      <c r="DW558">
        <v>2</v>
      </c>
      <c r="DX558" t="s">
        <v>356</v>
      </c>
      <c r="DY558">
        <v>2.9711400000000001</v>
      </c>
      <c r="DZ558">
        <v>2.7010900000000002</v>
      </c>
      <c r="EA558">
        <v>0.17551800000000001</v>
      </c>
      <c r="EB558">
        <v>0.18029000000000001</v>
      </c>
      <c r="EC558">
        <v>8.2944900000000002E-2</v>
      </c>
      <c r="ED558">
        <v>6.6524899999999998E-2</v>
      </c>
      <c r="EE558">
        <v>32014.3</v>
      </c>
      <c r="EF558">
        <v>34818.9</v>
      </c>
      <c r="EG558">
        <v>35204.300000000003</v>
      </c>
      <c r="EH558">
        <v>38543.1</v>
      </c>
      <c r="EI558">
        <v>45812.9</v>
      </c>
      <c r="EJ558">
        <v>51928.9</v>
      </c>
      <c r="EK558">
        <v>55056.5</v>
      </c>
      <c r="EL558">
        <v>61775.199999999997</v>
      </c>
      <c r="EM558">
        <v>1.9476</v>
      </c>
      <c r="EN558">
        <v>2.1032000000000002</v>
      </c>
      <c r="EO558">
        <v>1.1026899999999999E-2</v>
      </c>
      <c r="EP558">
        <v>0</v>
      </c>
      <c r="EQ558">
        <v>25.828900000000001</v>
      </c>
      <c r="ER558">
        <v>999.9</v>
      </c>
      <c r="ES558">
        <v>48.395000000000003</v>
      </c>
      <c r="ET558">
        <v>34.17</v>
      </c>
      <c r="EU558">
        <v>35.982900000000001</v>
      </c>
      <c r="EV558">
        <v>53.4559</v>
      </c>
      <c r="EW558">
        <v>37.287700000000001</v>
      </c>
      <c r="EX558">
        <v>2</v>
      </c>
      <c r="EY558">
        <v>0.180976</v>
      </c>
      <c r="EZ558">
        <v>6.0065600000000003</v>
      </c>
      <c r="FA558">
        <v>20.0505</v>
      </c>
      <c r="FB558">
        <v>5.1993200000000002</v>
      </c>
      <c r="FC558">
        <v>12.0099</v>
      </c>
      <c r="FD558">
        <v>4.976</v>
      </c>
      <c r="FE558">
        <v>3.294</v>
      </c>
      <c r="FF558">
        <v>9999</v>
      </c>
      <c r="FG558">
        <v>9999</v>
      </c>
      <c r="FH558">
        <v>573.70000000000005</v>
      </c>
      <c r="FI558">
        <v>9999</v>
      </c>
      <c r="FJ558">
        <v>1.8629500000000001</v>
      </c>
      <c r="FK558">
        <v>1.8678300000000001</v>
      </c>
      <c r="FL558">
        <v>1.86755</v>
      </c>
      <c r="FM558">
        <v>1.8687400000000001</v>
      </c>
      <c r="FN558">
        <v>1.8695999999999999</v>
      </c>
      <c r="FO558">
        <v>1.86557</v>
      </c>
      <c r="FP558">
        <v>1.8666400000000001</v>
      </c>
      <c r="FQ558">
        <v>1.86798</v>
      </c>
      <c r="FR558">
        <v>5</v>
      </c>
      <c r="FS558">
        <v>0</v>
      </c>
      <c r="FT558">
        <v>0</v>
      </c>
      <c r="FU558">
        <v>0</v>
      </c>
      <c r="FV558" t="s">
        <v>357</v>
      </c>
      <c r="FW558" t="s">
        <v>358</v>
      </c>
      <c r="FX558" t="s">
        <v>359</v>
      </c>
      <c r="FY558" t="s">
        <v>359</v>
      </c>
      <c r="FZ558" t="s">
        <v>359</v>
      </c>
      <c r="GA558" t="s">
        <v>359</v>
      </c>
      <c r="GB558">
        <v>0</v>
      </c>
      <c r="GC558">
        <v>100</v>
      </c>
      <c r="GD558">
        <v>100</v>
      </c>
      <c r="GE558">
        <v>17.59</v>
      </c>
      <c r="GF558">
        <v>0.36120000000000002</v>
      </c>
      <c r="GG558">
        <v>5.0446826473162103</v>
      </c>
      <c r="GH558">
        <v>9.3557340467446508E-3</v>
      </c>
      <c r="GI558">
        <v>-4.1557999062529601E-7</v>
      </c>
      <c r="GJ558">
        <v>-1.9941505403715501E-10</v>
      </c>
      <c r="GK558">
        <v>-8.39205935762245E-2</v>
      </c>
      <c r="GL558">
        <v>-2.26915189044729E-2</v>
      </c>
      <c r="GM558">
        <v>1.9225399193251399E-3</v>
      </c>
      <c r="GN558">
        <v>-6.3442304722481101E-6</v>
      </c>
      <c r="GO558">
        <v>-2</v>
      </c>
      <c r="GP558">
        <v>1994</v>
      </c>
      <c r="GQ558">
        <v>1</v>
      </c>
      <c r="GR558">
        <v>31</v>
      </c>
      <c r="GS558">
        <v>1224.9000000000001</v>
      </c>
      <c r="GT558">
        <v>1224.9000000000001</v>
      </c>
      <c r="GU558">
        <v>3.7597700000000001</v>
      </c>
      <c r="GV558">
        <v>2.6122999999999998</v>
      </c>
      <c r="GW558">
        <v>2.2485400000000002</v>
      </c>
      <c r="GX558">
        <v>2.7539099999999999</v>
      </c>
      <c r="GY558">
        <v>1.9958499999999999</v>
      </c>
      <c r="GZ558">
        <v>2.3290999999999999</v>
      </c>
      <c r="HA558">
        <v>37.027000000000001</v>
      </c>
      <c r="HB558">
        <v>14.3772</v>
      </c>
      <c r="HC558">
        <v>18</v>
      </c>
      <c r="HD558">
        <v>498.89100000000002</v>
      </c>
      <c r="HE558">
        <v>605.20100000000002</v>
      </c>
      <c r="HF558">
        <v>17.065799999999999</v>
      </c>
      <c r="HG558">
        <v>29.352</v>
      </c>
      <c r="HH558">
        <v>30.000299999999999</v>
      </c>
      <c r="HI558">
        <v>29.267700000000001</v>
      </c>
      <c r="HJ558">
        <v>29.1998</v>
      </c>
      <c r="HK558">
        <v>75.273899999999998</v>
      </c>
      <c r="HL558">
        <v>49.360700000000001</v>
      </c>
      <c r="HM558">
        <v>0</v>
      </c>
      <c r="HN558">
        <v>17.0855</v>
      </c>
      <c r="HO558">
        <v>1604.95</v>
      </c>
      <c r="HP558">
        <v>17.2714</v>
      </c>
      <c r="HQ558">
        <v>102.11199999999999</v>
      </c>
      <c r="HR558">
        <v>102.85599999999999</v>
      </c>
    </row>
    <row r="559" spans="1:226" x14ac:dyDescent="0.2">
      <c r="A559">
        <v>543</v>
      </c>
      <c r="B559">
        <v>1657387068.5</v>
      </c>
      <c r="C559">
        <v>7830</v>
      </c>
      <c r="D559" t="s">
        <v>1444</v>
      </c>
      <c r="E559" t="s">
        <v>1445</v>
      </c>
      <c r="F559">
        <v>5</v>
      </c>
      <c r="G559" t="s">
        <v>1479</v>
      </c>
      <c r="H559" t="s">
        <v>353</v>
      </c>
      <c r="I559">
        <v>1657387060.7142899</v>
      </c>
      <c r="J559">
        <f t="shared" si="272"/>
        <v>5.6068161370924708E-3</v>
      </c>
      <c r="K559">
        <f t="shared" si="273"/>
        <v>5.606816137092471</v>
      </c>
      <c r="L559">
        <f t="shared" si="274"/>
        <v>22.527056030447348</v>
      </c>
      <c r="M559">
        <f t="shared" si="275"/>
        <v>1525.9671428571401</v>
      </c>
      <c r="N559">
        <f t="shared" si="276"/>
        <v>1315.0674806884706</v>
      </c>
      <c r="O559">
        <f t="shared" si="277"/>
        <v>95.471119237892196</v>
      </c>
      <c r="P559">
        <f t="shared" si="278"/>
        <v>110.7819889003335</v>
      </c>
      <c r="Q559">
        <f t="shared" si="279"/>
        <v>0.24238204776230282</v>
      </c>
      <c r="R559">
        <f t="shared" si="280"/>
        <v>2.4035497061722793</v>
      </c>
      <c r="S559">
        <f t="shared" si="281"/>
        <v>0.22957546323455374</v>
      </c>
      <c r="T559">
        <f t="shared" si="282"/>
        <v>0.14457887273772993</v>
      </c>
      <c r="U559">
        <f t="shared" si="283"/>
        <v>321.5130086785714</v>
      </c>
      <c r="V559">
        <f t="shared" si="284"/>
        <v>26.337153281296743</v>
      </c>
      <c r="W559">
        <f t="shared" si="285"/>
        <v>26.337153281296743</v>
      </c>
      <c r="X559">
        <f t="shared" si="286"/>
        <v>3.4421658630394254</v>
      </c>
      <c r="Y559">
        <f t="shared" si="287"/>
        <v>51.917852306850541</v>
      </c>
      <c r="Z559">
        <f t="shared" si="288"/>
        <v>1.7323281664444308</v>
      </c>
      <c r="AA559">
        <f t="shared" si="289"/>
        <v>3.3366714713194146</v>
      </c>
      <c r="AB559">
        <f t="shared" si="290"/>
        <v>1.7098376965949946</v>
      </c>
      <c r="AC559">
        <f t="shared" si="291"/>
        <v>-247.26059164577796</v>
      </c>
      <c r="AD559">
        <f t="shared" si="292"/>
        <v>-68.201246305803835</v>
      </c>
      <c r="AE559">
        <f t="shared" si="293"/>
        <v>-6.0671772865598106</v>
      </c>
      <c r="AF559">
        <f t="shared" si="294"/>
        <v>-1.6006559570200807E-2</v>
      </c>
      <c r="AG559">
        <f t="shared" si="295"/>
        <v>39.018632873797081</v>
      </c>
      <c r="AH559">
        <f t="shared" si="296"/>
        <v>5.6346094995277864</v>
      </c>
      <c r="AI559">
        <f t="shared" si="297"/>
        <v>22.527056030447348</v>
      </c>
      <c r="AJ559">
        <v>1628.00219914181</v>
      </c>
      <c r="AK559">
        <v>1588.1170909090899</v>
      </c>
      <c r="AL559">
        <v>3.2447714039531799</v>
      </c>
      <c r="AM559">
        <v>65.360719101315794</v>
      </c>
      <c r="AN559">
        <f t="shared" si="298"/>
        <v>5.606816137092471</v>
      </c>
      <c r="AO559">
        <v>17.2624856986947</v>
      </c>
      <c r="AP559">
        <v>23.8319351515152</v>
      </c>
      <c r="AQ559">
        <v>-4.6305800766284602E-4</v>
      </c>
      <c r="AR559">
        <v>77.472819413852804</v>
      </c>
      <c r="AS559">
        <v>0</v>
      </c>
      <c r="AT559">
        <v>0</v>
      </c>
      <c r="AU559">
        <f t="shared" si="299"/>
        <v>1</v>
      </c>
      <c r="AV559">
        <f t="shared" si="300"/>
        <v>0</v>
      </c>
      <c r="AW559">
        <f t="shared" si="301"/>
        <v>38528.381215097797</v>
      </c>
      <c r="AX559">
        <f t="shared" si="302"/>
        <v>1999.9775</v>
      </c>
      <c r="AY559">
        <f t="shared" si="303"/>
        <v>1681.1814107142854</v>
      </c>
      <c r="AZ559">
        <f t="shared" si="304"/>
        <v>0.84060016210896649</v>
      </c>
      <c r="BA559">
        <f t="shared" si="305"/>
        <v>0.16075831287030548</v>
      </c>
      <c r="BB559">
        <v>6</v>
      </c>
      <c r="BC559">
        <v>0.5</v>
      </c>
      <c r="BD559" t="s">
        <v>354</v>
      </c>
      <c r="BE559">
        <v>2</v>
      </c>
      <c r="BF559" t="b">
        <v>1</v>
      </c>
      <c r="BG559">
        <v>1657387060.7142899</v>
      </c>
      <c r="BH559">
        <v>1525.9671428571401</v>
      </c>
      <c r="BI559">
        <v>1583.10321428571</v>
      </c>
      <c r="BJ559">
        <v>23.861964285714301</v>
      </c>
      <c r="BK559">
        <v>17.262257142857099</v>
      </c>
      <c r="BL559">
        <v>1508.4407142857101</v>
      </c>
      <c r="BM559">
        <v>23.499757142857099</v>
      </c>
      <c r="BN559">
        <v>500.03642857142898</v>
      </c>
      <c r="BO559">
        <v>72.550246428571398</v>
      </c>
      <c r="BP559">
        <v>4.7639717857142903E-2</v>
      </c>
      <c r="BQ559">
        <v>25.810828571428601</v>
      </c>
      <c r="BR559">
        <v>26.018989285714301</v>
      </c>
      <c r="BS559">
        <v>999.9</v>
      </c>
      <c r="BT559">
        <v>0</v>
      </c>
      <c r="BU559">
        <v>0</v>
      </c>
      <c r="BV559">
        <v>10003.5714285714</v>
      </c>
      <c r="BW559">
        <v>0</v>
      </c>
      <c r="BX559">
        <v>1644.8960714285699</v>
      </c>
      <c r="BY559">
        <v>-57.136703571428598</v>
      </c>
      <c r="BZ559">
        <v>1563.2696428571401</v>
      </c>
      <c r="CA559">
        <v>1610.9124999999999</v>
      </c>
      <c r="CB559">
        <v>6.5996985714285703</v>
      </c>
      <c r="CC559">
        <v>1583.10321428571</v>
      </c>
      <c r="CD559">
        <v>17.262257142857099</v>
      </c>
      <c r="CE559">
        <v>1.73119035714286</v>
      </c>
      <c r="CF559">
        <v>1.25238178571429</v>
      </c>
      <c r="CG559">
        <v>15.178971428571399</v>
      </c>
      <c r="CH559">
        <v>10.2392357142857</v>
      </c>
      <c r="CI559">
        <v>1999.9775</v>
      </c>
      <c r="CJ559">
        <v>0.97999407142857098</v>
      </c>
      <c r="CK559">
        <v>2.0006057142857098E-2</v>
      </c>
      <c r="CL559">
        <v>0</v>
      </c>
      <c r="CM559">
        <v>2.3919821428571399</v>
      </c>
      <c r="CN559">
        <v>0</v>
      </c>
      <c r="CO559">
        <v>15282.2071428571</v>
      </c>
      <c r="CP559">
        <v>17299.935714285701</v>
      </c>
      <c r="CQ559">
        <v>40.959499999999998</v>
      </c>
      <c r="CR559">
        <v>42.300928571428599</v>
      </c>
      <c r="CS559">
        <v>40.881642857142801</v>
      </c>
      <c r="CT559">
        <v>40.649357142857099</v>
      </c>
      <c r="CU559">
        <v>40.234250000000003</v>
      </c>
      <c r="CV559">
        <v>1959.9671428571401</v>
      </c>
      <c r="CW559">
        <v>40.010357142857103</v>
      </c>
      <c r="CX559">
        <v>0</v>
      </c>
      <c r="CY559">
        <v>1657387043.5</v>
      </c>
      <c r="CZ559">
        <v>0</v>
      </c>
      <c r="DA559">
        <v>0</v>
      </c>
      <c r="DB559" t="s">
        <v>355</v>
      </c>
      <c r="DC559">
        <v>1657313570</v>
      </c>
      <c r="DD559">
        <v>1657313571.5</v>
      </c>
      <c r="DE559">
        <v>0</v>
      </c>
      <c r="DF559">
        <v>-0.183</v>
      </c>
      <c r="DG559">
        <v>-4.0000000000000001E-3</v>
      </c>
      <c r="DH559">
        <v>8.7509999999999994</v>
      </c>
      <c r="DI559">
        <v>0.37</v>
      </c>
      <c r="DJ559">
        <v>417</v>
      </c>
      <c r="DK559">
        <v>25</v>
      </c>
      <c r="DL559">
        <v>0.7</v>
      </c>
      <c r="DM559">
        <v>0.09</v>
      </c>
      <c r="DN559">
        <v>-57.495941463414603</v>
      </c>
      <c r="DO559">
        <v>6.2713212543553896</v>
      </c>
      <c r="DP559">
        <v>1.02812559424862</v>
      </c>
      <c r="DQ559">
        <v>0</v>
      </c>
      <c r="DR559">
        <v>6.5912156097560999</v>
      </c>
      <c r="DS559">
        <v>-1.6195609756107999E-2</v>
      </c>
      <c r="DT559">
        <v>3.2769000300982003E-2</v>
      </c>
      <c r="DU559">
        <v>1</v>
      </c>
      <c r="DV559">
        <v>1</v>
      </c>
      <c r="DW559">
        <v>2</v>
      </c>
      <c r="DX559" t="s">
        <v>362</v>
      </c>
      <c r="DY559">
        <v>2.9698099999999998</v>
      </c>
      <c r="DZ559">
        <v>2.7016800000000001</v>
      </c>
      <c r="EA559">
        <v>0.176648</v>
      </c>
      <c r="EB559">
        <v>0.181446</v>
      </c>
      <c r="EC559">
        <v>8.2928299999999996E-2</v>
      </c>
      <c r="ED559">
        <v>6.6541400000000001E-2</v>
      </c>
      <c r="EE559">
        <v>31969.5</v>
      </c>
      <c r="EF559">
        <v>34768.9</v>
      </c>
      <c r="EG559">
        <v>35203.4</v>
      </c>
      <c r="EH559">
        <v>38542.199999999997</v>
      </c>
      <c r="EI559">
        <v>45813.2</v>
      </c>
      <c r="EJ559">
        <v>51927</v>
      </c>
      <c r="EK559">
        <v>55055.8</v>
      </c>
      <c r="EL559">
        <v>61774.1</v>
      </c>
      <c r="EM559">
        <v>1.9468000000000001</v>
      </c>
      <c r="EN559">
        <v>2.1034000000000002</v>
      </c>
      <c r="EO559">
        <v>9.3877300000000004E-3</v>
      </c>
      <c r="EP559">
        <v>0</v>
      </c>
      <c r="EQ559">
        <v>25.8337</v>
      </c>
      <c r="ER559">
        <v>999.9</v>
      </c>
      <c r="ES559">
        <v>48.395000000000003</v>
      </c>
      <c r="ET559">
        <v>34.15</v>
      </c>
      <c r="EU559">
        <v>35.943600000000004</v>
      </c>
      <c r="EV559">
        <v>53.105899999999998</v>
      </c>
      <c r="EW559">
        <v>37.343800000000002</v>
      </c>
      <c r="EX559">
        <v>2</v>
      </c>
      <c r="EY559">
        <v>0.18079300000000001</v>
      </c>
      <c r="EZ559">
        <v>5.8267300000000004</v>
      </c>
      <c r="FA559">
        <v>20.0563</v>
      </c>
      <c r="FB559">
        <v>5.1993200000000002</v>
      </c>
      <c r="FC559">
        <v>12.0099</v>
      </c>
      <c r="FD559">
        <v>4.976</v>
      </c>
      <c r="FE559">
        <v>3.2938000000000001</v>
      </c>
      <c r="FF559">
        <v>9999</v>
      </c>
      <c r="FG559">
        <v>9999</v>
      </c>
      <c r="FH559">
        <v>573.70000000000005</v>
      </c>
      <c r="FI559">
        <v>9999</v>
      </c>
      <c r="FJ559">
        <v>1.8629500000000001</v>
      </c>
      <c r="FK559">
        <v>1.8678300000000001</v>
      </c>
      <c r="FL559">
        <v>1.8675200000000001</v>
      </c>
      <c r="FM559">
        <v>1.8687400000000001</v>
      </c>
      <c r="FN559">
        <v>1.8695999999999999</v>
      </c>
      <c r="FO559">
        <v>1.8655999999999999</v>
      </c>
      <c r="FP559">
        <v>1.8666700000000001</v>
      </c>
      <c r="FQ559">
        <v>1.86798</v>
      </c>
      <c r="FR559">
        <v>5</v>
      </c>
      <c r="FS559">
        <v>0</v>
      </c>
      <c r="FT559">
        <v>0</v>
      </c>
      <c r="FU559">
        <v>0</v>
      </c>
      <c r="FV559" t="s">
        <v>357</v>
      </c>
      <c r="FW559" t="s">
        <v>358</v>
      </c>
      <c r="FX559" t="s">
        <v>359</v>
      </c>
      <c r="FY559" t="s">
        <v>359</v>
      </c>
      <c r="FZ559" t="s">
        <v>359</v>
      </c>
      <c r="GA559" t="s">
        <v>359</v>
      </c>
      <c r="GB559">
        <v>0</v>
      </c>
      <c r="GC559">
        <v>100</v>
      </c>
      <c r="GD559">
        <v>100</v>
      </c>
      <c r="GE559">
        <v>17.7</v>
      </c>
      <c r="GF559">
        <v>0.36070000000000002</v>
      </c>
      <c r="GG559">
        <v>5.0446826473162103</v>
      </c>
      <c r="GH559">
        <v>9.3557340467446508E-3</v>
      </c>
      <c r="GI559">
        <v>-4.1557999062529601E-7</v>
      </c>
      <c r="GJ559">
        <v>-1.9941505403715501E-10</v>
      </c>
      <c r="GK559">
        <v>-8.39205935762245E-2</v>
      </c>
      <c r="GL559">
        <v>-2.26915189044729E-2</v>
      </c>
      <c r="GM559">
        <v>1.9225399193251399E-3</v>
      </c>
      <c r="GN559">
        <v>-6.3442304722481101E-6</v>
      </c>
      <c r="GO559">
        <v>-2</v>
      </c>
      <c r="GP559">
        <v>1994</v>
      </c>
      <c r="GQ559">
        <v>1</v>
      </c>
      <c r="GR559">
        <v>31</v>
      </c>
      <c r="GS559">
        <v>1225</v>
      </c>
      <c r="GT559">
        <v>1225</v>
      </c>
      <c r="GU559">
        <v>3.7866200000000001</v>
      </c>
      <c r="GV559">
        <v>2.6122999999999998</v>
      </c>
      <c r="GW559">
        <v>2.2485400000000002</v>
      </c>
      <c r="GX559">
        <v>2.7551299999999999</v>
      </c>
      <c r="GY559">
        <v>1.9958499999999999</v>
      </c>
      <c r="GZ559">
        <v>2.36938</v>
      </c>
      <c r="HA559">
        <v>37.027000000000001</v>
      </c>
      <c r="HB559">
        <v>14.385999999999999</v>
      </c>
      <c r="HC559">
        <v>18</v>
      </c>
      <c r="HD559">
        <v>498.42200000000003</v>
      </c>
      <c r="HE559">
        <v>605.42399999999998</v>
      </c>
      <c r="HF559">
        <v>17.054099999999998</v>
      </c>
      <c r="HG559">
        <v>29.364599999999999</v>
      </c>
      <c r="HH559">
        <v>30.0001</v>
      </c>
      <c r="HI559">
        <v>29.275200000000002</v>
      </c>
      <c r="HJ559">
        <v>29.206700000000001</v>
      </c>
      <c r="HK559">
        <v>75.855900000000005</v>
      </c>
      <c r="HL559">
        <v>49.360700000000001</v>
      </c>
      <c r="HM559">
        <v>0</v>
      </c>
      <c r="HN559">
        <v>17.084800000000001</v>
      </c>
      <c r="HO559">
        <v>1625.08</v>
      </c>
      <c r="HP559">
        <v>17.273599999999998</v>
      </c>
      <c r="HQ559">
        <v>102.111</v>
      </c>
      <c r="HR559">
        <v>102.85299999999999</v>
      </c>
    </row>
    <row r="560" spans="1:226" x14ac:dyDescent="0.2">
      <c r="A560">
        <v>544</v>
      </c>
      <c r="B560">
        <v>1657387073.5</v>
      </c>
      <c r="C560">
        <v>7835</v>
      </c>
      <c r="D560" t="s">
        <v>1446</v>
      </c>
      <c r="E560" t="s">
        <v>1447</v>
      </c>
      <c r="F560">
        <v>5</v>
      </c>
      <c r="G560" t="s">
        <v>1479</v>
      </c>
      <c r="H560" t="s">
        <v>353</v>
      </c>
      <c r="I560">
        <v>1657387066</v>
      </c>
      <c r="J560">
        <f t="shared" si="272"/>
        <v>5.5928794453935669E-3</v>
      </c>
      <c r="K560">
        <f t="shared" si="273"/>
        <v>5.5928794453935673</v>
      </c>
      <c r="L560">
        <f t="shared" si="274"/>
        <v>22.146597661095857</v>
      </c>
      <c r="M560">
        <f t="shared" si="275"/>
        <v>1543.6492592592599</v>
      </c>
      <c r="N560">
        <f t="shared" si="276"/>
        <v>1334.6102246362873</v>
      </c>
      <c r="O560">
        <f t="shared" si="277"/>
        <v>96.889172996114425</v>
      </c>
      <c r="P560">
        <f t="shared" si="278"/>
        <v>112.06485411608003</v>
      </c>
      <c r="Q560">
        <f t="shared" si="279"/>
        <v>0.2421611352550927</v>
      </c>
      <c r="R560">
        <f t="shared" si="280"/>
        <v>2.4020493934889964</v>
      </c>
      <c r="S560">
        <f t="shared" si="281"/>
        <v>0.22936969153985523</v>
      </c>
      <c r="T560">
        <f t="shared" si="282"/>
        <v>0.14444898709253665</v>
      </c>
      <c r="U560">
        <f t="shared" si="283"/>
        <v>321.5184166666665</v>
      </c>
      <c r="V560">
        <f t="shared" si="284"/>
        <v>26.315568800661833</v>
      </c>
      <c r="W560">
        <f t="shared" si="285"/>
        <v>26.315568800661833</v>
      </c>
      <c r="X560">
        <f t="shared" si="286"/>
        <v>3.4377829654609022</v>
      </c>
      <c r="Y560">
        <f t="shared" si="287"/>
        <v>51.947058792918632</v>
      </c>
      <c r="Z560">
        <f t="shared" si="288"/>
        <v>1.7306037249825976</v>
      </c>
      <c r="AA560">
        <f t="shared" si="289"/>
        <v>3.3314758625343224</v>
      </c>
      <c r="AB560">
        <f t="shared" si="290"/>
        <v>1.7071792404783046</v>
      </c>
      <c r="AC560">
        <f t="shared" si="291"/>
        <v>-246.64598354185631</v>
      </c>
      <c r="AD560">
        <f t="shared" si="292"/>
        <v>-68.768714338597803</v>
      </c>
      <c r="AE560">
        <f t="shared" si="293"/>
        <v>-6.1200104598516853</v>
      </c>
      <c r="AF560">
        <f t="shared" si="294"/>
        <v>-1.6291673639315718E-2</v>
      </c>
      <c r="AG560">
        <f t="shared" si="295"/>
        <v>38.844344829677453</v>
      </c>
      <c r="AH560">
        <f t="shared" si="296"/>
        <v>5.6108054974849857</v>
      </c>
      <c r="AI560">
        <f t="shared" si="297"/>
        <v>22.146597661095857</v>
      </c>
      <c r="AJ560">
        <v>1644.5682780213999</v>
      </c>
      <c r="AK560">
        <v>1604.8706666666701</v>
      </c>
      <c r="AL560">
        <v>3.3167790406418201</v>
      </c>
      <c r="AM560">
        <v>65.360719101315794</v>
      </c>
      <c r="AN560">
        <f t="shared" si="298"/>
        <v>5.5928794453935673</v>
      </c>
      <c r="AO560">
        <v>17.272041912816299</v>
      </c>
      <c r="AP560">
        <v>23.823863030302999</v>
      </c>
      <c r="AQ560">
        <v>-1.2015366619446E-4</v>
      </c>
      <c r="AR560">
        <v>77.472819413852804</v>
      </c>
      <c r="AS560">
        <v>0</v>
      </c>
      <c r="AT560">
        <v>0</v>
      </c>
      <c r="AU560">
        <f t="shared" si="299"/>
        <v>1</v>
      </c>
      <c r="AV560">
        <f t="shared" si="300"/>
        <v>0</v>
      </c>
      <c r="AW560">
        <f t="shared" si="301"/>
        <v>38495.070270238146</v>
      </c>
      <c r="AX560">
        <f t="shared" si="302"/>
        <v>2000.01111111111</v>
      </c>
      <c r="AY560">
        <f t="shared" si="303"/>
        <v>1681.2096666666657</v>
      </c>
      <c r="AZ560">
        <f t="shared" si="304"/>
        <v>0.84060016333242593</v>
      </c>
      <c r="BA560">
        <f t="shared" si="305"/>
        <v>0.16075831523158204</v>
      </c>
      <c r="BB560">
        <v>6</v>
      </c>
      <c r="BC560">
        <v>0.5</v>
      </c>
      <c r="BD560" t="s">
        <v>354</v>
      </c>
      <c r="BE560">
        <v>2</v>
      </c>
      <c r="BF560" t="b">
        <v>1</v>
      </c>
      <c r="BG560">
        <v>1657387066</v>
      </c>
      <c r="BH560">
        <v>1543.6492592592599</v>
      </c>
      <c r="BI560">
        <v>1600.65333333333</v>
      </c>
      <c r="BJ560">
        <v>23.838385185185199</v>
      </c>
      <c r="BK560">
        <v>17.2662074074074</v>
      </c>
      <c r="BL560">
        <v>1526.0033333333299</v>
      </c>
      <c r="BM560">
        <v>23.477455555555601</v>
      </c>
      <c r="BN560">
        <v>500.021740740741</v>
      </c>
      <c r="BO560">
        <v>72.5497851851852</v>
      </c>
      <c r="BP560">
        <v>4.7570362962962999E-2</v>
      </c>
      <c r="BQ560">
        <v>25.7845333333333</v>
      </c>
      <c r="BR560">
        <v>25.9997111111111</v>
      </c>
      <c r="BS560">
        <v>999.9</v>
      </c>
      <c r="BT560">
        <v>0</v>
      </c>
      <c r="BU560">
        <v>0</v>
      </c>
      <c r="BV560">
        <v>9993.7037037037007</v>
      </c>
      <c r="BW560">
        <v>0</v>
      </c>
      <c r="BX560">
        <v>1643.2785185185201</v>
      </c>
      <c r="BY560">
        <v>-57.004637037037</v>
      </c>
      <c r="BZ560">
        <v>1581.3451851851901</v>
      </c>
      <c r="CA560">
        <v>1628.77555555556</v>
      </c>
      <c r="CB560">
        <v>6.57217740740741</v>
      </c>
      <c r="CC560">
        <v>1600.65333333333</v>
      </c>
      <c r="CD560">
        <v>17.2662074074074</v>
      </c>
      <c r="CE560">
        <v>1.72946925925926</v>
      </c>
      <c r="CF560">
        <v>1.2526600000000001</v>
      </c>
      <c r="CG560">
        <v>15.163492592592601</v>
      </c>
      <c r="CH560">
        <v>10.242555555555599</v>
      </c>
      <c r="CI560">
        <v>2000.01111111111</v>
      </c>
      <c r="CJ560">
        <v>0.97999411111111101</v>
      </c>
      <c r="CK560">
        <v>2.0006014814814801E-2</v>
      </c>
      <c r="CL560">
        <v>0</v>
      </c>
      <c r="CM560">
        <v>2.3147851851851899</v>
      </c>
      <c r="CN560">
        <v>0</v>
      </c>
      <c r="CO560">
        <v>15260.8</v>
      </c>
      <c r="CP560">
        <v>17300.225925925901</v>
      </c>
      <c r="CQ560">
        <v>40.981333333333303</v>
      </c>
      <c r="CR560">
        <v>42.311999999999998</v>
      </c>
      <c r="CS560">
        <v>40.902555555555601</v>
      </c>
      <c r="CT560">
        <v>40.6709259259259</v>
      </c>
      <c r="CU560">
        <v>40.247592592592603</v>
      </c>
      <c r="CV560">
        <v>1960</v>
      </c>
      <c r="CW560">
        <v>40.011111111111099</v>
      </c>
      <c r="CX560">
        <v>0</v>
      </c>
      <c r="CY560">
        <v>1657387048.3</v>
      </c>
      <c r="CZ560">
        <v>0</v>
      </c>
      <c r="DA560">
        <v>0</v>
      </c>
      <c r="DB560" t="s">
        <v>355</v>
      </c>
      <c r="DC560">
        <v>1657313570</v>
      </c>
      <c r="DD560">
        <v>1657313571.5</v>
      </c>
      <c r="DE560">
        <v>0</v>
      </c>
      <c r="DF560">
        <v>-0.183</v>
      </c>
      <c r="DG560">
        <v>-4.0000000000000001E-3</v>
      </c>
      <c r="DH560">
        <v>8.7509999999999994</v>
      </c>
      <c r="DI560">
        <v>0.37</v>
      </c>
      <c r="DJ560">
        <v>417</v>
      </c>
      <c r="DK560">
        <v>25</v>
      </c>
      <c r="DL560">
        <v>0.7</v>
      </c>
      <c r="DM560">
        <v>0.09</v>
      </c>
      <c r="DN560">
        <v>-57.167526829268297</v>
      </c>
      <c r="DO560">
        <v>4.7576864111498001</v>
      </c>
      <c r="DP560">
        <v>0.93458049804656795</v>
      </c>
      <c r="DQ560">
        <v>0</v>
      </c>
      <c r="DR560">
        <v>6.5927097560975598</v>
      </c>
      <c r="DS560">
        <v>-0.29690655052264298</v>
      </c>
      <c r="DT560">
        <v>3.0855358113798598E-2</v>
      </c>
      <c r="DU560">
        <v>0</v>
      </c>
      <c r="DV560">
        <v>0</v>
      </c>
      <c r="DW560">
        <v>2</v>
      </c>
      <c r="DX560" t="s">
        <v>356</v>
      </c>
      <c r="DY560">
        <v>2.9704799999999998</v>
      </c>
      <c r="DZ560">
        <v>2.7022300000000001</v>
      </c>
      <c r="EA560">
        <v>0.17777100000000001</v>
      </c>
      <c r="EB560">
        <v>0.182502</v>
      </c>
      <c r="EC560">
        <v>8.28898E-2</v>
      </c>
      <c r="ED560">
        <v>6.6556199999999996E-2</v>
      </c>
      <c r="EE560">
        <v>31925</v>
      </c>
      <c r="EF560">
        <v>34722.300000000003</v>
      </c>
      <c r="EG560">
        <v>35202.6</v>
      </c>
      <c r="EH560">
        <v>38540.300000000003</v>
      </c>
      <c r="EI560">
        <v>45814.1</v>
      </c>
      <c r="EJ560">
        <v>51924.1</v>
      </c>
      <c r="EK560">
        <v>55054.5</v>
      </c>
      <c r="EL560">
        <v>61771.6</v>
      </c>
      <c r="EM560">
        <v>1.9468000000000001</v>
      </c>
      <c r="EN560">
        <v>2.1036000000000001</v>
      </c>
      <c r="EO560">
        <v>6.4075E-3</v>
      </c>
      <c r="EP560">
        <v>0</v>
      </c>
      <c r="EQ560">
        <v>25.835799999999999</v>
      </c>
      <c r="ER560">
        <v>999.9</v>
      </c>
      <c r="ES560">
        <v>48.418999999999997</v>
      </c>
      <c r="ET560">
        <v>34.17</v>
      </c>
      <c r="EU560">
        <v>36.002499999999998</v>
      </c>
      <c r="EV560">
        <v>53.505899999999997</v>
      </c>
      <c r="EW560">
        <v>37.311700000000002</v>
      </c>
      <c r="EX560">
        <v>2</v>
      </c>
      <c r="EY560">
        <v>0.181423</v>
      </c>
      <c r="EZ560">
        <v>-1.5657700000000001</v>
      </c>
      <c r="FA560">
        <v>20.118300000000001</v>
      </c>
      <c r="FB560">
        <v>5.1969200000000004</v>
      </c>
      <c r="FC560">
        <v>12.0099</v>
      </c>
      <c r="FD560">
        <v>4.9756</v>
      </c>
      <c r="FE560">
        <v>3.294</v>
      </c>
      <c r="FF560">
        <v>9999</v>
      </c>
      <c r="FG560">
        <v>9999</v>
      </c>
      <c r="FH560">
        <v>573.70000000000005</v>
      </c>
      <c r="FI560">
        <v>9999</v>
      </c>
      <c r="FJ560">
        <v>1.86304</v>
      </c>
      <c r="FK560">
        <v>1.86792</v>
      </c>
      <c r="FL560">
        <v>1.86768</v>
      </c>
      <c r="FM560">
        <v>1.86877</v>
      </c>
      <c r="FN560">
        <v>1.8696299999999999</v>
      </c>
      <c r="FO560">
        <v>1.8656600000000001</v>
      </c>
      <c r="FP560">
        <v>1.86676</v>
      </c>
      <c r="FQ560">
        <v>1.8680099999999999</v>
      </c>
      <c r="FR560">
        <v>5</v>
      </c>
      <c r="FS560">
        <v>0</v>
      </c>
      <c r="FT560">
        <v>0</v>
      </c>
      <c r="FU560">
        <v>0</v>
      </c>
      <c r="FV560" t="s">
        <v>357</v>
      </c>
      <c r="FW560" t="s">
        <v>358</v>
      </c>
      <c r="FX560" t="s">
        <v>359</v>
      </c>
      <c r="FY560" t="s">
        <v>359</v>
      </c>
      <c r="FZ560" t="s">
        <v>359</v>
      </c>
      <c r="GA560" t="s">
        <v>359</v>
      </c>
      <c r="GB560">
        <v>0</v>
      </c>
      <c r="GC560">
        <v>100</v>
      </c>
      <c r="GD560">
        <v>100</v>
      </c>
      <c r="GE560">
        <v>17.809999999999999</v>
      </c>
      <c r="GF560">
        <v>0.3599</v>
      </c>
      <c r="GG560">
        <v>5.0446826473162103</v>
      </c>
      <c r="GH560">
        <v>9.3557340467446508E-3</v>
      </c>
      <c r="GI560">
        <v>-4.1557999062529601E-7</v>
      </c>
      <c r="GJ560">
        <v>-1.9941505403715501E-10</v>
      </c>
      <c r="GK560">
        <v>-8.39205935762245E-2</v>
      </c>
      <c r="GL560">
        <v>-2.26915189044729E-2</v>
      </c>
      <c r="GM560">
        <v>1.9225399193251399E-3</v>
      </c>
      <c r="GN560">
        <v>-6.3442304722481101E-6</v>
      </c>
      <c r="GO560">
        <v>-2</v>
      </c>
      <c r="GP560">
        <v>1994</v>
      </c>
      <c r="GQ560">
        <v>1</v>
      </c>
      <c r="GR560">
        <v>31</v>
      </c>
      <c r="GS560">
        <v>1225.0999999999999</v>
      </c>
      <c r="GT560">
        <v>1225</v>
      </c>
      <c r="GU560">
        <v>3.8171400000000002</v>
      </c>
      <c r="GV560">
        <v>2.6098599999999998</v>
      </c>
      <c r="GW560">
        <v>2.2485400000000002</v>
      </c>
      <c r="GX560">
        <v>2.7539099999999999</v>
      </c>
      <c r="GY560">
        <v>1.9958499999999999</v>
      </c>
      <c r="GZ560">
        <v>2.36084</v>
      </c>
      <c r="HA560">
        <v>37.027000000000001</v>
      </c>
      <c r="HB560">
        <v>14.4297</v>
      </c>
      <c r="HC560">
        <v>18</v>
      </c>
      <c r="HD560">
        <v>498.48700000000002</v>
      </c>
      <c r="HE560">
        <v>605.64200000000005</v>
      </c>
      <c r="HF560">
        <v>17.063400000000001</v>
      </c>
      <c r="HG560">
        <v>29.377199999999998</v>
      </c>
      <c r="HH560">
        <v>30.000299999999999</v>
      </c>
      <c r="HI560">
        <v>29.282800000000002</v>
      </c>
      <c r="HJ560">
        <v>29.2121</v>
      </c>
      <c r="HK560">
        <v>76.4161</v>
      </c>
      <c r="HL560">
        <v>49.360700000000001</v>
      </c>
      <c r="HM560">
        <v>0</v>
      </c>
      <c r="HN560">
        <v>18.592099999999999</v>
      </c>
      <c r="HO560">
        <v>1638.52</v>
      </c>
      <c r="HP560">
        <v>17.273599999999998</v>
      </c>
      <c r="HQ560">
        <v>102.108</v>
      </c>
      <c r="HR560">
        <v>102.849</v>
      </c>
    </row>
    <row r="561" spans="1:226" x14ac:dyDescent="0.2">
      <c r="A561">
        <v>545</v>
      </c>
      <c r="B561">
        <v>1657387078</v>
      </c>
      <c r="C561">
        <v>7839.5</v>
      </c>
      <c r="D561" t="s">
        <v>1448</v>
      </c>
      <c r="E561" t="s">
        <v>1449</v>
      </c>
      <c r="F561">
        <v>5</v>
      </c>
      <c r="G561" t="s">
        <v>1479</v>
      </c>
      <c r="H561" t="s">
        <v>353</v>
      </c>
      <c r="I561">
        <v>1657387070.4444399</v>
      </c>
      <c r="J561">
        <f t="shared" si="272"/>
        <v>5.6956957887148033E-3</v>
      </c>
      <c r="K561">
        <f t="shared" si="273"/>
        <v>5.6956957887148034</v>
      </c>
      <c r="L561">
        <f t="shared" si="274"/>
        <v>21.956896977916447</v>
      </c>
      <c r="M561">
        <f t="shared" si="275"/>
        <v>1558.4662962963</v>
      </c>
      <c r="N561">
        <f t="shared" si="276"/>
        <v>1354.4114578991855</v>
      </c>
      <c r="O561">
        <f t="shared" si="277"/>
        <v>98.326930385005696</v>
      </c>
      <c r="P561">
        <f t="shared" si="278"/>
        <v>113.1408082304559</v>
      </c>
      <c r="Q561">
        <f t="shared" si="279"/>
        <v>0.24884812960370975</v>
      </c>
      <c r="R561">
        <f t="shared" si="280"/>
        <v>2.4034753970755101</v>
      </c>
      <c r="S561">
        <f t="shared" si="281"/>
        <v>0.23536915133352254</v>
      </c>
      <c r="T561">
        <f t="shared" si="282"/>
        <v>0.14825588059739142</v>
      </c>
      <c r="U561">
        <f t="shared" si="283"/>
        <v>321.51674011111095</v>
      </c>
      <c r="V561">
        <f t="shared" si="284"/>
        <v>26.25336412966011</v>
      </c>
      <c r="W561">
        <f t="shared" si="285"/>
        <v>26.25336412966011</v>
      </c>
      <c r="X561">
        <f t="shared" si="286"/>
        <v>3.4251790689410768</v>
      </c>
      <c r="Y561">
        <f t="shared" si="287"/>
        <v>52.044016292475391</v>
      </c>
      <c r="Z561">
        <f t="shared" si="288"/>
        <v>1.7307765405451292</v>
      </c>
      <c r="AA561">
        <f t="shared" si="289"/>
        <v>3.3256014117330288</v>
      </c>
      <c r="AB561">
        <f t="shared" si="290"/>
        <v>1.6944025283959476</v>
      </c>
      <c r="AC561">
        <f t="shared" si="291"/>
        <v>-251.18018428232281</v>
      </c>
      <c r="AD561">
        <f t="shared" si="292"/>
        <v>-64.607307259579557</v>
      </c>
      <c r="AE561">
        <f t="shared" si="293"/>
        <v>-5.7436072238354958</v>
      </c>
      <c r="AF561">
        <f t="shared" si="294"/>
        <v>-1.4358654626931866E-2</v>
      </c>
      <c r="AG561">
        <f t="shared" si="295"/>
        <v>38.500406263337339</v>
      </c>
      <c r="AH561">
        <f t="shared" si="296"/>
        <v>5.6081169949988139</v>
      </c>
      <c r="AI561">
        <f t="shared" si="297"/>
        <v>21.956896977916447</v>
      </c>
      <c r="AJ561">
        <v>1660.4119725164601</v>
      </c>
      <c r="AK561">
        <v>1620.5329090909099</v>
      </c>
      <c r="AL561">
        <v>3.4248253184719402</v>
      </c>
      <c r="AM561">
        <v>65.360719101315794</v>
      </c>
      <c r="AN561">
        <f t="shared" si="298"/>
        <v>5.6956957887148034</v>
      </c>
      <c r="AO561">
        <v>17.278122695503299</v>
      </c>
      <c r="AP561">
        <v>23.936884848484802</v>
      </c>
      <c r="AQ561">
        <v>2.6686483228303801E-3</v>
      </c>
      <c r="AR561">
        <v>77.472819413852804</v>
      </c>
      <c r="AS561">
        <v>0</v>
      </c>
      <c r="AT561">
        <v>0</v>
      </c>
      <c r="AU561">
        <f t="shared" si="299"/>
        <v>1</v>
      </c>
      <c r="AV561">
        <f t="shared" si="300"/>
        <v>0</v>
      </c>
      <c r="AW561">
        <f t="shared" si="301"/>
        <v>38533.783661537665</v>
      </c>
      <c r="AX561">
        <f t="shared" si="302"/>
        <v>2000.00074074074</v>
      </c>
      <c r="AY561">
        <f t="shared" si="303"/>
        <v>1681.2009444444436</v>
      </c>
      <c r="AZ561">
        <f t="shared" si="304"/>
        <v>0.84060016088882927</v>
      </c>
      <c r="BA561">
        <f t="shared" si="305"/>
        <v>0.16075831051544054</v>
      </c>
      <c r="BB561">
        <v>6</v>
      </c>
      <c r="BC561">
        <v>0.5</v>
      </c>
      <c r="BD561" t="s">
        <v>354</v>
      </c>
      <c r="BE561">
        <v>2</v>
      </c>
      <c r="BF561" t="b">
        <v>1</v>
      </c>
      <c r="BG561">
        <v>1657387070.4444399</v>
      </c>
      <c r="BH561">
        <v>1558.4662962963</v>
      </c>
      <c r="BI561">
        <v>1615.15148148148</v>
      </c>
      <c r="BJ561">
        <v>23.8407074074074</v>
      </c>
      <c r="BK561">
        <v>17.271799999999999</v>
      </c>
      <c r="BL561">
        <v>1540.7222222222199</v>
      </c>
      <c r="BM561">
        <v>23.479655555555599</v>
      </c>
      <c r="BN561">
        <v>500.02977777777801</v>
      </c>
      <c r="BO561">
        <v>72.549748148148097</v>
      </c>
      <c r="BP561">
        <v>4.7784759259259298E-2</v>
      </c>
      <c r="BQ561">
        <v>25.754759259259298</v>
      </c>
      <c r="BR561">
        <v>25.955503703703702</v>
      </c>
      <c r="BS561">
        <v>999.9</v>
      </c>
      <c r="BT561">
        <v>0</v>
      </c>
      <c r="BU561">
        <v>0</v>
      </c>
      <c r="BV561">
        <v>10003.148148148101</v>
      </c>
      <c r="BW561">
        <v>0</v>
      </c>
      <c r="BX561">
        <v>1643.35222222222</v>
      </c>
      <c r="BY561">
        <v>-56.685562962962997</v>
      </c>
      <c r="BZ561">
        <v>1596.5285185185201</v>
      </c>
      <c r="CA561">
        <v>1643.53851851852</v>
      </c>
      <c r="CB561">
        <v>6.5689103703703697</v>
      </c>
      <c r="CC561">
        <v>1615.15148148148</v>
      </c>
      <c r="CD561">
        <v>17.271799999999999</v>
      </c>
      <c r="CE561">
        <v>1.72963666666667</v>
      </c>
      <c r="CF561">
        <v>1.2530651851851899</v>
      </c>
      <c r="CG561">
        <v>15.1649851851852</v>
      </c>
      <c r="CH561">
        <v>10.2473851851852</v>
      </c>
      <c r="CI561">
        <v>2000.00074074074</v>
      </c>
      <c r="CJ561">
        <v>0.97999411111111101</v>
      </c>
      <c r="CK561">
        <v>2.0006014814814801E-2</v>
      </c>
      <c r="CL561">
        <v>0</v>
      </c>
      <c r="CM561">
        <v>2.2514444444444401</v>
      </c>
      <c r="CN561">
        <v>0</v>
      </c>
      <c r="CO561">
        <v>15251.1</v>
      </c>
      <c r="CP561">
        <v>17300.129629629599</v>
      </c>
      <c r="CQ561">
        <v>41</v>
      </c>
      <c r="CR561">
        <v>42.328333333333298</v>
      </c>
      <c r="CS561">
        <v>40.9209259259259</v>
      </c>
      <c r="CT561">
        <v>40.684703703703697</v>
      </c>
      <c r="CU561">
        <v>40.252259259259297</v>
      </c>
      <c r="CV561">
        <v>1959.99</v>
      </c>
      <c r="CW561">
        <v>40.010740740740701</v>
      </c>
      <c r="CX561">
        <v>0</v>
      </c>
      <c r="CY561">
        <v>1657387053.0999999</v>
      </c>
      <c r="CZ561">
        <v>0</v>
      </c>
      <c r="DA561">
        <v>0</v>
      </c>
      <c r="DB561" t="s">
        <v>355</v>
      </c>
      <c r="DC561">
        <v>1657313570</v>
      </c>
      <c r="DD561">
        <v>1657313571.5</v>
      </c>
      <c r="DE561">
        <v>0</v>
      </c>
      <c r="DF561">
        <v>-0.183</v>
      </c>
      <c r="DG561">
        <v>-4.0000000000000001E-3</v>
      </c>
      <c r="DH561">
        <v>8.7509999999999994</v>
      </c>
      <c r="DI561">
        <v>0.37</v>
      </c>
      <c r="DJ561">
        <v>417</v>
      </c>
      <c r="DK561">
        <v>25</v>
      </c>
      <c r="DL561">
        <v>0.7</v>
      </c>
      <c r="DM561">
        <v>0.09</v>
      </c>
      <c r="DN561">
        <v>-57.031965853658498</v>
      </c>
      <c r="DO561">
        <v>2.92487874564456</v>
      </c>
      <c r="DP561">
        <v>0.802069748384174</v>
      </c>
      <c r="DQ561">
        <v>0</v>
      </c>
      <c r="DR561">
        <v>6.5755941463414596</v>
      </c>
      <c r="DS561">
        <v>-0.15265547038326499</v>
      </c>
      <c r="DT561">
        <v>2.2921111578162699E-2</v>
      </c>
      <c r="DU561">
        <v>0</v>
      </c>
      <c r="DV561">
        <v>0</v>
      </c>
      <c r="DW561">
        <v>2</v>
      </c>
      <c r="DX561" t="s">
        <v>356</v>
      </c>
      <c r="DY561">
        <v>2.9705300000000001</v>
      </c>
      <c r="DZ561">
        <v>2.70228</v>
      </c>
      <c r="EA561">
        <v>0.17877699999999999</v>
      </c>
      <c r="EB561">
        <v>0.183501</v>
      </c>
      <c r="EC561">
        <v>8.3218700000000007E-2</v>
      </c>
      <c r="ED561">
        <v>6.6565899999999997E-2</v>
      </c>
      <c r="EE561">
        <v>31885.7</v>
      </c>
      <c r="EF561">
        <v>34680.1</v>
      </c>
      <c r="EG561">
        <v>35202.300000000003</v>
      </c>
      <c r="EH561">
        <v>38540.699999999997</v>
      </c>
      <c r="EI561">
        <v>45796.7</v>
      </c>
      <c r="EJ561">
        <v>51923.4</v>
      </c>
      <c r="EK561">
        <v>55053.599999999999</v>
      </c>
      <c r="EL561">
        <v>61771.4</v>
      </c>
      <c r="EM561">
        <v>1.9478</v>
      </c>
      <c r="EN561">
        <v>2.1025999999999998</v>
      </c>
      <c r="EO561">
        <v>5.9604600000000003E-4</v>
      </c>
      <c r="EP561">
        <v>0</v>
      </c>
      <c r="EQ561">
        <v>25.835799999999999</v>
      </c>
      <c r="ER561">
        <v>999.9</v>
      </c>
      <c r="ES561">
        <v>48.418999999999997</v>
      </c>
      <c r="ET561">
        <v>34.17</v>
      </c>
      <c r="EU561">
        <v>35.995699999999999</v>
      </c>
      <c r="EV561">
        <v>52.915900000000001</v>
      </c>
      <c r="EW561">
        <v>37.271599999999999</v>
      </c>
      <c r="EX561">
        <v>2</v>
      </c>
      <c r="EY561">
        <v>0.165691</v>
      </c>
      <c r="EZ561">
        <v>1.45259</v>
      </c>
      <c r="FA561">
        <v>20.145199999999999</v>
      </c>
      <c r="FB561">
        <v>5.1969200000000004</v>
      </c>
      <c r="FC561">
        <v>12.0099</v>
      </c>
      <c r="FD561">
        <v>4.9756</v>
      </c>
      <c r="FE561">
        <v>3.294</v>
      </c>
      <c r="FF561">
        <v>9999</v>
      </c>
      <c r="FG561">
        <v>9999</v>
      </c>
      <c r="FH561">
        <v>573.70000000000005</v>
      </c>
      <c r="FI561">
        <v>9999</v>
      </c>
      <c r="FJ561">
        <v>1.8631</v>
      </c>
      <c r="FK561">
        <v>1.86795</v>
      </c>
      <c r="FL561">
        <v>1.86768</v>
      </c>
      <c r="FM561">
        <v>1.8688400000000001</v>
      </c>
      <c r="FN561">
        <v>1.8696600000000001</v>
      </c>
      <c r="FO561">
        <v>1.8656900000000001</v>
      </c>
      <c r="FP561">
        <v>1.86676</v>
      </c>
      <c r="FQ561">
        <v>1.8681300000000001</v>
      </c>
      <c r="FR561">
        <v>5</v>
      </c>
      <c r="FS561">
        <v>0</v>
      </c>
      <c r="FT561">
        <v>0</v>
      </c>
      <c r="FU561">
        <v>0</v>
      </c>
      <c r="FV561" t="s">
        <v>357</v>
      </c>
      <c r="FW561" t="s">
        <v>358</v>
      </c>
      <c r="FX561" t="s">
        <v>359</v>
      </c>
      <c r="FY561" t="s">
        <v>359</v>
      </c>
      <c r="FZ561" t="s">
        <v>359</v>
      </c>
      <c r="GA561" t="s">
        <v>359</v>
      </c>
      <c r="GB561">
        <v>0</v>
      </c>
      <c r="GC561">
        <v>100</v>
      </c>
      <c r="GD561">
        <v>100</v>
      </c>
      <c r="GE561">
        <v>17.91</v>
      </c>
      <c r="GF561">
        <v>0.3674</v>
      </c>
      <c r="GG561">
        <v>5.0446826473162103</v>
      </c>
      <c r="GH561">
        <v>9.3557340467446508E-3</v>
      </c>
      <c r="GI561">
        <v>-4.1557999062529601E-7</v>
      </c>
      <c r="GJ561">
        <v>-1.9941505403715501E-10</v>
      </c>
      <c r="GK561">
        <v>-8.39205935762245E-2</v>
      </c>
      <c r="GL561">
        <v>-2.26915189044729E-2</v>
      </c>
      <c r="GM561">
        <v>1.9225399193251399E-3</v>
      </c>
      <c r="GN561">
        <v>-6.3442304722481101E-6</v>
      </c>
      <c r="GO561">
        <v>-2</v>
      </c>
      <c r="GP561">
        <v>1994</v>
      </c>
      <c r="GQ561">
        <v>1</v>
      </c>
      <c r="GR561">
        <v>31</v>
      </c>
      <c r="GS561">
        <v>1225.0999999999999</v>
      </c>
      <c r="GT561">
        <v>1225.0999999999999</v>
      </c>
      <c r="GU561">
        <v>3.8415499999999998</v>
      </c>
      <c r="GV561">
        <v>2.6135299999999999</v>
      </c>
      <c r="GW561">
        <v>2.2485400000000002</v>
      </c>
      <c r="GX561">
        <v>2.7539099999999999</v>
      </c>
      <c r="GY561">
        <v>1.9958499999999999</v>
      </c>
      <c r="GZ561">
        <v>2.3584000000000001</v>
      </c>
      <c r="HA561">
        <v>37.027000000000001</v>
      </c>
      <c r="HB561">
        <v>14.4472</v>
      </c>
      <c r="HC561">
        <v>18</v>
      </c>
      <c r="HD561">
        <v>499.197</v>
      </c>
      <c r="HE561">
        <v>604.91899999999998</v>
      </c>
      <c r="HF561">
        <v>18.4725</v>
      </c>
      <c r="HG561">
        <v>29.3873</v>
      </c>
      <c r="HH561">
        <v>29.990500000000001</v>
      </c>
      <c r="HI561">
        <v>29.287800000000001</v>
      </c>
      <c r="HJ561">
        <v>29.217099999999999</v>
      </c>
      <c r="HK561">
        <v>76.908600000000007</v>
      </c>
      <c r="HL561">
        <v>49.641300000000001</v>
      </c>
      <c r="HM561">
        <v>0</v>
      </c>
      <c r="HN561">
        <v>18.68</v>
      </c>
      <c r="HO561">
        <v>1658.68</v>
      </c>
      <c r="HP561">
        <v>17.010999999999999</v>
      </c>
      <c r="HQ561">
        <v>102.107</v>
      </c>
      <c r="HR561">
        <v>102.849</v>
      </c>
    </row>
    <row r="562" spans="1:226" x14ac:dyDescent="0.2">
      <c r="A562">
        <v>546</v>
      </c>
      <c r="B562">
        <v>1657387083.5</v>
      </c>
      <c r="C562">
        <v>7845</v>
      </c>
      <c r="D562" t="s">
        <v>1450</v>
      </c>
      <c r="E562" t="s">
        <v>1451</v>
      </c>
      <c r="F562">
        <v>5</v>
      </c>
      <c r="G562" t="s">
        <v>1479</v>
      </c>
      <c r="H562" t="s">
        <v>353</v>
      </c>
      <c r="I562">
        <v>1657387075.7321401</v>
      </c>
      <c r="J562">
        <f t="shared" si="272"/>
        <v>6.0176794758771569E-3</v>
      </c>
      <c r="K562">
        <f t="shared" si="273"/>
        <v>6.0176794758771566</v>
      </c>
      <c r="L562">
        <f t="shared" si="274"/>
        <v>22.454539391023342</v>
      </c>
      <c r="M562">
        <f t="shared" si="275"/>
        <v>1575.79428571429</v>
      </c>
      <c r="N562">
        <f t="shared" si="276"/>
        <v>1379.3400867487894</v>
      </c>
      <c r="O562">
        <f t="shared" si="277"/>
        <v>100.13619410065013</v>
      </c>
      <c r="P562">
        <f t="shared" si="278"/>
        <v>114.39821402487777</v>
      </c>
      <c r="Q562">
        <f t="shared" si="279"/>
        <v>0.26880956932396077</v>
      </c>
      <c r="R562">
        <f t="shared" si="280"/>
        <v>2.4056124177144742</v>
      </c>
      <c r="S562">
        <f t="shared" si="281"/>
        <v>0.25316747871571321</v>
      </c>
      <c r="T562">
        <f t="shared" si="282"/>
        <v>0.15955915061577861</v>
      </c>
      <c r="U562">
        <f t="shared" si="283"/>
        <v>321.519169714285</v>
      </c>
      <c r="V562">
        <f t="shared" si="284"/>
        <v>26.13405611043256</v>
      </c>
      <c r="W562">
        <f t="shared" si="285"/>
        <v>26.13405611043256</v>
      </c>
      <c r="X562">
        <f t="shared" si="286"/>
        <v>3.4011177871766214</v>
      </c>
      <c r="Y562">
        <f t="shared" si="287"/>
        <v>52.275216986272902</v>
      </c>
      <c r="Z562">
        <f t="shared" si="288"/>
        <v>1.736575251625865</v>
      </c>
      <c r="AA562">
        <f t="shared" si="289"/>
        <v>3.3219857357682079</v>
      </c>
      <c r="AB562">
        <f t="shared" si="290"/>
        <v>1.6645425355507564</v>
      </c>
      <c r="AC562">
        <f t="shared" si="291"/>
        <v>-265.37966488618264</v>
      </c>
      <c r="AD562">
        <f t="shared" si="292"/>
        <v>-51.57117885031743</v>
      </c>
      <c r="AE562">
        <f t="shared" si="293"/>
        <v>-4.577455362158168</v>
      </c>
      <c r="AF562">
        <f t="shared" si="294"/>
        <v>-9.1293843732316304E-3</v>
      </c>
      <c r="AG562">
        <f t="shared" si="295"/>
        <v>38.600445411564436</v>
      </c>
      <c r="AH562">
        <f t="shared" si="296"/>
        <v>5.7137891005841661</v>
      </c>
      <c r="AI562">
        <f t="shared" si="297"/>
        <v>22.454539391023342</v>
      </c>
      <c r="AJ562">
        <v>1679.5705569566401</v>
      </c>
      <c r="AK562">
        <v>1639.1736363636401</v>
      </c>
      <c r="AL562">
        <v>3.4012557855861298</v>
      </c>
      <c r="AM562">
        <v>65.360719101315794</v>
      </c>
      <c r="AN562">
        <f t="shared" si="298"/>
        <v>6.0176794758771566</v>
      </c>
      <c r="AO562">
        <v>17.210086719292001</v>
      </c>
      <c r="AP562">
        <v>24.089178181818198</v>
      </c>
      <c r="AQ562">
        <v>3.7107444580170901E-2</v>
      </c>
      <c r="AR562">
        <v>77.472819413852804</v>
      </c>
      <c r="AS562">
        <v>0</v>
      </c>
      <c r="AT562">
        <v>0</v>
      </c>
      <c r="AU562">
        <f t="shared" si="299"/>
        <v>1</v>
      </c>
      <c r="AV562">
        <f t="shared" si="300"/>
        <v>0</v>
      </c>
      <c r="AW562">
        <f t="shared" si="301"/>
        <v>38588.426138768045</v>
      </c>
      <c r="AX562">
        <f t="shared" si="302"/>
        <v>2000.0157142857099</v>
      </c>
      <c r="AY562">
        <f t="shared" si="303"/>
        <v>1681.2135428571391</v>
      </c>
      <c r="AZ562">
        <f t="shared" si="304"/>
        <v>0.84060016671297577</v>
      </c>
      <c r="BA562">
        <f t="shared" si="305"/>
        <v>0.16075832175604335</v>
      </c>
      <c r="BB562">
        <v>6</v>
      </c>
      <c r="BC562">
        <v>0.5</v>
      </c>
      <c r="BD562" t="s">
        <v>354</v>
      </c>
      <c r="BE562">
        <v>2</v>
      </c>
      <c r="BF562" t="b">
        <v>1</v>
      </c>
      <c r="BG562">
        <v>1657387075.7321401</v>
      </c>
      <c r="BH562">
        <v>1575.79428571429</v>
      </c>
      <c r="BI562">
        <v>1632.91678571429</v>
      </c>
      <c r="BJ562">
        <v>23.9207</v>
      </c>
      <c r="BK562">
        <v>17.228464285714299</v>
      </c>
      <c r="BL562">
        <v>1557.93571428571</v>
      </c>
      <c r="BM562">
        <v>23.555299999999999</v>
      </c>
      <c r="BN562">
        <v>500.02224999999999</v>
      </c>
      <c r="BO562">
        <v>72.549599999999998</v>
      </c>
      <c r="BP562">
        <v>4.7575317857142897E-2</v>
      </c>
      <c r="BQ562">
        <v>25.7364107142857</v>
      </c>
      <c r="BR562">
        <v>25.904596428571399</v>
      </c>
      <c r="BS562">
        <v>999.9</v>
      </c>
      <c r="BT562">
        <v>0</v>
      </c>
      <c r="BU562">
        <v>0</v>
      </c>
      <c r="BV562">
        <v>10017.3214285714</v>
      </c>
      <c r="BW562">
        <v>0</v>
      </c>
      <c r="BX562">
        <v>1643.8453571428599</v>
      </c>
      <c r="BY562">
        <v>-57.122460714285701</v>
      </c>
      <c r="BZ562">
        <v>1614.4135714285701</v>
      </c>
      <c r="CA562">
        <v>1661.5410714285699</v>
      </c>
      <c r="CB562">
        <v>6.6922396428571398</v>
      </c>
      <c r="CC562">
        <v>1632.91678571429</v>
      </c>
      <c r="CD562">
        <v>17.228464285714299</v>
      </c>
      <c r="CE562">
        <v>1.7354375</v>
      </c>
      <c r="CF562">
        <v>1.2499185714285701</v>
      </c>
      <c r="CG562">
        <v>15.2169321428571</v>
      </c>
      <c r="CH562">
        <v>10.2096107142857</v>
      </c>
      <c r="CI562">
        <v>2000.0157142857099</v>
      </c>
      <c r="CJ562">
        <v>0.97999407142857098</v>
      </c>
      <c r="CK562">
        <v>2.0006057142857098E-2</v>
      </c>
      <c r="CL562">
        <v>0</v>
      </c>
      <c r="CM562">
        <v>2.3006142857142899</v>
      </c>
      <c r="CN562">
        <v>0</v>
      </c>
      <c r="CO562">
        <v>15241.7642857143</v>
      </c>
      <c r="CP562">
        <v>17300.257142857099</v>
      </c>
      <c r="CQ562">
        <v>41</v>
      </c>
      <c r="CR562">
        <v>42.350250000000003</v>
      </c>
      <c r="CS562">
        <v>40.936999999999998</v>
      </c>
      <c r="CT562">
        <v>40.686999999999998</v>
      </c>
      <c r="CU562">
        <v>40.265500000000003</v>
      </c>
      <c r="CV562">
        <v>1960.0042857142901</v>
      </c>
      <c r="CW562">
        <v>40.011428571428603</v>
      </c>
      <c r="CX562">
        <v>0</v>
      </c>
      <c r="CY562">
        <v>1657387058.5</v>
      </c>
      <c r="CZ562">
        <v>0</v>
      </c>
      <c r="DA562">
        <v>0</v>
      </c>
      <c r="DB562" t="s">
        <v>355</v>
      </c>
      <c r="DC562">
        <v>1657313570</v>
      </c>
      <c r="DD562">
        <v>1657313571.5</v>
      </c>
      <c r="DE562">
        <v>0</v>
      </c>
      <c r="DF562">
        <v>-0.183</v>
      </c>
      <c r="DG562">
        <v>-4.0000000000000001E-3</v>
      </c>
      <c r="DH562">
        <v>8.7509999999999994</v>
      </c>
      <c r="DI562">
        <v>0.37</v>
      </c>
      <c r="DJ562">
        <v>417</v>
      </c>
      <c r="DK562">
        <v>25</v>
      </c>
      <c r="DL562">
        <v>0.7</v>
      </c>
      <c r="DM562">
        <v>0.09</v>
      </c>
      <c r="DN562">
        <v>-57.022399999999998</v>
      </c>
      <c r="DO562">
        <v>-3.5608557491289399</v>
      </c>
      <c r="DP562">
        <v>0.776919584312176</v>
      </c>
      <c r="DQ562">
        <v>0</v>
      </c>
      <c r="DR562">
        <v>6.6563517073170697</v>
      </c>
      <c r="DS562">
        <v>1.2472352613240301</v>
      </c>
      <c r="DT562">
        <v>0.16260563764718</v>
      </c>
      <c r="DU562">
        <v>0</v>
      </c>
      <c r="DV562">
        <v>0</v>
      </c>
      <c r="DW562">
        <v>2</v>
      </c>
      <c r="DX562" t="s">
        <v>356</v>
      </c>
      <c r="DY562">
        <v>2.972</v>
      </c>
      <c r="DZ562">
        <v>2.7011500000000002</v>
      </c>
      <c r="EA562">
        <v>0.180011</v>
      </c>
      <c r="EB562">
        <v>0.18473999999999999</v>
      </c>
      <c r="EC562">
        <v>8.3516699999999999E-2</v>
      </c>
      <c r="ED562">
        <v>6.57745E-2</v>
      </c>
      <c r="EE562">
        <v>31838.7</v>
      </c>
      <c r="EF562">
        <v>34627.1</v>
      </c>
      <c r="EG562">
        <v>35203.4</v>
      </c>
      <c r="EH562">
        <v>38540.5</v>
      </c>
      <c r="EI562">
        <v>45783.5</v>
      </c>
      <c r="EJ562">
        <v>51968.5</v>
      </c>
      <c r="EK562">
        <v>55055.8</v>
      </c>
      <c r="EL562">
        <v>61772.4</v>
      </c>
      <c r="EM562">
        <v>1.9486000000000001</v>
      </c>
      <c r="EN562">
        <v>2.1027999999999998</v>
      </c>
      <c r="EO562">
        <v>2.0861600000000001E-3</v>
      </c>
      <c r="EP562">
        <v>0</v>
      </c>
      <c r="EQ562">
        <v>25.835799999999999</v>
      </c>
      <c r="ER562">
        <v>999.9</v>
      </c>
      <c r="ES562">
        <v>48.442999999999998</v>
      </c>
      <c r="ET562">
        <v>34.180999999999997</v>
      </c>
      <c r="EU562">
        <v>36.037599999999998</v>
      </c>
      <c r="EV562">
        <v>52.805900000000001</v>
      </c>
      <c r="EW562">
        <v>37.215499999999999</v>
      </c>
      <c r="EX562">
        <v>2</v>
      </c>
      <c r="EY562">
        <v>0.16682900000000001</v>
      </c>
      <c r="EZ562">
        <v>2.4686900000000001</v>
      </c>
      <c r="FA562">
        <v>20.135100000000001</v>
      </c>
      <c r="FB562">
        <v>5.1957300000000002</v>
      </c>
      <c r="FC562">
        <v>12.0099</v>
      </c>
      <c r="FD562">
        <v>4.9752000000000001</v>
      </c>
      <c r="FE562">
        <v>3.294</v>
      </c>
      <c r="FF562">
        <v>9999</v>
      </c>
      <c r="FG562">
        <v>9999</v>
      </c>
      <c r="FH562">
        <v>573.70000000000005</v>
      </c>
      <c r="FI562">
        <v>9999</v>
      </c>
      <c r="FJ562">
        <v>1.8631</v>
      </c>
      <c r="FK562">
        <v>1.8678300000000001</v>
      </c>
      <c r="FL562">
        <v>1.8676200000000001</v>
      </c>
      <c r="FM562">
        <v>1.8688400000000001</v>
      </c>
      <c r="FN562">
        <v>1.8696299999999999</v>
      </c>
      <c r="FO562">
        <v>1.8656900000000001</v>
      </c>
      <c r="FP562">
        <v>1.86676</v>
      </c>
      <c r="FQ562">
        <v>1.8681000000000001</v>
      </c>
      <c r="FR562">
        <v>5</v>
      </c>
      <c r="FS562">
        <v>0</v>
      </c>
      <c r="FT562">
        <v>0</v>
      </c>
      <c r="FU562">
        <v>0</v>
      </c>
      <c r="FV562" t="s">
        <v>357</v>
      </c>
      <c r="FW562" t="s">
        <v>358</v>
      </c>
      <c r="FX562" t="s">
        <v>359</v>
      </c>
      <c r="FY562" t="s">
        <v>359</v>
      </c>
      <c r="FZ562" t="s">
        <v>359</v>
      </c>
      <c r="GA562" t="s">
        <v>359</v>
      </c>
      <c r="GB562">
        <v>0</v>
      </c>
      <c r="GC562">
        <v>100</v>
      </c>
      <c r="GD562">
        <v>100</v>
      </c>
      <c r="GE562">
        <v>18.03</v>
      </c>
      <c r="GF562">
        <v>0.37430000000000002</v>
      </c>
      <c r="GG562">
        <v>5.0446826473162103</v>
      </c>
      <c r="GH562">
        <v>9.3557340467446508E-3</v>
      </c>
      <c r="GI562">
        <v>-4.1557999062529601E-7</v>
      </c>
      <c r="GJ562">
        <v>-1.9941505403715501E-10</v>
      </c>
      <c r="GK562">
        <v>-8.39205935762245E-2</v>
      </c>
      <c r="GL562">
        <v>-2.26915189044729E-2</v>
      </c>
      <c r="GM562">
        <v>1.9225399193251399E-3</v>
      </c>
      <c r="GN562">
        <v>-6.3442304722481101E-6</v>
      </c>
      <c r="GO562">
        <v>-2</v>
      </c>
      <c r="GP562">
        <v>1994</v>
      </c>
      <c r="GQ562">
        <v>1</v>
      </c>
      <c r="GR562">
        <v>31</v>
      </c>
      <c r="GS562">
        <v>1225.2</v>
      </c>
      <c r="GT562">
        <v>1225.2</v>
      </c>
      <c r="GU562">
        <v>3.8745099999999999</v>
      </c>
      <c r="GV562">
        <v>2.6086399999999998</v>
      </c>
      <c r="GW562">
        <v>2.2485400000000002</v>
      </c>
      <c r="GX562">
        <v>2.7539099999999999</v>
      </c>
      <c r="GY562">
        <v>1.9958499999999999</v>
      </c>
      <c r="GZ562">
        <v>2.33765</v>
      </c>
      <c r="HA562">
        <v>37.050899999999999</v>
      </c>
      <c r="HB562">
        <v>14.438499999999999</v>
      </c>
      <c r="HC562">
        <v>18</v>
      </c>
      <c r="HD562">
        <v>499.81799999999998</v>
      </c>
      <c r="HE562">
        <v>605.154</v>
      </c>
      <c r="HF562">
        <v>18.8431</v>
      </c>
      <c r="HG562">
        <v>29.4025</v>
      </c>
      <c r="HH562">
        <v>29.998100000000001</v>
      </c>
      <c r="HI562">
        <v>29.297899999999998</v>
      </c>
      <c r="HJ562">
        <v>29.224599999999999</v>
      </c>
      <c r="HK562">
        <v>77.557699999999997</v>
      </c>
      <c r="HL562">
        <v>50.2624</v>
      </c>
      <c r="HM562">
        <v>0</v>
      </c>
      <c r="HN562">
        <v>18.782599999999999</v>
      </c>
      <c r="HO562">
        <v>1672.15</v>
      </c>
      <c r="HP562">
        <v>16.7607</v>
      </c>
      <c r="HQ562">
        <v>102.111</v>
      </c>
      <c r="HR562">
        <v>102.85</v>
      </c>
    </row>
    <row r="563" spans="1:226" x14ac:dyDescent="0.2">
      <c r="A563">
        <v>547</v>
      </c>
      <c r="B563">
        <v>1657387088.5</v>
      </c>
      <c r="C563">
        <v>7850</v>
      </c>
      <c r="D563" t="s">
        <v>1452</v>
      </c>
      <c r="E563" t="s">
        <v>1453</v>
      </c>
      <c r="F563">
        <v>5</v>
      </c>
      <c r="G563" t="s">
        <v>1479</v>
      </c>
      <c r="H563" t="s">
        <v>353</v>
      </c>
      <c r="I563">
        <v>1657387081.0185201</v>
      </c>
      <c r="J563">
        <f t="shared" si="272"/>
        <v>5.9046552879573827E-3</v>
      </c>
      <c r="K563">
        <f t="shared" si="273"/>
        <v>5.9046552879573824</v>
      </c>
      <c r="L563">
        <f t="shared" si="274"/>
        <v>22.265150399516202</v>
      </c>
      <c r="M563">
        <f t="shared" si="275"/>
        <v>1593.25111111111</v>
      </c>
      <c r="N563">
        <f t="shared" si="276"/>
        <v>1394.214376691848</v>
      </c>
      <c r="O563">
        <f t="shared" si="277"/>
        <v>101.21601876661174</v>
      </c>
      <c r="P563">
        <f t="shared" si="278"/>
        <v>115.66552250363841</v>
      </c>
      <c r="Q563">
        <f t="shared" si="279"/>
        <v>0.26280547578139007</v>
      </c>
      <c r="R563">
        <f t="shared" si="280"/>
        <v>2.4080906802529349</v>
      </c>
      <c r="S563">
        <f t="shared" si="281"/>
        <v>0.24784792024223679</v>
      </c>
      <c r="T563">
        <f t="shared" si="282"/>
        <v>0.15617784041366783</v>
      </c>
      <c r="U563">
        <f t="shared" si="283"/>
        <v>321.51837899999987</v>
      </c>
      <c r="V563">
        <f t="shared" si="284"/>
        <v>26.176925324886444</v>
      </c>
      <c r="W563">
        <f t="shared" si="285"/>
        <v>26.176925324886444</v>
      </c>
      <c r="X563">
        <f t="shared" si="286"/>
        <v>3.4097463309629146</v>
      </c>
      <c r="Y563">
        <f t="shared" si="287"/>
        <v>52.400907827325852</v>
      </c>
      <c r="Z563">
        <f t="shared" si="288"/>
        <v>1.7415746606326168</v>
      </c>
      <c r="AA563">
        <f t="shared" si="289"/>
        <v>3.3235581840901358</v>
      </c>
      <c r="AB563">
        <f t="shared" si="290"/>
        <v>1.6681716703302978</v>
      </c>
      <c r="AC563">
        <f t="shared" si="291"/>
        <v>-260.39529819892056</v>
      </c>
      <c r="AD563">
        <f t="shared" si="292"/>
        <v>-56.153555375566057</v>
      </c>
      <c r="AE563">
        <f t="shared" si="293"/>
        <v>-4.9803284294163941</v>
      </c>
      <c r="AF563">
        <f t="shared" si="294"/>
        <v>-1.0803003903120612E-2</v>
      </c>
      <c r="AG563">
        <f t="shared" si="295"/>
        <v>38.467214109667495</v>
      </c>
      <c r="AH563">
        <f t="shared" si="296"/>
        <v>5.8775477531401359</v>
      </c>
      <c r="AI563">
        <f t="shared" si="297"/>
        <v>22.265150399516202</v>
      </c>
      <c r="AJ563">
        <v>1695.3188814621201</v>
      </c>
      <c r="AK563">
        <v>1655.7871515151501</v>
      </c>
      <c r="AL563">
        <v>3.23560686043204</v>
      </c>
      <c r="AM563">
        <v>65.360719101315794</v>
      </c>
      <c r="AN563">
        <f t="shared" si="298"/>
        <v>5.9046552879573824</v>
      </c>
      <c r="AO563">
        <v>16.9658957516607</v>
      </c>
      <c r="AP563">
        <v>23.964270909090899</v>
      </c>
      <c r="AQ563">
        <v>-1.8251959760810701E-2</v>
      </c>
      <c r="AR563">
        <v>77.472819413852804</v>
      </c>
      <c r="AS563">
        <v>0</v>
      </c>
      <c r="AT563">
        <v>0</v>
      </c>
      <c r="AU563">
        <f t="shared" si="299"/>
        <v>1</v>
      </c>
      <c r="AV563">
        <f t="shared" si="300"/>
        <v>0</v>
      </c>
      <c r="AW563">
        <f t="shared" si="301"/>
        <v>38648.038545447889</v>
      </c>
      <c r="AX563">
        <f t="shared" si="302"/>
        <v>2000.0107407407399</v>
      </c>
      <c r="AY563">
        <f t="shared" si="303"/>
        <v>1681.209366666666</v>
      </c>
      <c r="AZ563">
        <f t="shared" si="304"/>
        <v>0.8406001689990924</v>
      </c>
      <c r="BA563">
        <f t="shared" si="305"/>
        <v>0.16075832616824837</v>
      </c>
      <c r="BB563">
        <v>6</v>
      </c>
      <c r="BC563">
        <v>0.5</v>
      </c>
      <c r="BD563" t="s">
        <v>354</v>
      </c>
      <c r="BE563">
        <v>2</v>
      </c>
      <c r="BF563" t="b">
        <v>1</v>
      </c>
      <c r="BG563">
        <v>1657387081.0185201</v>
      </c>
      <c r="BH563">
        <v>1593.25111111111</v>
      </c>
      <c r="BI563">
        <v>1650.6492592592599</v>
      </c>
      <c r="BJ563">
        <v>23.9895666666667</v>
      </c>
      <c r="BK563">
        <v>17.105685185185202</v>
      </c>
      <c r="BL563">
        <v>1575.28</v>
      </c>
      <c r="BM563">
        <v>23.620429629629601</v>
      </c>
      <c r="BN563">
        <v>499.99825925925899</v>
      </c>
      <c r="BO563">
        <v>72.549896296296296</v>
      </c>
      <c r="BP563">
        <v>4.72741666666667E-2</v>
      </c>
      <c r="BQ563">
        <v>25.7443925925926</v>
      </c>
      <c r="BR563">
        <v>25.873407407407399</v>
      </c>
      <c r="BS563">
        <v>999.9</v>
      </c>
      <c r="BT563">
        <v>0</v>
      </c>
      <c r="BU563">
        <v>0</v>
      </c>
      <c r="BV563">
        <v>10033.703703703701</v>
      </c>
      <c r="BW563">
        <v>0</v>
      </c>
      <c r="BX563">
        <v>1643.1118518518499</v>
      </c>
      <c r="BY563">
        <v>-57.397318518518503</v>
      </c>
      <c r="BZ563">
        <v>1632.41407407407</v>
      </c>
      <c r="CA563">
        <v>1679.37333333333</v>
      </c>
      <c r="CB563">
        <v>6.88389037037037</v>
      </c>
      <c r="CC563">
        <v>1650.6492592592599</v>
      </c>
      <c r="CD563">
        <v>17.105685185185202</v>
      </c>
      <c r="CE563">
        <v>1.7404407407407401</v>
      </c>
      <c r="CF563">
        <v>1.24101555555556</v>
      </c>
      <c r="CG563">
        <v>15.261792592592601</v>
      </c>
      <c r="CH563">
        <v>10.102272962962999</v>
      </c>
      <c r="CI563">
        <v>2000.0107407407399</v>
      </c>
      <c r="CJ563">
        <v>0.97999411111111101</v>
      </c>
      <c r="CK563">
        <v>2.0006014814814801E-2</v>
      </c>
      <c r="CL563">
        <v>0</v>
      </c>
      <c r="CM563">
        <v>2.29268148148148</v>
      </c>
      <c r="CN563">
        <v>0</v>
      </c>
      <c r="CO563">
        <v>15233.1296296296</v>
      </c>
      <c r="CP563">
        <v>17300.214814814801</v>
      </c>
      <c r="CQ563">
        <v>41</v>
      </c>
      <c r="CR563">
        <v>42.372666666666703</v>
      </c>
      <c r="CS563">
        <v>40.936999999999998</v>
      </c>
      <c r="CT563">
        <v>40.698666666666703</v>
      </c>
      <c r="CU563">
        <v>40.277555555555601</v>
      </c>
      <c r="CV563">
        <v>1959.99925925926</v>
      </c>
      <c r="CW563">
        <v>40.011481481481503</v>
      </c>
      <c r="CX563">
        <v>0</v>
      </c>
      <c r="CY563">
        <v>1657387063.3</v>
      </c>
      <c r="CZ563">
        <v>0</v>
      </c>
      <c r="DA563">
        <v>0</v>
      </c>
      <c r="DB563" t="s">
        <v>355</v>
      </c>
      <c r="DC563">
        <v>1657313570</v>
      </c>
      <c r="DD563">
        <v>1657313571.5</v>
      </c>
      <c r="DE563">
        <v>0</v>
      </c>
      <c r="DF563">
        <v>-0.183</v>
      </c>
      <c r="DG563">
        <v>-4.0000000000000001E-3</v>
      </c>
      <c r="DH563">
        <v>8.7509999999999994</v>
      </c>
      <c r="DI563">
        <v>0.37</v>
      </c>
      <c r="DJ563">
        <v>417</v>
      </c>
      <c r="DK563">
        <v>25</v>
      </c>
      <c r="DL563">
        <v>0.7</v>
      </c>
      <c r="DM563">
        <v>0.09</v>
      </c>
      <c r="DN563">
        <v>-57.182360975609797</v>
      </c>
      <c r="DO563">
        <v>-4.61898188153316</v>
      </c>
      <c r="DP563">
        <v>0.78069603212432104</v>
      </c>
      <c r="DQ563">
        <v>0</v>
      </c>
      <c r="DR563">
        <v>6.7595709756097602</v>
      </c>
      <c r="DS563">
        <v>2.1653111498258002</v>
      </c>
      <c r="DT563">
        <v>0.23225225128794</v>
      </c>
      <c r="DU563">
        <v>0</v>
      </c>
      <c r="DV563">
        <v>0</v>
      </c>
      <c r="DW563">
        <v>2</v>
      </c>
      <c r="DX563" t="s">
        <v>356</v>
      </c>
      <c r="DY563">
        <v>2.9704799999999998</v>
      </c>
      <c r="DZ563">
        <v>2.7011500000000002</v>
      </c>
      <c r="EA563">
        <v>0.18112300000000001</v>
      </c>
      <c r="EB563">
        <v>0.18586800000000001</v>
      </c>
      <c r="EC563">
        <v>8.3196000000000006E-2</v>
      </c>
      <c r="ED563">
        <v>6.5310800000000002E-2</v>
      </c>
      <c r="EE563">
        <v>31795.200000000001</v>
      </c>
      <c r="EF563">
        <v>34579.599999999999</v>
      </c>
      <c r="EG563">
        <v>35203.199999999997</v>
      </c>
      <c r="EH563">
        <v>38541.1</v>
      </c>
      <c r="EI563">
        <v>45799.6</v>
      </c>
      <c r="EJ563">
        <v>51994.1</v>
      </c>
      <c r="EK563">
        <v>55055.6</v>
      </c>
      <c r="EL563">
        <v>61772.1</v>
      </c>
      <c r="EM563">
        <v>1.9481999999999999</v>
      </c>
      <c r="EN563">
        <v>2.1025999999999998</v>
      </c>
      <c r="EO563">
        <v>4.1723300000000001E-3</v>
      </c>
      <c r="EP563">
        <v>0</v>
      </c>
      <c r="EQ563">
        <v>25.835799999999999</v>
      </c>
      <c r="ER563">
        <v>999.9</v>
      </c>
      <c r="ES563">
        <v>48.442999999999998</v>
      </c>
      <c r="ET563">
        <v>34.180999999999997</v>
      </c>
      <c r="EU563">
        <v>36.033700000000003</v>
      </c>
      <c r="EV563">
        <v>52.575899999999997</v>
      </c>
      <c r="EW563">
        <v>37.235599999999998</v>
      </c>
      <c r="EX563">
        <v>2</v>
      </c>
      <c r="EY563">
        <v>0.17107700000000001</v>
      </c>
      <c r="EZ563">
        <v>3.3418700000000001</v>
      </c>
      <c r="FA563">
        <v>20.120200000000001</v>
      </c>
      <c r="FB563">
        <v>5.1945300000000003</v>
      </c>
      <c r="FC563">
        <v>12.0099</v>
      </c>
      <c r="FD563">
        <v>4.9744000000000002</v>
      </c>
      <c r="FE563">
        <v>3.2936000000000001</v>
      </c>
      <c r="FF563">
        <v>9999</v>
      </c>
      <c r="FG563">
        <v>9999</v>
      </c>
      <c r="FH563">
        <v>573.70000000000005</v>
      </c>
      <c r="FI563">
        <v>9999</v>
      </c>
      <c r="FJ563">
        <v>1.8630100000000001</v>
      </c>
      <c r="FK563">
        <v>1.8678600000000001</v>
      </c>
      <c r="FL563">
        <v>1.86768</v>
      </c>
      <c r="FM563">
        <v>1.8688</v>
      </c>
      <c r="FN563">
        <v>1.8696600000000001</v>
      </c>
      <c r="FO563">
        <v>1.8656900000000001</v>
      </c>
      <c r="FP563">
        <v>1.86676</v>
      </c>
      <c r="FQ563">
        <v>1.8680699999999999</v>
      </c>
      <c r="FR563">
        <v>5</v>
      </c>
      <c r="FS563">
        <v>0</v>
      </c>
      <c r="FT563">
        <v>0</v>
      </c>
      <c r="FU563">
        <v>0</v>
      </c>
      <c r="FV563" t="s">
        <v>357</v>
      </c>
      <c r="FW563" t="s">
        <v>358</v>
      </c>
      <c r="FX563" t="s">
        <v>359</v>
      </c>
      <c r="FY563" t="s">
        <v>359</v>
      </c>
      <c r="FZ563" t="s">
        <v>359</v>
      </c>
      <c r="GA563" t="s">
        <v>359</v>
      </c>
      <c r="GB563">
        <v>0</v>
      </c>
      <c r="GC563">
        <v>100</v>
      </c>
      <c r="GD563">
        <v>100</v>
      </c>
      <c r="GE563">
        <v>18.13</v>
      </c>
      <c r="GF563">
        <v>0.3669</v>
      </c>
      <c r="GG563">
        <v>5.0446826473162103</v>
      </c>
      <c r="GH563">
        <v>9.3557340467446508E-3</v>
      </c>
      <c r="GI563">
        <v>-4.1557999062529601E-7</v>
      </c>
      <c r="GJ563">
        <v>-1.9941505403715501E-10</v>
      </c>
      <c r="GK563">
        <v>-8.39205935762245E-2</v>
      </c>
      <c r="GL563">
        <v>-2.26915189044729E-2</v>
      </c>
      <c r="GM563">
        <v>1.9225399193251399E-3</v>
      </c>
      <c r="GN563">
        <v>-6.3442304722481101E-6</v>
      </c>
      <c r="GO563">
        <v>-2</v>
      </c>
      <c r="GP563">
        <v>1994</v>
      </c>
      <c r="GQ563">
        <v>1</v>
      </c>
      <c r="GR563">
        <v>31</v>
      </c>
      <c r="GS563">
        <v>1225.3</v>
      </c>
      <c r="GT563">
        <v>1225.3</v>
      </c>
      <c r="GU563">
        <v>3.90015</v>
      </c>
      <c r="GV563">
        <v>2.6098599999999998</v>
      </c>
      <c r="GW563">
        <v>2.2485400000000002</v>
      </c>
      <c r="GX563">
        <v>2.7539099999999999</v>
      </c>
      <c r="GY563">
        <v>1.9958499999999999</v>
      </c>
      <c r="GZ563">
        <v>2.3596200000000001</v>
      </c>
      <c r="HA563">
        <v>37.050899999999999</v>
      </c>
      <c r="HB563">
        <v>14.4297</v>
      </c>
      <c r="HC563">
        <v>18</v>
      </c>
      <c r="HD563">
        <v>499.61500000000001</v>
      </c>
      <c r="HE563">
        <v>605.06700000000001</v>
      </c>
      <c r="HF563">
        <v>18.965299999999999</v>
      </c>
      <c r="HG563">
        <v>29.415199999999999</v>
      </c>
      <c r="HH563">
        <v>30.001999999999999</v>
      </c>
      <c r="HI563">
        <v>29.305399999999999</v>
      </c>
      <c r="HJ563">
        <v>29.2316</v>
      </c>
      <c r="HK563">
        <v>78.139700000000005</v>
      </c>
      <c r="HL563">
        <v>50.550199999999997</v>
      </c>
      <c r="HM563">
        <v>0</v>
      </c>
      <c r="HN563">
        <v>18.855399999999999</v>
      </c>
      <c r="HO563">
        <v>1692.27</v>
      </c>
      <c r="HP563">
        <v>16.7271</v>
      </c>
      <c r="HQ563">
        <v>102.11</v>
      </c>
      <c r="HR563">
        <v>102.85</v>
      </c>
    </row>
    <row r="564" spans="1:226" x14ac:dyDescent="0.2">
      <c r="A564">
        <v>548</v>
      </c>
      <c r="B564">
        <v>1657387093.5</v>
      </c>
      <c r="C564">
        <v>7855</v>
      </c>
      <c r="D564" t="s">
        <v>1454</v>
      </c>
      <c r="E564" t="s">
        <v>1455</v>
      </c>
      <c r="F564">
        <v>5</v>
      </c>
      <c r="G564" t="s">
        <v>1479</v>
      </c>
      <c r="H564" t="s">
        <v>353</v>
      </c>
      <c r="I564">
        <v>1657387085.7321401</v>
      </c>
      <c r="J564">
        <f t="shared" si="272"/>
        <v>5.8227397505800941E-3</v>
      </c>
      <c r="K564">
        <f t="shared" si="273"/>
        <v>5.8227397505800944</v>
      </c>
      <c r="L564">
        <f t="shared" si="274"/>
        <v>22.025019004119237</v>
      </c>
      <c r="M564">
        <f t="shared" si="275"/>
        <v>1608.8535714285699</v>
      </c>
      <c r="N564">
        <f t="shared" si="276"/>
        <v>1407.2586806549834</v>
      </c>
      <c r="O564">
        <f t="shared" si="277"/>
        <v>102.16299539171611</v>
      </c>
      <c r="P564">
        <f t="shared" si="278"/>
        <v>116.79821362146588</v>
      </c>
      <c r="Q564">
        <f t="shared" si="279"/>
        <v>0.25686059723836041</v>
      </c>
      <c r="R564">
        <f t="shared" si="280"/>
        <v>2.4072081831616283</v>
      </c>
      <c r="S564">
        <f t="shared" si="281"/>
        <v>0.24254738522867408</v>
      </c>
      <c r="T564">
        <f t="shared" si="282"/>
        <v>0.15281159773998024</v>
      </c>
      <c r="U564">
        <f t="shared" si="283"/>
        <v>321.51805039285688</v>
      </c>
      <c r="V564">
        <f t="shared" si="284"/>
        <v>26.238238330561469</v>
      </c>
      <c r="W564">
        <f t="shared" si="285"/>
        <v>26.238238330561469</v>
      </c>
      <c r="X564">
        <f t="shared" si="286"/>
        <v>3.4221203891682195</v>
      </c>
      <c r="Y564">
        <f t="shared" si="287"/>
        <v>52.281759640966342</v>
      </c>
      <c r="Z564">
        <f t="shared" si="288"/>
        <v>1.7412866418610629</v>
      </c>
      <c r="AA564">
        <f t="shared" si="289"/>
        <v>3.3305815523788249</v>
      </c>
      <c r="AB564">
        <f t="shared" si="290"/>
        <v>1.6808337473071566</v>
      </c>
      <c r="AC564">
        <f t="shared" si="291"/>
        <v>-256.78282300058214</v>
      </c>
      <c r="AD564">
        <f t="shared" si="292"/>
        <v>-59.468519099006343</v>
      </c>
      <c r="AE564">
        <f t="shared" si="293"/>
        <v>-5.2788369028342705</v>
      </c>
      <c r="AF564">
        <f t="shared" si="294"/>
        <v>-1.2128609565863258E-2</v>
      </c>
      <c r="AG564">
        <f t="shared" si="295"/>
        <v>38.49222733227726</v>
      </c>
      <c r="AH564">
        <f t="shared" si="296"/>
        <v>5.9934136913132168</v>
      </c>
      <c r="AI564">
        <f t="shared" si="297"/>
        <v>22.025019004119237</v>
      </c>
      <c r="AJ564">
        <v>1712.9319946615101</v>
      </c>
      <c r="AK564">
        <v>1673.0504242424199</v>
      </c>
      <c r="AL564">
        <v>3.4050717223971199</v>
      </c>
      <c r="AM564">
        <v>65.360719101315794</v>
      </c>
      <c r="AN564">
        <f t="shared" si="298"/>
        <v>5.8227397505800944</v>
      </c>
      <c r="AO564">
        <v>16.826043868527499</v>
      </c>
      <c r="AP564">
        <v>23.805919393939401</v>
      </c>
      <c r="AQ564">
        <v>-3.5067634969879698E-2</v>
      </c>
      <c r="AR564">
        <v>77.472819413852804</v>
      </c>
      <c r="AS564">
        <v>0</v>
      </c>
      <c r="AT564">
        <v>0</v>
      </c>
      <c r="AU564">
        <f t="shared" si="299"/>
        <v>1</v>
      </c>
      <c r="AV564">
        <f t="shared" si="300"/>
        <v>0</v>
      </c>
      <c r="AW564">
        <f t="shared" si="301"/>
        <v>38621.840336494082</v>
      </c>
      <c r="AX564">
        <f t="shared" si="302"/>
        <v>2000.0085714285699</v>
      </c>
      <c r="AY564">
        <f t="shared" si="303"/>
        <v>1681.2075535714275</v>
      </c>
      <c r="AZ564">
        <f t="shared" si="304"/>
        <v>0.84060017421353916</v>
      </c>
      <c r="BA564">
        <f t="shared" si="305"/>
        <v>0.16075833623213043</v>
      </c>
      <c r="BB564">
        <v>6</v>
      </c>
      <c r="BC564">
        <v>0.5</v>
      </c>
      <c r="BD564" t="s">
        <v>354</v>
      </c>
      <c r="BE564">
        <v>2</v>
      </c>
      <c r="BF564" t="b">
        <v>1</v>
      </c>
      <c r="BG564">
        <v>1657387085.7321401</v>
      </c>
      <c r="BH564">
        <v>1608.8535714285699</v>
      </c>
      <c r="BI564">
        <v>1666.61785714286</v>
      </c>
      <c r="BJ564">
        <v>23.985600000000002</v>
      </c>
      <c r="BK564">
        <v>16.965696428571398</v>
      </c>
      <c r="BL564">
        <v>1590.78178571429</v>
      </c>
      <c r="BM564">
        <v>23.616682142857101</v>
      </c>
      <c r="BN564">
        <v>499.977642857143</v>
      </c>
      <c r="BO564">
        <v>72.549875</v>
      </c>
      <c r="BP564">
        <v>4.7293378571428603E-2</v>
      </c>
      <c r="BQ564">
        <v>25.780003571428601</v>
      </c>
      <c r="BR564">
        <v>25.8924357142857</v>
      </c>
      <c r="BS564">
        <v>999.9</v>
      </c>
      <c r="BT564">
        <v>0</v>
      </c>
      <c r="BU564">
        <v>0</v>
      </c>
      <c r="BV564">
        <v>10027.857142857099</v>
      </c>
      <c r="BW564">
        <v>0</v>
      </c>
      <c r="BX564">
        <v>1643.64928571429</v>
      </c>
      <c r="BY564">
        <v>-57.762528571428597</v>
      </c>
      <c r="BZ564">
        <v>1648.39214285714</v>
      </c>
      <c r="CA564">
        <v>1695.37785714286</v>
      </c>
      <c r="CB564">
        <v>7.0199067857142898</v>
      </c>
      <c r="CC564">
        <v>1666.61785714286</v>
      </c>
      <c r="CD564">
        <v>16.965696428571398</v>
      </c>
      <c r="CE564">
        <v>1.7401528571428599</v>
      </c>
      <c r="CF564">
        <v>1.2308592857142899</v>
      </c>
      <c r="CG564">
        <v>15.259221428571401</v>
      </c>
      <c r="CH564">
        <v>9.9795942857142794</v>
      </c>
      <c r="CI564">
        <v>2000.0085714285699</v>
      </c>
      <c r="CJ564">
        <v>0.97999407142857098</v>
      </c>
      <c r="CK564">
        <v>2.0006057142857098E-2</v>
      </c>
      <c r="CL564">
        <v>0</v>
      </c>
      <c r="CM564">
        <v>2.2576999999999998</v>
      </c>
      <c r="CN564">
        <v>0</v>
      </c>
      <c r="CO564">
        <v>15226.0678571429</v>
      </c>
      <c r="CP564">
        <v>17300.192857142902</v>
      </c>
      <c r="CQ564">
        <v>41.008857142857103</v>
      </c>
      <c r="CR564">
        <v>42.375</v>
      </c>
      <c r="CS564">
        <v>40.952750000000002</v>
      </c>
      <c r="CT564">
        <v>40.718499999999999</v>
      </c>
      <c r="CU564">
        <v>40.285428571428596</v>
      </c>
      <c r="CV564">
        <v>1959.9967857142899</v>
      </c>
      <c r="CW564">
        <v>40.011785714285701</v>
      </c>
      <c r="CX564">
        <v>0</v>
      </c>
      <c r="CY564">
        <v>1657387068.7</v>
      </c>
      <c r="CZ564">
        <v>0</v>
      </c>
      <c r="DA564">
        <v>0</v>
      </c>
      <c r="DB564" t="s">
        <v>355</v>
      </c>
      <c r="DC564">
        <v>1657313570</v>
      </c>
      <c r="DD564">
        <v>1657313571.5</v>
      </c>
      <c r="DE564">
        <v>0</v>
      </c>
      <c r="DF564">
        <v>-0.183</v>
      </c>
      <c r="DG564">
        <v>-4.0000000000000001E-3</v>
      </c>
      <c r="DH564">
        <v>8.7509999999999994</v>
      </c>
      <c r="DI564">
        <v>0.37</v>
      </c>
      <c r="DJ564">
        <v>417</v>
      </c>
      <c r="DK564">
        <v>25</v>
      </c>
      <c r="DL564">
        <v>0.7</v>
      </c>
      <c r="DM564">
        <v>0.09</v>
      </c>
      <c r="DN564">
        <v>-57.536287804878</v>
      </c>
      <c r="DO564">
        <v>-2.93448919860628</v>
      </c>
      <c r="DP564">
        <v>0.65526031475680102</v>
      </c>
      <c r="DQ564">
        <v>0</v>
      </c>
      <c r="DR564">
        <v>6.88604731707317</v>
      </c>
      <c r="DS564">
        <v>2.10433839721254</v>
      </c>
      <c r="DT564">
        <v>0.23093143791963699</v>
      </c>
      <c r="DU564">
        <v>0</v>
      </c>
      <c r="DV564">
        <v>0</v>
      </c>
      <c r="DW564">
        <v>2</v>
      </c>
      <c r="DX564" t="s">
        <v>356</v>
      </c>
      <c r="DY564">
        <v>2.9702600000000001</v>
      </c>
      <c r="DZ564">
        <v>2.7017000000000002</v>
      </c>
      <c r="EA564">
        <v>0.18226100000000001</v>
      </c>
      <c r="EB564">
        <v>0.18689500000000001</v>
      </c>
      <c r="EC564">
        <v>8.2814100000000002E-2</v>
      </c>
      <c r="ED564">
        <v>6.53054E-2</v>
      </c>
      <c r="EE564">
        <v>31749.5</v>
      </c>
      <c r="EF564">
        <v>34533.300000000003</v>
      </c>
      <c r="EG564">
        <v>35201.699999999997</v>
      </c>
      <c r="EH564">
        <v>38538.199999999997</v>
      </c>
      <c r="EI564">
        <v>45816.9</v>
      </c>
      <c r="EJ564">
        <v>51992.1</v>
      </c>
      <c r="EK564">
        <v>55053.2</v>
      </c>
      <c r="EL564">
        <v>61769.3</v>
      </c>
      <c r="EM564">
        <v>1.9474</v>
      </c>
      <c r="EN564">
        <v>2.1015999999999999</v>
      </c>
      <c r="EO564">
        <v>7.3015700000000003E-3</v>
      </c>
      <c r="EP564">
        <v>0</v>
      </c>
      <c r="EQ564">
        <v>25.835799999999999</v>
      </c>
      <c r="ER564">
        <v>999.9</v>
      </c>
      <c r="ES564">
        <v>48.442999999999998</v>
      </c>
      <c r="ET564">
        <v>34.180999999999997</v>
      </c>
      <c r="EU564">
        <v>36.037100000000002</v>
      </c>
      <c r="EV564">
        <v>52.465899999999998</v>
      </c>
      <c r="EW564">
        <v>37.271599999999999</v>
      </c>
      <c r="EX564">
        <v>2</v>
      </c>
      <c r="EY564">
        <v>0.174654</v>
      </c>
      <c r="EZ564">
        <v>3.8090000000000002</v>
      </c>
      <c r="FA564">
        <v>20.110800000000001</v>
      </c>
      <c r="FB564">
        <v>5.1957300000000002</v>
      </c>
      <c r="FC564">
        <v>12.0099</v>
      </c>
      <c r="FD564">
        <v>4.9756</v>
      </c>
      <c r="FE564">
        <v>3.294</v>
      </c>
      <c r="FF564">
        <v>9999</v>
      </c>
      <c r="FG564">
        <v>9999</v>
      </c>
      <c r="FH564">
        <v>573.70000000000005</v>
      </c>
      <c r="FI564">
        <v>9999</v>
      </c>
      <c r="FJ564">
        <v>1.8630100000000001</v>
      </c>
      <c r="FK564">
        <v>1.8678300000000001</v>
      </c>
      <c r="FL564">
        <v>1.86765</v>
      </c>
      <c r="FM564">
        <v>1.86877</v>
      </c>
      <c r="FN564">
        <v>1.8696600000000001</v>
      </c>
      <c r="FO564">
        <v>1.8656900000000001</v>
      </c>
      <c r="FP564">
        <v>1.86676</v>
      </c>
      <c r="FQ564">
        <v>1.8680399999999999</v>
      </c>
      <c r="FR564">
        <v>5</v>
      </c>
      <c r="FS564">
        <v>0</v>
      </c>
      <c r="FT564">
        <v>0</v>
      </c>
      <c r="FU564">
        <v>0</v>
      </c>
      <c r="FV564" t="s">
        <v>357</v>
      </c>
      <c r="FW564" t="s">
        <v>358</v>
      </c>
      <c r="FX564" t="s">
        <v>359</v>
      </c>
      <c r="FY564" t="s">
        <v>359</v>
      </c>
      <c r="FZ564" t="s">
        <v>359</v>
      </c>
      <c r="GA564" t="s">
        <v>359</v>
      </c>
      <c r="GB564">
        <v>0</v>
      </c>
      <c r="GC564">
        <v>100</v>
      </c>
      <c r="GD564">
        <v>100</v>
      </c>
      <c r="GE564">
        <v>18.239999999999998</v>
      </c>
      <c r="GF564">
        <v>0.35820000000000002</v>
      </c>
      <c r="GG564">
        <v>5.0446826473162103</v>
      </c>
      <c r="GH564">
        <v>9.3557340467446508E-3</v>
      </c>
      <c r="GI564">
        <v>-4.1557999062529601E-7</v>
      </c>
      <c r="GJ564">
        <v>-1.9941505403715501E-10</v>
      </c>
      <c r="GK564">
        <v>-8.39205935762245E-2</v>
      </c>
      <c r="GL564">
        <v>-2.26915189044729E-2</v>
      </c>
      <c r="GM564">
        <v>1.9225399193251399E-3</v>
      </c>
      <c r="GN564">
        <v>-6.3442304722481101E-6</v>
      </c>
      <c r="GO564">
        <v>-2</v>
      </c>
      <c r="GP564">
        <v>1994</v>
      </c>
      <c r="GQ564">
        <v>1</v>
      </c>
      <c r="GR564">
        <v>31</v>
      </c>
      <c r="GS564">
        <v>1225.4000000000001</v>
      </c>
      <c r="GT564">
        <v>1225.4000000000001</v>
      </c>
      <c r="GU564">
        <v>3.93066</v>
      </c>
      <c r="GV564">
        <v>2.6110799999999998</v>
      </c>
      <c r="GW564">
        <v>2.2485400000000002</v>
      </c>
      <c r="GX564">
        <v>2.7526899999999999</v>
      </c>
      <c r="GY564">
        <v>1.9958499999999999</v>
      </c>
      <c r="GZ564">
        <v>2.3535200000000001</v>
      </c>
      <c r="HA564">
        <v>37.050899999999999</v>
      </c>
      <c r="HB564">
        <v>14.4297</v>
      </c>
      <c r="HC564">
        <v>18</v>
      </c>
      <c r="HD564">
        <v>499.14600000000002</v>
      </c>
      <c r="HE564">
        <v>604.35500000000002</v>
      </c>
      <c r="HF564">
        <v>18.9892</v>
      </c>
      <c r="HG564">
        <v>29.427800000000001</v>
      </c>
      <c r="HH564">
        <v>30.002800000000001</v>
      </c>
      <c r="HI564">
        <v>29.312899999999999</v>
      </c>
      <c r="HJ564">
        <v>29.236999999999998</v>
      </c>
      <c r="HK564">
        <v>78.697999999999993</v>
      </c>
      <c r="HL564">
        <v>50.550199999999997</v>
      </c>
      <c r="HM564">
        <v>0</v>
      </c>
      <c r="HN564">
        <v>18.906700000000001</v>
      </c>
      <c r="HO564">
        <v>1705.68</v>
      </c>
      <c r="HP564">
        <v>16.914999999999999</v>
      </c>
      <c r="HQ564">
        <v>102.10599999999999</v>
      </c>
      <c r="HR564">
        <v>102.84399999999999</v>
      </c>
    </row>
    <row r="565" spans="1:226" x14ac:dyDescent="0.2">
      <c r="A565">
        <v>549</v>
      </c>
      <c r="B565">
        <v>1657387098.5</v>
      </c>
      <c r="C565">
        <v>7860</v>
      </c>
      <c r="D565" t="s">
        <v>1456</v>
      </c>
      <c r="E565" t="s">
        <v>1457</v>
      </c>
      <c r="F565">
        <v>5</v>
      </c>
      <c r="G565" t="s">
        <v>1479</v>
      </c>
      <c r="H565" t="s">
        <v>353</v>
      </c>
      <c r="I565">
        <v>1657387091</v>
      </c>
      <c r="J565">
        <f t="shared" si="272"/>
        <v>5.7805796388171651E-3</v>
      </c>
      <c r="K565">
        <f t="shared" si="273"/>
        <v>5.7805796388171649</v>
      </c>
      <c r="L565">
        <f t="shared" si="274"/>
        <v>21.629975149785501</v>
      </c>
      <c r="M565">
        <f t="shared" si="275"/>
        <v>1626.5507407407399</v>
      </c>
      <c r="N565">
        <f t="shared" si="276"/>
        <v>1423.6510443444859</v>
      </c>
      <c r="O565">
        <f t="shared" si="277"/>
        <v>103.35351774882191</v>
      </c>
      <c r="P565">
        <f t="shared" si="278"/>
        <v>118.08353003380329</v>
      </c>
      <c r="Q565">
        <f t="shared" si="279"/>
        <v>0.25201082481248455</v>
      </c>
      <c r="R565">
        <f t="shared" si="280"/>
        <v>2.4044615617310812</v>
      </c>
      <c r="S565">
        <f t="shared" si="281"/>
        <v>0.23820259415236847</v>
      </c>
      <c r="T565">
        <f t="shared" si="282"/>
        <v>0.15005415413190001</v>
      </c>
      <c r="U565">
        <f t="shared" si="283"/>
        <v>321.51402622222167</v>
      </c>
      <c r="V565">
        <f t="shared" si="284"/>
        <v>26.289106710834101</v>
      </c>
      <c r="W565">
        <f t="shared" si="285"/>
        <v>26.289106710834101</v>
      </c>
      <c r="X565">
        <f t="shared" si="286"/>
        <v>3.4324162814927641</v>
      </c>
      <c r="Y565">
        <f t="shared" si="287"/>
        <v>51.928288236697682</v>
      </c>
      <c r="Z565">
        <f t="shared" si="288"/>
        <v>1.7333367510386426</v>
      </c>
      <c r="AA565">
        <f t="shared" si="289"/>
        <v>3.3379431710473653</v>
      </c>
      <c r="AB565">
        <f t="shared" si="290"/>
        <v>1.6990795304541215</v>
      </c>
      <c r="AC565">
        <f t="shared" si="291"/>
        <v>-254.92356207183698</v>
      </c>
      <c r="AD565">
        <f t="shared" si="292"/>
        <v>-61.165269819561097</v>
      </c>
      <c r="AE565">
        <f t="shared" si="293"/>
        <v>-5.4380578445919197</v>
      </c>
      <c r="AF565">
        <f t="shared" si="294"/>
        <v>-1.2863513768330392E-2</v>
      </c>
      <c r="AG565">
        <f t="shared" si="295"/>
        <v>38.279583782841826</v>
      </c>
      <c r="AH565">
        <f t="shared" si="296"/>
        <v>5.9962163065419825</v>
      </c>
      <c r="AI565">
        <f t="shared" si="297"/>
        <v>21.629975149785501</v>
      </c>
      <c r="AJ565">
        <v>1729.8212864030399</v>
      </c>
      <c r="AK565">
        <v>1690.31509090909</v>
      </c>
      <c r="AL565">
        <v>3.4350262340956199</v>
      </c>
      <c r="AM565">
        <v>65.360719101315794</v>
      </c>
      <c r="AN565">
        <f t="shared" si="298"/>
        <v>5.7805796388171649</v>
      </c>
      <c r="AO565">
        <v>16.8240753589088</v>
      </c>
      <c r="AP565">
        <v>23.7041654545454</v>
      </c>
      <c r="AQ565">
        <v>-2.3880866913255101E-2</v>
      </c>
      <c r="AR565">
        <v>77.472819413852804</v>
      </c>
      <c r="AS565">
        <v>0</v>
      </c>
      <c r="AT565">
        <v>0</v>
      </c>
      <c r="AU565">
        <f t="shared" si="299"/>
        <v>1</v>
      </c>
      <c r="AV565">
        <f t="shared" si="300"/>
        <v>0</v>
      </c>
      <c r="AW565">
        <f t="shared" si="301"/>
        <v>38549.849049076751</v>
      </c>
      <c r="AX565">
        <f t="shared" si="302"/>
        <v>1999.9833333333299</v>
      </c>
      <c r="AY565">
        <f t="shared" si="303"/>
        <v>1681.1863555555526</v>
      </c>
      <c r="AZ565">
        <f t="shared" si="304"/>
        <v>0.84060018277930093</v>
      </c>
      <c r="BA565">
        <f t="shared" si="305"/>
        <v>0.16075835276405082</v>
      </c>
      <c r="BB565">
        <v>6</v>
      </c>
      <c r="BC565">
        <v>0.5</v>
      </c>
      <c r="BD565" t="s">
        <v>354</v>
      </c>
      <c r="BE565">
        <v>2</v>
      </c>
      <c r="BF565" t="b">
        <v>1</v>
      </c>
      <c r="BG565">
        <v>1657387091</v>
      </c>
      <c r="BH565">
        <v>1626.5507407407399</v>
      </c>
      <c r="BI565">
        <v>1684.1885185185199</v>
      </c>
      <c r="BJ565">
        <v>23.875981481481499</v>
      </c>
      <c r="BK565">
        <v>16.8525037037037</v>
      </c>
      <c r="BL565">
        <v>1608.3651851851801</v>
      </c>
      <c r="BM565">
        <v>23.513000000000002</v>
      </c>
      <c r="BN565">
        <v>500.01303703703701</v>
      </c>
      <c r="BO565">
        <v>72.5501</v>
      </c>
      <c r="BP565">
        <v>4.7407766666666698E-2</v>
      </c>
      <c r="BQ565">
        <v>25.817259259259298</v>
      </c>
      <c r="BR565">
        <v>25.932096296296301</v>
      </c>
      <c r="BS565">
        <v>999.9</v>
      </c>
      <c r="BT565">
        <v>0</v>
      </c>
      <c r="BU565">
        <v>0</v>
      </c>
      <c r="BV565">
        <v>10009.6296296296</v>
      </c>
      <c r="BW565">
        <v>0</v>
      </c>
      <c r="BX565">
        <v>1643.43333333333</v>
      </c>
      <c r="BY565">
        <v>-57.636248148148098</v>
      </c>
      <c r="BZ565">
        <v>1666.33592592593</v>
      </c>
      <c r="CA565">
        <v>1713.0562962962999</v>
      </c>
      <c r="CB565">
        <v>7.0234896296296299</v>
      </c>
      <c r="CC565">
        <v>1684.1885185185199</v>
      </c>
      <c r="CD565">
        <v>16.8525037037037</v>
      </c>
      <c r="CE565">
        <v>1.7322051851851901</v>
      </c>
      <c r="CF565">
        <v>1.2226503703703699</v>
      </c>
      <c r="CG565">
        <v>15.187918518518501</v>
      </c>
      <c r="CH565">
        <v>9.8801714814814794</v>
      </c>
      <c r="CI565">
        <v>1999.9833333333299</v>
      </c>
      <c r="CJ565">
        <v>0.97999388888888905</v>
      </c>
      <c r="CK565">
        <v>2.0006251851851901E-2</v>
      </c>
      <c r="CL565">
        <v>0</v>
      </c>
      <c r="CM565">
        <v>2.2212259259259302</v>
      </c>
      <c r="CN565">
        <v>0</v>
      </c>
      <c r="CO565">
        <v>15221.1333333333</v>
      </c>
      <c r="CP565">
        <v>17299.9666666667</v>
      </c>
      <c r="CQ565">
        <v>41.029851851851802</v>
      </c>
      <c r="CR565">
        <v>42.391074074074098</v>
      </c>
      <c r="CS565">
        <v>40.974333333333298</v>
      </c>
      <c r="CT565">
        <v>40.740666666666698</v>
      </c>
      <c r="CU565">
        <v>40.2959259259259</v>
      </c>
      <c r="CV565">
        <v>1959.9714814814799</v>
      </c>
      <c r="CW565">
        <v>40.011851851851901</v>
      </c>
      <c r="CX565">
        <v>0</v>
      </c>
      <c r="CY565">
        <v>1657387073.5</v>
      </c>
      <c r="CZ565">
        <v>0</v>
      </c>
      <c r="DA565">
        <v>0</v>
      </c>
      <c r="DB565" t="s">
        <v>355</v>
      </c>
      <c r="DC565">
        <v>1657313570</v>
      </c>
      <c r="DD565">
        <v>1657313571.5</v>
      </c>
      <c r="DE565">
        <v>0</v>
      </c>
      <c r="DF565">
        <v>-0.183</v>
      </c>
      <c r="DG565">
        <v>-4.0000000000000001E-3</v>
      </c>
      <c r="DH565">
        <v>8.7509999999999994</v>
      </c>
      <c r="DI565">
        <v>0.37</v>
      </c>
      <c r="DJ565">
        <v>417</v>
      </c>
      <c r="DK565">
        <v>25</v>
      </c>
      <c r="DL565">
        <v>0.7</v>
      </c>
      <c r="DM565">
        <v>0.09</v>
      </c>
      <c r="DN565">
        <v>-57.700192682926797</v>
      </c>
      <c r="DO565">
        <v>-0.65050871080149597</v>
      </c>
      <c r="DP565">
        <v>0.65161750728484802</v>
      </c>
      <c r="DQ565">
        <v>0</v>
      </c>
      <c r="DR565">
        <v>6.9801151219512203</v>
      </c>
      <c r="DS565">
        <v>0.50709679442507605</v>
      </c>
      <c r="DT565">
        <v>0.13782645424010501</v>
      </c>
      <c r="DU565">
        <v>0</v>
      </c>
      <c r="DV565">
        <v>0</v>
      </c>
      <c r="DW565">
        <v>2</v>
      </c>
      <c r="DX565" t="s">
        <v>356</v>
      </c>
      <c r="DY565">
        <v>2.9712499999999999</v>
      </c>
      <c r="DZ565">
        <v>2.7011500000000002</v>
      </c>
      <c r="EA565">
        <v>0.18335699999999999</v>
      </c>
      <c r="EB565">
        <v>0.18801300000000001</v>
      </c>
      <c r="EC565">
        <v>8.2571599999999995E-2</v>
      </c>
      <c r="ED565">
        <v>6.5284800000000004E-2</v>
      </c>
      <c r="EE565">
        <v>31705</v>
      </c>
      <c r="EF565">
        <v>34484.400000000001</v>
      </c>
      <c r="EG565">
        <v>35199.599999999999</v>
      </c>
      <c r="EH565">
        <v>38536.800000000003</v>
      </c>
      <c r="EI565">
        <v>45827.3</v>
      </c>
      <c r="EJ565">
        <v>51990.7</v>
      </c>
      <c r="EK565">
        <v>55051</v>
      </c>
      <c r="EL565">
        <v>61766.3</v>
      </c>
      <c r="EM565">
        <v>1.9478</v>
      </c>
      <c r="EN565">
        <v>2.1017999999999999</v>
      </c>
      <c r="EO565">
        <v>8.3446500000000003E-3</v>
      </c>
      <c r="EP565">
        <v>0</v>
      </c>
      <c r="EQ565">
        <v>25.8385</v>
      </c>
      <c r="ER565">
        <v>999.9</v>
      </c>
      <c r="ES565">
        <v>48.468000000000004</v>
      </c>
      <c r="ET565">
        <v>34.180999999999997</v>
      </c>
      <c r="EU565">
        <v>36.056399999999996</v>
      </c>
      <c r="EV565">
        <v>52.415900000000001</v>
      </c>
      <c r="EW565">
        <v>37.191499999999998</v>
      </c>
      <c r="EX565">
        <v>2</v>
      </c>
      <c r="EY565">
        <v>0.17782500000000001</v>
      </c>
      <c r="EZ565">
        <v>4.1095899999999999</v>
      </c>
      <c r="FA565">
        <v>20.1037</v>
      </c>
      <c r="FB565">
        <v>5.1981200000000003</v>
      </c>
      <c r="FC565">
        <v>12.0099</v>
      </c>
      <c r="FD565">
        <v>4.976</v>
      </c>
      <c r="FE565">
        <v>3.294</v>
      </c>
      <c r="FF565">
        <v>9999</v>
      </c>
      <c r="FG565">
        <v>9999</v>
      </c>
      <c r="FH565">
        <v>573.70000000000005</v>
      </c>
      <c r="FI565">
        <v>9999</v>
      </c>
      <c r="FJ565">
        <v>1.86307</v>
      </c>
      <c r="FK565">
        <v>1.8678300000000001</v>
      </c>
      <c r="FL565">
        <v>1.86765</v>
      </c>
      <c r="FM565">
        <v>1.86877</v>
      </c>
      <c r="FN565">
        <v>1.8696600000000001</v>
      </c>
      <c r="FO565">
        <v>1.8656900000000001</v>
      </c>
      <c r="FP565">
        <v>1.86676</v>
      </c>
      <c r="FQ565">
        <v>1.8680099999999999</v>
      </c>
      <c r="FR565">
        <v>5</v>
      </c>
      <c r="FS565">
        <v>0</v>
      </c>
      <c r="FT565">
        <v>0</v>
      </c>
      <c r="FU565">
        <v>0</v>
      </c>
      <c r="FV565" t="s">
        <v>357</v>
      </c>
      <c r="FW565" t="s">
        <v>358</v>
      </c>
      <c r="FX565" t="s">
        <v>359</v>
      </c>
      <c r="FY565" t="s">
        <v>359</v>
      </c>
      <c r="FZ565" t="s">
        <v>359</v>
      </c>
      <c r="GA565" t="s">
        <v>359</v>
      </c>
      <c r="GB565">
        <v>0</v>
      </c>
      <c r="GC565">
        <v>100</v>
      </c>
      <c r="GD565">
        <v>100</v>
      </c>
      <c r="GE565">
        <v>18.34</v>
      </c>
      <c r="GF565">
        <v>0.3528</v>
      </c>
      <c r="GG565">
        <v>5.0446826473162103</v>
      </c>
      <c r="GH565">
        <v>9.3557340467446508E-3</v>
      </c>
      <c r="GI565">
        <v>-4.1557999062529601E-7</v>
      </c>
      <c r="GJ565">
        <v>-1.9941505403715501E-10</v>
      </c>
      <c r="GK565">
        <v>-8.39205935762245E-2</v>
      </c>
      <c r="GL565">
        <v>-2.26915189044729E-2</v>
      </c>
      <c r="GM565">
        <v>1.9225399193251399E-3</v>
      </c>
      <c r="GN565">
        <v>-6.3442304722481101E-6</v>
      </c>
      <c r="GO565">
        <v>-2</v>
      </c>
      <c r="GP565">
        <v>1994</v>
      </c>
      <c r="GQ565">
        <v>1</v>
      </c>
      <c r="GR565">
        <v>31</v>
      </c>
      <c r="GS565">
        <v>1225.5</v>
      </c>
      <c r="GT565">
        <v>1225.5</v>
      </c>
      <c r="GU565">
        <v>3.9575200000000001</v>
      </c>
      <c r="GV565">
        <v>2.6049799999999999</v>
      </c>
      <c r="GW565">
        <v>2.2485400000000002</v>
      </c>
      <c r="GX565">
        <v>2.7539099999999999</v>
      </c>
      <c r="GY565">
        <v>1.9958499999999999</v>
      </c>
      <c r="GZ565">
        <v>2.36206</v>
      </c>
      <c r="HA565">
        <v>37.050899999999999</v>
      </c>
      <c r="HB565">
        <v>14.420999999999999</v>
      </c>
      <c r="HC565">
        <v>18</v>
      </c>
      <c r="HD565">
        <v>499.46499999999997</v>
      </c>
      <c r="HE565">
        <v>604.58900000000006</v>
      </c>
      <c r="HF565">
        <v>18.986999999999998</v>
      </c>
      <c r="HG565">
        <v>29.439399999999999</v>
      </c>
      <c r="HH565">
        <v>30.0031</v>
      </c>
      <c r="HI565">
        <v>29.319400000000002</v>
      </c>
      <c r="HJ565">
        <v>29.244599999999998</v>
      </c>
      <c r="HK565">
        <v>79.284999999999997</v>
      </c>
      <c r="HL565">
        <v>50.550199999999997</v>
      </c>
      <c r="HM565">
        <v>0</v>
      </c>
      <c r="HN565">
        <v>18.9299</v>
      </c>
      <c r="HO565">
        <v>1726.1</v>
      </c>
      <c r="HP565">
        <v>16.949000000000002</v>
      </c>
      <c r="HQ565">
        <v>102.101</v>
      </c>
      <c r="HR565">
        <v>102.84</v>
      </c>
    </row>
    <row r="566" spans="1:226" x14ac:dyDescent="0.2">
      <c r="A566">
        <v>550</v>
      </c>
      <c r="B566">
        <v>1657387103.5</v>
      </c>
      <c r="C566">
        <v>7865</v>
      </c>
      <c r="D566" t="s">
        <v>1458</v>
      </c>
      <c r="E566" t="s">
        <v>1459</v>
      </c>
      <c r="F566">
        <v>5</v>
      </c>
      <c r="G566" t="s">
        <v>1479</v>
      </c>
      <c r="H566" t="s">
        <v>353</v>
      </c>
      <c r="I566">
        <v>1657387095.7142899</v>
      </c>
      <c r="J566">
        <f t="shared" si="272"/>
        <v>5.7443145441050921E-3</v>
      </c>
      <c r="K566">
        <f t="shared" si="273"/>
        <v>5.7443145441050918</v>
      </c>
      <c r="L566">
        <f t="shared" si="274"/>
        <v>21.775222948395591</v>
      </c>
      <c r="M566">
        <f t="shared" si="275"/>
        <v>1642.46357142857</v>
      </c>
      <c r="N566">
        <f t="shared" si="276"/>
        <v>1435.4137846021845</v>
      </c>
      <c r="O566">
        <f t="shared" si="277"/>
        <v>104.20760673457148</v>
      </c>
      <c r="P566">
        <f t="shared" si="278"/>
        <v>119.23892592039117</v>
      </c>
      <c r="Q566">
        <f t="shared" si="279"/>
        <v>0.24816256037535447</v>
      </c>
      <c r="R566">
        <f t="shared" si="280"/>
        <v>2.4029001841846958</v>
      </c>
      <c r="S566">
        <f t="shared" si="281"/>
        <v>0.23475257676474948</v>
      </c>
      <c r="T566">
        <f t="shared" si="282"/>
        <v>0.14786477807232243</v>
      </c>
      <c r="U566">
        <f t="shared" si="283"/>
        <v>321.51472371428616</v>
      </c>
      <c r="V566">
        <f t="shared" si="284"/>
        <v>26.318016196947937</v>
      </c>
      <c r="W566">
        <f t="shared" si="285"/>
        <v>26.318016196947937</v>
      </c>
      <c r="X566">
        <f t="shared" si="286"/>
        <v>3.4382796833298146</v>
      </c>
      <c r="Y566">
        <f t="shared" si="287"/>
        <v>51.6260115940281</v>
      </c>
      <c r="Z566">
        <f t="shared" si="288"/>
        <v>1.7250132751221858</v>
      </c>
      <c r="AA566">
        <f t="shared" si="289"/>
        <v>3.3413645986972367</v>
      </c>
      <c r="AB566">
        <f t="shared" si="290"/>
        <v>1.7132664082076288</v>
      </c>
      <c r="AC566">
        <f t="shared" si="291"/>
        <v>-253.32427139503457</v>
      </c>
      <c r="AD566">
        <f t="shared" si="292"/>
        <v>-62.6307032902317</v>
      </c>
      <c r="AE566">
        <f t="shared" si="293"/>
        <v>-5.5732557554313313</v>
      </c>
      <c r="AF566">
        <f t="shared" si="294"/>
        <v>-1.350672641142836E-2</v>
      </c>
      <c r="AG566">
        <f t="shared" si="295"/>
        <v>38.452107694843704</v>
      </c>
      <c r="AH566">
        <f t="shared" si="296"/>
        <v>5.9194648136457531</v>
      </c>
      <c r="AI566">
        <f t="shared" si="297"/>
        <v>21.775222948395591</v>
      </c>
      <c r="AJ566">
        <v>1747.4166675072099</v>
      </c>
      <c r="AK566">
        <v>1707.54345454545</v>
      </c>
      <c r="AL566">
        <v>3.4851029259478601</v>
      </c>
      <c r="AM566">
        <v>65.360719101315794</v>
      </c>
      <c r="AN566">
        <f t="shared" si="298"/>
        <v>5.7443145441050918</v>
      </c>
      <c r="AO566">
        <v>16.823205528674201</v>
      </c>
      <c r="AP566">
        <v>23.631689090909099</v>
      </c>
      <c r="AQ566">
        <v>-1.7327300208682402E-2</v>
      </c>
      <c r="AR566">
        <v>77.472819413852804</v>
      </c>
      <c r="AS566">
        <v>0</v>
      </c>
      <c r="AT566">
        <v>0</v>
      </c>
      <c r="AU566">
        <f t="shared" si="299"/>
        <v>1</v>
      </c>
      <c r="AV566">
        <f t="shared" si="300"/>
        <v>0</v>
      </c>
      <c r="AW566">
        <f t="shared" si="301"/>
        <v>38509.437937543538</v>
      </c>
      <c r="AX566">
        <f t="shared" si="302"/>
        <v>1999.9878571428601</v>
      </c>
      <c r="AY566">
        <f t="shared" si="303"/>
        <v>1681.1901428571452</v>
      </c>
      <c r="AZ566">
        <f t="shared" si="304"/>
        <v>0.84060017507249152</v>
      </c>
      <c r="BA566">
        <f t="shared" si="305"/>
        <v>0.16075833788990859</v>
      </c>
      <c r="BB566">
        <v>6</v>
      </c>
      <c r="BC566">
        <v>0.5</v>
      </c>
      <c r="BD566" t="s">
        <v>354</v>
      </c>
      <c r="BE566">
        <v>2</v>
      </c>
      <c r="BF566" t="b">
        <v>1</v>
      </c>
      <c r="BG566">
        <v>1657387095.7142899</v>
      </c>
      <c r="BH566">
        <v>1642.46357142857</v>
      </c>
      <c r="BI566">
        <v>1700.27178571429</v>
      </c>
      <c r="BJ566">
        <v>23.761296428571399</v>
      </c>
      <c r="BK566">
        <v>16.826882142857102</v>
      </c>
      <c r="BL566">
        <v>1624.175</v>
      </c>
      <c r="BM566">
        <v>23.404510714285699</v>
      </c>
      <c r="BN566">
        <v>500.01142857142901</v>
      </c>
      <c r="BO566">
        <v>72.550142857142802</v>
      </c>
      <c r="BP566">
        <v>4.7464782142857098E-2</v>
      </c>
      <c r="BQ566">
        <v>25.83455</v>
      </c>
      <c r="BR566">
        <v>25.9571964285714</v>
      </c>
      <c r="BS566">
        <v>999.9</v>
      </c>
      <c r="BT566">
        <v>0</v>
      </c>
      <c r="BU566">
        <v>0</v>
      </c>
      <c r="BV566">
        <v>9999.2857142857101</v>
      </c>
      <c r="BW566">
        <v>0</v>
      </c>
      <c r="BX566">
        <v>1644.0764285714299</v>
      </c>
      <c r="BY566">
        <v>-57.807974999999999</v>
      </c>
      <c r="BZ566">
        <v>1682.4396428571399</v>
      </c>
      <c r="CA566">
        <v>1729.3717857142899</v>
      </c>
      <c r="CB566">
        <v>6.9344139285714297</v>
      </c>
      <c r="CC566">
        <v>1700.27178571429</v>
      </c>
      <c r="CD566">
        <v>16.826882142857102</v>
      </c>
      <c r="CE566">
        <v>1.72388571428571</v>
      </c>
      <c r="CF566">
        <v>1.2207932142857101</v>
      </c>
      <c r="CG566">
        <v>15.113096428571399</v>
      </c>
      <c r="CH566">
        <v>9.8575575000000004</v>
      </c>
      <c r="CI566">
        <v>1999.9878571428601</v>
      </c>
      <c r="CJ566">
        <v>0.97999407142857098</v>
      </c>
      <c r="CK566">
        <v>2.0006057142857098E-2</v>
      </c>
      <c r="CL566">
        <v>0</v>
      </c>
      <c r="CM566">
        <v>2.29085357142857</v>
      </c>
      <c r="CN566">
        <v>0</v>
      </c>
      <c r="CO566">
        <v>15215.203571428599</v>
      </c>
      <c r="CP566">
        <v>17300.003571428599</v>
      </c>
      <c r="CQ566">
        <v>41.048714285714297</v>
      </c>
      <c r="CR566">
        <v>42.410428571428596</v>
      </c>
      <c r="CS566">
        <v>40.993250000000003</v>
      </c>
      <c r="CT566">
        <v>40.75</v>
      </c>
      <c r="CU566">
        <v>40.300928571428599</v>
      </c>
      <c r="CV566">
        <v>1959.97642857143</v>
      </c>
      <c r="CW566">
        <v>40.011428571428603</v>
      </c>
      <c r="CX566">
        <v>0</v>
      </c>
      <c r="CY566">
        <v>1657387078.3</v>
      </c>
      <c r="CZ566">
        <v>0</v>
      </c>
      <c r="DA566">
        <v>0</v>
      </c>
      <c r="DB566" t="s">
        <v>355</v>
      </c>
      <c r="DC566">
        <v>1657313570</v>
      </c>
      <c r="DD566">
        <v>1657313571.5</v>
      </c>
      <c r="DE566">
        <v>0</v>
      </c>
      <c r="DF566">
        <v>-0.183</v>
      </c>
      <c r="DG566">
        <v>-4.0000000000000001E-3</v>
      </c>
      <c r="DH566">
        <v>8.7509999999999994</v>
      </c>
      <c r="DI566">
        <v>0.37</v>
      </c>
      <c r="DJ566">
        <v>417</v>
      </c>
      <c r="DK566">
        <v>25</v>
      </c>
      <c r="DL566">
        <v>0.7</v>
      </c>
      <c r="DM566">
        <v>0.09</v>
      </c>
      <c r="DN566">
        <v>-57.751543902439003</v>
      </c>
      <c r="DO566">
        <v>-0.31441463414647097</v>
      </c>
      <c r="DP566">
        <v>0.62154103883060297</v>
      </c>
      <c r="DQ566">
        <v>0</v>
      </c>
      <c r="DR566">
        <v>6.9930373170731697</v>
      </c>
      <c r="DS566">
        <v>-0.991076236933772</v>
      </c>
      <c r="DT566">
        <v>0.106750109431015</v>
      </c>
      <c r="DU566">
        <v>0</v>
      </c>
      <c r="DV566">
        <v>0</v>
      </c>
      <c r="DW566">
        <v>2</v>
      </c>
      <c r="DX566" t="s">
        <v>356</v>
      </c>
      <c r="DY566">
        <v>2.9707699999999999</v>
      </c>
      <c r="DZ566">
        <v>2.70146</v>
      </c>
      <c r="EA566">
        <v>0.184503</v>
      </c>
      <c r="EB566">
        <v>0.18904899999999999</v>
      </c>
      <c r="EC566">
        <v>8.2419999999999993E-2</v>
      </c>
      <c r="ED566">
        <v>6.5382399999999993E-2</v>
      </c>
      <c r="EE566">
        <v>31658.5</v>
      </c>
      <c r="EF566">
        <v>34438.9</v>
      </c>
      <c r="EG566">
        <v>35197.4</v>
      </c>
      <c r="EH566">
        <v>38535.199999999997</v>
      </c>
      <c r="EI566">
        <v>45832.7</v>
      </c>
      <c r="EJ566">
        <v>51982.8</v>
      </c>
      <c r="EK566">
        <v>55048.2</v>
      </c>
      <c r="EL566">
        <v>61763.3</v>
      </c>
      <c r="EM566">
        <v>1.9470000000000001</v>
      </c>
      <c r="EN566">
        <v>2.1013999999999999</v>
      </c>
      <c r="EO566">
        <v>8.0466300000000008E-3</v>
      </c>
      <c r="EP566">
        <v>0</v>
      </c>
      <c r="EQ566">
        <v>25.844100000000001</v>
      </c>
      <c r="ER566">
        <v>999.9</v>
      </c>
      <c r="ES566">
        <v>48.468000000000004</v>
      </c>
      <c r="ET566">
        <v>34.17</v>
      </c>
      <c r="EU566">
        <v>36.033299999999997</v>
      </c>
      <c r="EV566">
        <v>52.695900000000002</v>
      </c>
      <c r="EW566">
        <v>37.239600000000003</v>
      </c>
      <c r="EX566">
        <v>2</v>
      </c>
      <c r="EY566">
        <v>0.18010200000000001</v>
      </c>
      <c r="EZ566">
        <v>4.1512000000000002</v>
      </c>
      <c r="FA566">
        <v>20.1023</v>
      </c>
      <c r="FB566">
        <v>5.1969200000000004</v>
      </c>
      <c r="FC566">
        <v>12.0099</v>
      </c>
      <c r="FD566">
        <v>4.9752000000000001</v>
      </c>
      <c r="FE566">
        <v>3.294</v>
      </c>
      <c r="FF566">
        <v>9999</v>
      </c>
      <c r="FG566">
        <v>9999</v>
      </c>
      <c r="FH566">
        <v>573.70000000000005</v>
      </c>
      <c r="FI566">
        <v>9999</v>
      </c>
      <c r="FJ566">
        <v>1.8630100000000001</v>
      </c>
      <c r="FK566">
        <v>1.8678300000000001</v>
      </c>
      <c r="FL566">
        <v>1.86765</v>
      </c>
      <c r="FM566">
        <v>1.8688</v>
      </c>
      <c r="FN566">
        <v>1.8696299999999999</v>
      </c>
      <c r="FO566">
        <v>1.8656900000000001</v>
      </c>
      <c r="FP566">
        <v>1.86676</v>
      </c>
      <c r="FQ566">
        <v>1.8680699999999999</v>
      </c>
      <c r="FR566">
        <v>5</v>
      </c>
      <c r="FS566">
        <v>0</v>
      </c>
      <c r="FT566">
        <v>0</v>
      </c>
      <c r="FU566">
        <v>0</v>
      </c>
      <c r="FV566" t="s">
        <v>357</v>
      </c>
      <c r="FW566" t="s">
        <v>358</v>
      </c>
      <c r="FX566" t="s">
        <v>359</v>
      </c>
      <c r="FY566" t="s">
        <v>359</v>
      </c>
      <c r="FZ566" t="s">
        <v>359</v>
      </c>
      <c r="GA566" t="s">
        <v>359</v>
      </c>
      <c r="GB566">
        <v>0</v>
      </c>
      <c r="GC566">
        <v>100</v>
      </c>
      <c r="GD566">
        <v>100</v>
      </c>
      <c r="GE566">
        <v>18.46</v>
      </c>
      <c r="GF566">
        <v>0.34949999999999998</v>
      </c>
      <c r="GG566">
        <v>5.0446826473162103</v>
      </c>
      <c r="GH566">
        <v>9.3557340467446508E-3</v>
      </c>
      <c r="GI566">
        <v>-4.1557999062529601E-7</v>
      </c>
      <c r="GJ566">
        <v>-1.9941505403715501E-10</v>
      </c>
      <c r="GK566">
        <v>-8.39205935762245E-2</v>
      </c>
      <c r="GL566">
        <v>-2.26915189044729E-2</v>
      </c>
      <c r="GM566">
        <v>1.9225399193251399E-3</v>
      </c>
      <c r="GN566">
        <v>-6.3442304722481101E-6</v>
      </c>
      <c r="GO566">
        <v>-2</v>
      </c>
      <c r="GP566">
        <v>1994</v>
      </c>
      <c r="GQ566">
        <v>1</v>
      </c>
      <c r="GR566">
        <v>31</v>
      </c>
      <c r="GS566">
        <v>1225.5999999999999</v>
      </c>
      <c r="GT566">
        <v>1225.5</v>
      </c>
      <c r="GU566">
        <v>3.9868199999999998</v>
      </c>
      <c r="GV566">
        <v>2.6037599999999999</v>
      </c>
      <c r="GW566">
        <v>2.2485400000000002</v>
      </c>
      <c r="GX566">
        <v>2.7539099999999999</v>
      </c>
      <c r="GY566">
        <v>1.9958499999999999</v>
      </c>
      <c r="GZ566">
        <v>2.36816</v>
      </c>
      <c r="HA566">
        <v>37.0747</v>
      </c>
      <c r="HB566">
        <v>14.420999999999999</v>
      </c>
      <c r="HC566">
        <v>18</v>
      </c>
      <c r="HD566">
        <v>499.00799999999998</v>
      </c>
      <c r="HE566">
        <v>604.35799999999995</v>
      </c>
      <c r="HF566">
        <v>18.970700000000001</v>
      </c>
      <c r="HG566">
        <v>29.450600000000001</v>
      </c>
      <c r="HH566">
        <v>30.002400000000002</v>
      </c>
      <c r="HI566">
        <v>29.327999999999999</v>
      </c>
      <c r="HJ566">
        <v>29.251999999999999</v>
      </c>
      <c r="HK566">
        <v>79.834699999999998</v>
      </c>
      <c r="HL566">
        <v>50.277099999999997</v>
      </c>
      <c r="HM566">
        <v>0</v>
      </c>
      <c r="HN566">
        <v>18.945</v>
      </c>
      <c r="HO566">
        <v>1739.56</v>
      </c>
      <c r="HP566">
        <v>17.027000000000001</v>
      </c>
      <c r="HQ566">
        <v>102.095</v>
      </c>
      <c r="HR566">
        <v>102.83499999999999</v>
      </c>
    </row>
    <row r="567" spans="1:226" x14ac:dyDescent="0.2">
      <c r="A567">
        <v>551</v>
      </c>
      <c r="B567">
        <v>1657387108.5</v>
      </c>
      <c r="C567">
        <v>7870</v>
      </c>
      <c r="D567" t="s">
        <v>1460</v>
      </c>
      <c r="E567" t="s">
        <v>1461</v>
      </c>
      <c r="F567">
        <v>5</v>
      </c>
      <c r="G567" t="s">
        <v>1479</v>
      </c>
      <c r="H567" t="s">
        <v>353</v>
      </c>
      <c r="I567">
        <v>1657387101</v>
      </c>
      <c r="J567">
        <f t="shared" si="272"/>
        <v>5.7170637791806277E-3</v>
      </c>
      <c r="K567">
        <f t="shared" si="273"/>
        <v>5.717063779180628</v>
      </c>
      <c r="L567">
        <f t="shared" si="274"/>
        <v>21.121701765886595</v>
      </c>
      <c r="M567">
        <f t="shared" si="275"/>
        <v>1660.4692592592601</v>
      </c>
      <c r="N567">
        <f t="shared" si="276"/>
        <v>1455.136963167887</v>
      </c>
      <c r="O567">
        <f t="shared" si="277"/>
        <v>105.63995484712686</v>
      </c>
      <c r="P567">
        <f t="shared" si="278"/>
        <v>120.54665781516006</v>
      </c>
      <c r="Q567">
        <f t="shared" si="279"/>
        <v>0.24530725787438948</v>
      </c>
      <c r="R567">
        <f t="shared" si="280"/>
        <v>2.4022330055612859</v>
      </c>
      <c r="S567">
        <f t="shared" si="281"/>
        <v>0.23219189705373647</v>
      </c>
      <c r="T567">
        <f t="shared" si="282"/>
        <v>0.14623983698471987</v>
      </c>
      <c r="U567">
        <f t="shared" si="283"/>
        <v>321.51672388888886</v>
      </c>
      <c r="V567">
        <f t="shared" si="284"/>
        <v>26.337503393135943</v>
      </c>
      <c r="W567">
        <f t="shared" si="285"/>
        <v>26.337503393135943</v>
      </c>
      <c r="X567">
        <f t="shared" si="286"/>
        <v>3.4422369961833748</v>
      </c>
      <c r="Y567">
        <f t="shared" si="287"/>
        <v>51.390631108027094</v>
      </c>
      <c r="Z567">
        <f t="shared" si="288"/>
        <v>1.7182506086646303</v>
      </c>
      <c r="AA567">
        <f t="shared" si="289"/>
        <v>3.3435094522438034</v>
      </c>
      <c r="AB567">
        <f t="shared" si="290"/>
        <v>1.7239863875187444</v>
      </c>
      <c r="AC567">
        <f t="shared" si="291"/>
        <v>-252.12251266186567</v>
      </c>
      <c r="AD567">
        <f t="shared" si="292"/>
        <v>-63.734308090649471</v>
      </c>
      <c r="AE567">
        <f t="shared" si="293"/>
        <v>-5.673899110391484</v>
      </c>
      <c r="AF567">
        <f t="shared" si="294"/>
        <v>-1.3995974017738888E-2</v>
      </c>
      <c r="AG567">
        <f t="shared" si="295"/>
        <v>38.326581717496957</v>
      </c>
      <c r="AH567">
        <f t="shared" si="296"/>
        <v>5.8147900106031516</v>
      </c>
      <c r="AI567">
        <f t="shared" si="297"/>
        <v>21.121701765886595</v>
      </c>
      <c r="AJ567">
        <v>1763.9677881340499</v>
      </c>
      <c r="AK567">
        <v>1725.0343030303</v>
      </c>
      <c r="AL567">
        <v>3.4476144307546601</v>
      </c>
      <c r="AM567">
        <v>65.360719101315794</v>
      </c>
      <c r="AN567">
        <f t="shared" si="298"/>
        <v>5.717063779180628</v>
      </c>
      <c r="AO567">
        <v>16.863250427559699</v>
      </c>
      <c r="AP567">
        <v>23.5915193939394</v>
      </c>
      <c r="AQ567">
        <v>-6.56651968027285E-3</v>
      </c>
      <c r="AR567">
        <v>77.472819413852804</v>
      </c>
      <c r="AS567">
        <v>0</v>
      </c>
      <c r="AT567">
        <v>0</v>
      </c>
      <c r="AU567">
        <f t="shared" si="299"/>
        <v>1</v>
      </c>
      <c r="AV567">
        <f t="shared" si="300"/>
        <v>0</v>
      </c>
      <c r="AW567">
        <f t="shared" si="301"/>
        <v>38491.737857767228</v>
      </c>
      <c r="AX567">
        <f t="shared" si="302"/>
        <v>2000.0003703703701</v>
      </c>
      <c r="AY567">
        <f t="shared" si="303"/>
        <v>1681.2006555555552</v>
      </c>
      <c r="AZ567">
        <f t="shared" si="304"/>
        <v>0.84060017211107918</v>
      </c>
      <c r="BA567">
        <f t="shared" si="305"/>
        <v>0.16075833217438293</v>
      </c>
      <c r="BB567">
        <v>6</v>
      </c>
      <c r="BC567">
        <v>0.5</v>
      </c>
      <c r="BD567" t="s">
        <v>354</v>
      </c>
      <c r="BE567">
        <v>2</v>
      </c>
      <c r="BF567" t="b">
        <v>1</v>
      </c>
      <c r="BG567">
        <v>1657387101</v>
      </c>
      <c r="BH567">
        <v>1660.4692592592601</v>
      </c>
      <c r="BI567">
        <v>1718.0470370370399</v>
      </c>
      <c r="BJ567">
        <v>23.668033333333302</v>
      </c>
      <c r="BK567">
        <v>16.8554888888889</v>
      </c>
      <c r="BL567">
        <v>1642.06481481481</v>
      </c>
      <c r="BM567">
        <v>23.316266666666699</v>
      </c>
      <c r="BN567">
        <v>500.00396296296299</v>
      </c>
      <c r="BO567">
        <v>72.550540740740701</v>
      </c>
      <c r="BP567">
        <v>4.7405377777777799E-2</v>
      </c>
      <c r="BQ567">
        <v>25.8453814814815</v>
      </c>
      <c r="BR567">
        <v>25.9781851851852</v>
      </c>
      <c r="BS567">
        <v>999.9</v>
      </c>
      <c r="BT567">
        <v>0</v>
      </c>
      <c r="BU567">
        <v>0</v>
      </c>
      <c r="BV567">
        <v>9994.8148148148193</v>
      </c>
      <c r="BW567">
        <v>0</v>
      </c>
      <c r="BX567">
        <v>1643.57222222222</v>
      </c>
      <c r="BY567">
        <v>-57.578725925925902</v>
      </c>
      <c r="BZ567">
        <v>1700.72074074074</v>
      </c>
      <c r="CA567">
        <v>1747.5033333333299</v>
      </c>
      <c r="CB567">
        <v>6.8125514814814796</v>
      </c>
      <c r="CC567">
        <v>1718.0470370370399</v>
      </c>
      <c r="CD567">
        <v>16.8554888888889</v>
      </c>
      <c r="CE567">
        <v>1.71712925925926</v>
      </c>
      <c r="CF567">
        <v>1.2228748148148101</v>
      </c>
      <c r="CG567">
        <v>15.052111111111101</v>
      </c>
      <c r="CH567">
        <v>9.8829200000000004</v>
      </c>
      <c r="CI567">
        <v>2000.0003703703701</v>
      </c>
      <c r="CJ567">
        <v>0.97999422222222199</v>
      </c>
      <c r="CK567">
        <v>2.0005896296296299E-2</v>
      </c>
      <c r="CL567">
        <v>0</v>
      </c>
      <c r="CM567">
        <v>2.3640111111111102</v>
      </c>
      <c r="CN567">
        <v>0</v>
      </c>
      <c r="CO567">
        <v>15204.1111111111</v>
      </c>
      <c r="CP567">
        <v>17300.107407407399</v>
      </c>
      <c r="CQ567">
        <v>41.061999999999998</v>
      </c>
      <c r="CR567">
        <v>42.432407407407403</v>
      </c>
      <c r="CS567">
        <v>41</v>
      </c>
      <c r="CT567">
        <v>40.75</v>
      </c>
      <c r="CU567">
        <v>40.326000000000001</v>
      </c>
      <c r="CV567">
        <v>1959.98888888889</v>
      </c>
      <c r="CW567">
        <v>40.011481481481503</v>
      </c>
      <c r="CX567">
        <v>0</v>
      </c>
      <c r="CY567">
        <v>1657387083.7</v>
      </c>
      <c r="CZ567">
        <v>0</v>
      </c>
      <c r="DA567">
        <v>0</v>
      </c>
      <c r="DB567" t="s">
        <v>355</v>
      </c>
      <c r="DC567">
        <v>1657313570</v>
      </c>
      <c r="DD567">
        <v>1657313571.5</v>
      </c>
      <c r="DE567">
        <v>0</v>
      </c>
      <c r="DF567">
        <v>-0.183</v>
      </c>
      <c r="DG567">
        <v>-4.0000000000000001E-3</v>
      </c>
      <c r="DH567">
        <v>8.7509999999999994</v>
      </c>
      <c r="DI567">
        <v>0.37</v>
      </c>
      <c r="DJ567">
        <v>417</v>
      </c>
      <c r="DK567">
        <v>25</v>
      </c>
      <c r="DL567">
        <v>0.7</v>
      </c>
      <c r="DM567">
        <v>0.09</v>
      </c>
      <c r="DN567">
        <v>-57.716331707317103</v>
      </c>
      <c r="DO567">
        <v>1.57681045296168</v>
      </c>
      <c r="DP567">
        <v>0.71993350656341504</v>
      </c>
      <c r="DQ567">
        <v>0</v>
      </c>
      <c r="DR567">
        <v>6.9078902439024397</v>
      </c>
      <c r="DS567">
        <v>-1.3525904529616599</v>
      </c>
      <c r="DT567">
        <v>0.13447888700892799</v>
      </c>
      <c r="DU567">
        <v>0</v>
      </c>
      <c r="DV567">
        <v>0</v>
      </c>
      <c r="DW567">
        <v>2</v>
      </c>
      <c r="DX567" t="s">
        <v>356</v>
      </c>
      <c r="DY567">
        <v>2.9706299999999999</v>
      </c>
      <c r="DZ567">
        <v>2.7020400000000002</v>
      </c>
      <c r="EA567">
        <v>0.18562100000000001</v>
      </c>
      <c r="EB567">
        <v>0.190164</v>
      </c>
      <c r="EC567">
        <v>8.2375000000000004E-2</v>
      </c>
      <c r="ED567">
        <v>6.5761100000000003E-2</v>
      </c>
      <c r="EE567">
        <v>31614.6</v>
      </c>
      <c r="EF567">
        <v>34389.599999999999</v>
      </c>
      <c r="EG567">
        <v>35196.9</v>
      </c>
      <c r="EH567">
        <v>38533.1</v>
      </c>
      <c r="EI567">
        <v>45834.1</v>
      </c>
      <c r="EJ567">
        <v>51959.8</v>
      </c>
      <c r="EK567">
        <v>55047.199999999997</v>
      </c>
      <c r="EL567">
        <v>61761.1</v>
      </c>
      <c r="EM567">
        <v>1.9478</v>
      </c>
      <c r="EN567">
        <v>2.1015999999999999</v>
      </c>
      <c r="EO567">
        <v>8.5830699999999999E-3</v>
      </c>
      <c r="EP567">
        <v>0</v>
      </c>
      <c r="EQ567">
        <v>25.8489</v>
      </c>
      <c r="ER567">
        <v>999.9</v>
      </c>
      <c r="ES567">
        <v>48.468000000000004</v>
      </c>
      <c r="ET567">
        <v>34.180999999999997</v>
      </c>
      <c r="EU567">
        <v>36.057699999999997</v>
      </c>
      <c r="EV567">
        <v>52.7059</v>
      </c>
      <c r="EW567">
        <v>37.239600000000003</v>
      </c>
      <c r="EX567">
        <v>2</v>
      </c>
      <c r="EY567">
        <v>0.18115899999999999</v>
      </c>
      <c r="EZ567">
        <v>4.1913499999999999</v>
      </c>
      <c r="FA567">
        <v>20.101700000000001</v>
      </c>
      <c r="FB567">
        <v>5.1969200000000004</v>
      </c>
      <c r="FC567">
        <v>12.0099</v>
      </c>
      <c r="FD567">
        <v>4.976</v>
      </c>
      <c r="FE567">
        <v>3.294</v>
      </c>
      <c r="FF567">
        <v>9999</v>
      </c>
      <c r="FG567">
        <v>9999</v>
      </c>
      <c r="FH567">
        <v>573.70000000000005</v>
      </c>
      <c r="FI567">
        <v>9999</v>
      </c>
      <c r="FJ567">
        <v>1.8630100000000001</v>
      </c>
      <c r="FK567">
        <v>1.8678300000000001</v>
      </c>
      <c r="FL567">
        <v>1.8676200000000001</v>
      </c>
      <c r="FM567">
        <v>1.8687400000000001</v>
      </c>
      <c r="FN567">
        <v>1.8696299999999999</v>
      </c>
      <c r="FO567">
        <v>1.8656900000000001</v>
      </c>
      <c r="FP567">
        <v>1.86676</v>
      </c>
      <c r="FQ567">
        <v>1.86798</v>
      </c>
      <c r="FR567">
        <v>5</v>
      </c>
      <c r="FS567">
        <v>0</v>
      </c>
      <c r="FT567">
        <v>0</v>
      </c>
      <c r="FU567">
        <v>0</v>
      </c>
      <c r="FV567" t="s">
        <v>357</v>
      </c>
      <c r="FW567" t="s">
        <v>358</v>
      </c>
      <c r="FX567" t="s">
        <v>359</v>
      </c>
      <c r="FY567" t="s">
        <v>359</v>
      </c>
      <c r="FZ567" t="s">
        <v>359</v>
      </c>
      <c r="GA567" t="s">
        <v>359</v>
      </c>
      <c r="GB567">
        <v>0</v>
      </c>
      <c r="GC567">
        <v>100</v>
      </c>
      <c r="GD567">
        <v>100</v>
      </c>
      <c r="GE567">
        <v>18.57</v>
      </c>
      <c r="GF567">
        <v>0.34849999999999998</v>
      </c>
      <c r="GG567">
        <v>5.0446826473162103</v>
      </c>
      <c r="GH567">
        <v>9.3557340467446508E-3</v>
      </c>
      <c r="GI567">
        <v>-4.1557999062529601E-7</v>
      </c>
      <c r="GJ567">
        <v>-1.9941505403715501E-10</v>
      </c>
      <c r="GK567">
        <v>-8.39205935762245E-2</v>
      </c>
      <c r="GL567">
        <v>-2.26915189044729E-2</v>
      </c>
      <c r="GM567">
        <v>1.9225399193251399E-3</v>
      </c>
      <c r="GN567">
        <v>-6.3442304722481101E-6</v>
      </c>
      <c r="GO567">
        <v>-2</v>
      </c>
      <c r="GP567">
        <v>1994</v>
      </c>
      <c r="GQ567">
        <v>1</v>
      </c>
      <c r="GR567">
        <v>31</v>
      </c>
      <c r="GS567">
        <v>1225.5999999999999</v>
      </c>
      <c r="GT567">
        <v>1225.5999999999999</v>
      </c>
      <c r="GU567">
        <v>4.0136700000000003</v>
      </c>
      <c r="GV567">
        <v>2.6049799999999999</v>
      </c>
      <c r="GW567">
        <v>2.2485400000000002</v>
      </c>
      <c r="GX567">
        <v>2.7539099999999999</v>
      </c>
      <c r="GY567">
        <v>1.9958499999999999</v>
      </c>
      <c r="GZ567">
        <v>2.36328</v>
      </c>
      <c r="HA567">
        <v>37.0747</v>
      </c>
      <c r="HB567">
        <v>14.4122</v>
      </c>
      <c r="HC567">
        <v>18</v>
      </c>
      <c r="HD567">
        <v>499.59500000000003</v>
      </c>
      <c r="HE567">
        <v>604.56600000000003</v>
      </c>
      <c r="HF567">
        <v>18.963899999999999</v>
      </c>
      <c r="HG567">
        <v>29.462199999999999</v>
      </c>
      <c r="HH567">
        <v>30.0016</v>
      </c>
      <c r="HI567">
        <v>29.334499999999998</v>
      </c>
      <c r="HJ567">
        <v>29.2575</v>
      </c>
      <c r="HK567">
        <v>80.414199999999994</v>
      </c>
      <c r="HL567">
        <v>49.9786</v>
      </c>
      <c r="HM567">
        <v>0</v>
      </c>
      <c r="HN567">
        <v>18.954499999999999</v>
      </c>
      <c r="HO567">
        <v>1759.69</v>
      </c>
      <c r="HP567">
        <v>17.087199999999999</v>
      </c>
      <c r="HQ567">
        <v>102.09399999999999</v>
      </c>
      <c r="HR567">
        <v>102.831</v>
      </c>
    </row>
    <row r="568" spans="1:226" x14ac:dyDescent="0.2">
      <c r="A568">
        <v>552</v>
      </c>
      <c r="B568">
        <v>1657387113.5</v>
      </c>
      <c r="C568">
        <v>7875</v>
      </c>
      <c r="D568" t="s">
        <v>1462</v>
      </c>
      <c r="E568" t="s">
        <v>1463</v>
      </c>
      <c r="F568">
        <v>5</v>
      </c>
      <c r="G568" t="s">
        <v>1479</v>
      </c>
      <c r="H568" t="s">
        <v>353</v>
      </c>
      <c r="I568">
        <v>1657387105.7142899</v>
      </c>
      <c r="J568">
        <f t="shared" si="272"/>
        <v>5.6533406567116258E-3</v>
      </c>
      <c r="K568">
        <f t="shared" si="273"/>
        <v>5.6533406567116256</v>
      </c>
      <c r="L568">
        <f t="shared" si="274"/>
        <v>21.596054466078002</v>
      </c>
      <c r="M568">
        <f t="shared" si="275"/>
        <v>1676.4996428571401</v>
      </c>
      <c r="N568">
        <f t="shared" si="276"/>
        <v>1464.7203803465127</v>
      </c>
      <c r="O568">
        <f t="shared" si="277"/>
        <v>106.33569239051273</v>
      </c>
      <c r="P568">
        <f t="shared" si="278"/>
        <v>121.71043204402407</v>
      </c>
      <c r="Q568">
        <f t="shared" si="279"/>
        <v>0.24119714225176445</v>
      </c>
      <c r="R568">
        <f t="shared" si="280"/>
        <v>2.4024206066253098</v>
      </c>
      <c r="S568">
        <f t="shared" si="281"/>
        <v>0.22850632013368649</v>
      </c>
      <c r="T568">
        <f t="shared" si="282"/>
        <v>0.14390100116141266</v>
      </c>
      <c r="U568">
        <f t="shared" si="283"/>
        <v>321.51533003571495</v>
      </c>
      <c r="V568">
        <f t="shared" si="284"/>
        <v>26.36413002768267</v>
      </c>
      <c r="W568">
        <f t="shared" si="285"/>
        <v>26.36413002768267</v>
      </c>
      <c r="X568">
        <f t="shared" si="286"/>
        <v>3.4476505620669577</v>
      </c>
      <c r="Y568">
        <f t="shared" si="287"/>
        <v>51.285336567361007</v>
      </c>
      <c r="Z568">
        <f t="shared" si="288"/>
        <v>1.715415590823798</v>
      </c>
      <c r="AA568">
        <f t="shared" si="289"/>
        <v>3.3448461210168254</v>
      </c>
      <c r="AB568">
        <f t="shared" si="290"/>
        <v>1.7322349712431597</v>
      </c>
      <c r="AC568">
        <f t="shared" si="291"/>
        <v>-249.3123229609827</v>
      </c>
      <c r="AD568">
        <f t="shared" si="292"/>
        <v>-66.314070082131721</v>
      </c>
      <c r="AE568">
        <f t="shared" si="293"/>
        <v>-5.904087911330798</v>
      </c>
      <c r="AF568">
        <f t="shared" si="294"/>
        <v>-1.5150918730270746E-2</v>
      </c>
      <c r="AG568">
        <f t="shared" si="295"/>
        <v>38.414477353659173</v>
      </c>
      <c r="AH568">
        <f t="shared" si="296"/>
        <v>5.7335965634546096</v>
      </c>
      <c r="AI568">
        <f t="shared" si="297"/>
        <v>21.596054466078002</v>
      </c>
      <c r="AJ568">
        <v>1782.3699402807099</v>
      </c>
      <c r="AK568">
        <v>1742.5430909090901</v>
      </c>
      <c r="AL568">
        <v>3.5298370687199201</v>
      </c>
      <c r="AM568">
        <v>65.360719101315794</v>
      </c>
      <c r="AN568">
        <f t="shared" si="298"/>
        <v>5.6533406567116256</v>
      </c>
      <c r="AO568">
        <v>16.998753188806901</v>
      </c>
      <c r="AP568">
        <v>23.625289090909099</v>
      </c>
      <c r="AQ568">
        <v>-6.4867533076791103E-4</v>
      </c>
      <c r="AR568">
        <v>77.472819413852804</v>
      </c>
      <c r="AS568">
        <v>0</v>
      </c>
      <c r="AT568">
        <v>0</v>
      </c>
      <c r="AU568">
        <f t="shared" si="299"/>
        <v>1</v>
      </c>
      <c r="AV568">
        <f t="shared" si="300"/>
        <v>0</v>
      </c>
      <c r="AW568">
        <f t="shared" si="301"/>
        <v>38495.453267326629</v>
      </c>
      <c r="AX568">
        <f t="shared" si="302"/>
        <v>1999.99178571429</v>
      </c>
      <c r="AY568">
        <f t="shared" si="303"/>
        <v>1681.1934321428607</v>
      </c>
      <c r="AZ568">
        <f t="shared" si="304"/>
        <v>0.84060016853640651</v>
      </c>
      <c r="BA568">
        <f t="shared" si="305"/>
        <v>0.16075832527526451</v>
      </c>
      <c r="BB568">
        <v>6</v>
      </c>
      <c r="BC568">
        <v>0.5</v>
      </c>
      <c r="BD568" t="s">
        <v>354</v>
      </c>
      <c r="BE568">
        <v>2</v>
      </c>
      <c r="BF568" t="b">
        <v>1</v>
      </c>
      <c r="BG568">
        <v>1657387105.7142899</v>
      </c>
      <c r="BH568">
        <v>1676.4996428571401</v>
      </c>
      <c r="BI568">
        <v>1734.1307142857099</v>
      </c>
      <c r="BJ568">
        <v>23.628982142857101</v>
      </c>
      <c r="BK568">
        <v>16.911375</v>
      </c>
      <c r="BL568">
        <v>1657.9932142857101</v>
      </c>
      <c r="BM568">
        <v>23.2793107142857</v>
      </c>
      <c r="BN568">
        <v>500.00996428571398</v>
      </c>
      <c r="BO568">
        <v>72.550432142857105</v>
      </c>
      <c r="BP568">
        <v>4.7514753571428599E-2</v>
      </c>
      <c r="BQ568">
        <v>25.852128571428601</v>
      </c>
      <c r="BR568">
        <v>25.986017857142901</v>
      </c>
      <c r="BS568">
        <v>999.9</v>
      </c>
      <c r="BT568">
        <v>0</v>
      </c>
      <c r="BU568">
        <v>0</v>
      </c>
      <c r="BV568">
        <v>9996.0714285714294</v>
      </c>
      <c r="BW568">
        <v>0</v>
      </c>
      <c r="BX568">
        <v>1641.9189285714299</v>
      </c>
      <c r="BY568">
        <v>-57.632039285714299</v>
      </c>
      <c r="BZ568">
        <v>1717.0721428571401</v>
      </c>
      <c r="CA568">
        <v>1763.9632142857099</v>
      </c>
      <c r="CB568">
        <v>6.7176046428571397</v>
      </c>
      <c r="CC568">
        <v>1734.1307142857099</v>
      </c>
      <c r="CD568">
        <v>16.911375</v>
      </c>
      <c r="CE568">
        <v>1.7142935714285701</v>
      </c>
      <c r="CF568">
        <v>1.22692714285714</v>
      </c>
      <c r="CG568">
        <v>15.0264535714286</v>
      </c>
      <c r="CH568">
        <v>9.9322210714285699</v>
      </c>
      <c r="CI568">
        <v>1999.99178571429</v>
      </c>
      <c r="CJ568">
        <v>0.97999428571428604</v>
      </c>
      <c r="CK568">
        <v>2.0005828571428599E-2</v>
      </c>
      <c r="CL568">
        <v>0</v>
      </c>
      <c r="CM568">
        <v>2.3180642857142901</v>
      </c>
      <c r="CN568">
        <v>0</v>
      </c>
      <c r="CO568">
        <v>15188.975</v>
      </c>
      <c r="CP568">
        <v>17300.035714285699</v>
      </c>
      <c r="CQ568">
        <v>41.061999999999998</v>
      </c>
      <c r="CR568">
        <v>42.441499999999998</v>
      </c>
      <c r="CS568">
        <v>41</v>
      </c>
      <c r="CT568">
        <v>40.752214285714302</v>
      </c>
      <c r="CU568">
        <v>40.334499999999998</v>
      </c>
      <c r="CV568">
        <v>1959.9807142857101</v>
      </c>
      <c r="CW568">
        <v>40.011071428571398</v>
      </c>
      <c r="CX568">
        <v>0</v>
      </c>
      <c r="CY568">
        <v>1657387088.5</v>
      </c>
      <c r="CZ568">
        <v>0</v>
      </c>
      <c r="DA568">
        <v>0</v>
      </c>
      <c r="DB568" t="s">
        <v>355</v>
      </c>
      <c r="DC568">
        <v>1657313570</v>
      </c>
      <c r="DD568">
        <v>1657313571.5</v>
      </c>
      <c r="DE568">
        <v>0</v>
      </c>
      <c r="DF568">
        <v>-0.183</v>
      </c>
      <c r="DG568">
        <v>-4.0000000000000001E-3</v>
      </c>
      <c r="DH568">
        <v>8.7509999999999994</v>
      </c>
      <c r="DI568">
        <v>0.37</v>
      </c>
      <c r="DJ568">
        <v>417</v>
      </c>
      <c r="DK568">
        <v>25</v>
      </c>
      <c r="DL568">
        <v>0.7</v>
      </c>
      <c r="DM568">
        <v>0.09</v>
      </c>
      <c r="DN568">
        <v>-57.626453658536597</v>
      </c>
      <c r="DO568">
        <v>1.3825839721253601</v>
      </c>
      <c r="DP568">
        <v>0.76130646631783405</v>
      </c>
      <c r="DQ568">
        <v>0</v>
      </c>
      <c r="DR568">
        <v>6.7911414634146299</v>
      </c>
      <c r="DS568">
        <v>-1.3060511498257701</v>
      </c>
      <c r="DT568">
        <v>0.13059700068570601</v>
      </c>
      <c r="DU568">
        <v>0</v>
      </c>
      <c r="DV568">
        <v>0</v>
      </c>
      <c r="DW568">
        <v>2</v>
      </c>
      <c r="DX568" t="s">
        <v>356</v>
      </c>
      <c r="DY568">
        <v>2.9707300000000001</v>
      </c>
      <c r="DZ568">
        <v>2.7018399999999998</v>
      </c>
      <c r="EA568">
        <v>0.18673799999999999</v>
      </c>
      <c r="EB568">
        <v>0.19131999999999999</v>
      </c>
      <c r="EC568">
        <v>8.2411799999999993E-2</v>
      </c>
      <c r="ED568">
        <v>6.58083E-2</v>
      </c>
      <c r="EE568">
        <v>31570.1</v>
      </c>
      <c r="EF568">
        <v>34339.4</v>
      </c>
      <c r="EG568">
        <v>35195.800000000003</v>
      </c>
      <c r="EH568">
        <v>38531.9</v>
      </c>
      <c r="EI568">
        <v>45830.5</v>
      </c>
      <c r="EJ568">
        <v>51955.3</v>
      </c>
      <c r="EK568">
        <v>55045.1</v>
      </c>
      <c r="EL568">
        <v>61758.8</v>
      </c>
      <c r="EM568">
        <v>1.9470000000000001</v>
      </c>
      <c r="EN568">
        <v>2.1015999999999999</v>
      </c>
      <c r="EO568">
        <v>1.1026899999999999E-2</v>
      </c>
      <c r="EP568">
        <v>0</v>
      </c>
      <c r="EQ568">
        <v>25.853300000000001</v>
      </c>
      <c r="ER568">
        <v>999.9</v>
      </c>
      <c r="ES568">
        <v>48.491999999999997</v>
      </c>
      <c r="ET568">
        <v>34.180999999999997</v>
      </c>
      <c r="EU568">
        <v>36.075800000000001</v>
      </c>
      <c r="EV568">
        <v>52.9559</v>
      </c>
      <c r="EW568">
        <v>37.223599999999998</v>
      </c>
      <c r="EX568">
        <v>2</v>
      </c>
      <c r="EY568">
        <v>0.18231700000000001</v>
      </c>
      <c r="EZ568">
        <v>4.1579100000000002</v>
      </c>
      <c r="FA568">
        <v>20.1022</v>
      </c>
      <c r="FB568">
        <v>5.1993200000000002</v>
      </c>
      <c r="FC568">
        <v>12.0099</v>
      </c>
      <c r="FD568">
        <v>4.9756</v>
      </c>
      <c r="FE568">
        <v>3.294</v>
      </c>
      <c r="FF568">
        <v>9999</v>
      </c>
      <c r="FG568">
        <v>9999</v>
      </c>
      <c r="FH568">
        <v>573.70000000000005</v>
      </c>
      <c r="FI568">
        <v>9999</v>
      </c>
      <c r="FJ568">
        <v>1.86304</v>
      </c>
      <c r="FK568">
        <v>1.8678300000000001</v>
      </c>
      <c r="FL568">
        <v>1.86768</v>
      </c>
      <c r="FM568">
        <v>1.86887</v>
      </c>
      <c r="FN568">
        <v>1.8696299999999999</v>
      </c>
      <c r="FO568">
        <v>1.8656900000000001</v>
      </c>
      <c r="FP568">
        <v>1.86673</v>
      </c>
      <c r="FQ568">
        <v>1.8680399999999999</v>
      </c>
      <c r="FR568">
        <v>5</v>
      </c>
      <c r="FS568">
        <v>0</v>
      </c>
      <c r="FT568">
        <v>0</v>
      </c>
      <c r="FU568">
        <v>0</v>
      </c>
      <c r="FV568" t="s">
        <v>357</v>
      </c>
      <c r="FW568" t="s">
        <v>358</v>
      </c>
      <c r="FX568" t="s">
        <v>359</v>
      </c>
      <c r="FY568" t="s">
        <v>359</v>
      </c>
      <c r="FZ568" t="s">
        <v>359</v>
      </c>
      <c r="GA568" t="s">
        <v>359</v>
      </c>
      <c r="GB568">
        <v>0</v>
      </c>
      <c r="GC568">
        <v>100</v>
      </c>
      <c r="GD568">
        <v>100</v>
      </c>
      <c r="GE568">
        <v>18.670000000000002</v>
      </c>
      <c r="GF568">
        <v>0.3493</v>
      </c>
      <c r="GG568">
        <v>5.0446826473162103</v>
      </c>
      <c r="GH568">
        <v>9.3557340467446508E-3</v>
      </c>
      <c r="GI568">
        <v>-4.1557999062529601E-7</v>
      </c>
      <c r="GJ568">
        <v>-1.9941505403715501E-10</v>
      </c>
      <c r="GK568">
        <v>-8.39205935762245E-2</v>
      </c>
      <c r="GL568">
        <v>-2.26915189044729E-2</v>
      </c>
      <c r="GM568">
        <v>1.9225399193251399E-3</v>
      </c>
      <c r="GN568">
        <v>-6.3442304722481101E-6</v>
      </c>
      <c r="GO568">
        <v>-2</v>
      </c>
      <c r="GP568">
        <v>1994</v>
      </c>
      <c r="GQ568">
        <v>1</v>
      </c>
      <c r="GR568">
        <v>31</v>
      </c>
      <c r="GS568">
        <v>1225.7</v>
      </c>
      <c r="GT568">
        <v>1225.7</v>
      </c>
      <c r="GU568">
        <v>4.0441900000000004</v>
      </c>
      <c r="GV568">
        <v>2.6037599999999999</v>
      </c>
      <c r="GW568">
        <v>2.2485400000000002</v>
      </c>
      <c r="GX568">
        <v>2.7539099999999999</v>
      </c>
      <c r="GY568">
        <v>1.9958499999999999</v>
      </c>
      <c r="GZ568">
        <v>2.3535200000000001</v>
      </c>
      <c r="HA568">
        <v>37.0747</v>
      </c>
      <c r="HB568">
        <v>14.4122</v>
      </c>
      <c r="HC568">
        <v>18</v>
      </c>
      <c r="HD568">
        <v>499.13799999999998</v>
      </c>
      <c r="HE568">
        <v>604.66099999999994</v>
      </c>
      <c r="HF568">
        <v>18.959599999999998</v>
      </c>
      <c r="HG568">
        <v>29.473400000000002</v>
      </c>
      <c r="HH568">
        <v>30.001300000000001</v>
      </c>
      <c r="HI568">
        <v>29.3431</v>
      </c>
      <c r="HJ568">
        <v>29.266500000000001</v>
      </c>
      <c r="HK568">
        <v>80.938400000000001</v>
      </c>
      <c r="HL568">
        <v>49.9786</v>
      </c>
      <c r="HM568">
        <v>0</v>
      </c>
      <c r="HN568">
        <v>18.959599999999998</v>
      </c>
      <c r="HO568">
        <v>1773.16</v>
      </c>
      <c r="HP568">
        <v>17.113099999999999</v>
      </c>
      <c r="HQ568">
        <v>102.09</v>
      </c>
      <c r="HR568">
        <v>102.827</v>
      </c>
    </row>
    <row r="569" spans="1:226" x14ac:dyDescent="0.2">
      <c r="A569">
        <v>553</v>
      </c>
      <c r="B569">
        <v>1657387118.5</v>
      </c>
      <c r="C569">
        <v>7880</v>
      </c>
      <c r="D569" t="s">
        <v>1464</v>
      </c>
      <c r="E569" t="s">
        <v>1465</v>
      </c>
      <c r="F569">
        <v>5</v>
      </c>
      <c r="G569" t="s">
        <v>1479</v>
      </c>
      <c r="H569" t="s">
        <v>353</v>
      </c>
      <c r="I569">
        <v>1657387111</v>
      </c>
      <c r="J569">
        <f t="shared" si="272"/>
        <v>5.6810620763115029E-3</v>
      </c>
      <c r="K569">
        <f t="shared" si="273"/>
        <v>5.6810620763115027</v>
      </c>
      <c r="L569">
        <f t="shared" si="274"/>
        <v>21.579759613394209</v>
      </c>
      <c r="M569">
        <f t="shared" si="275"/>
        <v>1694.52185185185</v>
      </c>
      <c r="N569">
        <f t="shared" si="276"/>
        <v>1482.4725625084232</v>
      </c>
      <c r="O569">
        <f t="shared" si="277"/>
        <v>107.62410310611121</v>
      </c>
      <c r="P569">
        <f t="shared" si="278"/>
        <v>123.01839447920696</v>
      </c>
      <c r="Q569">
        <f t="shared" si="279"/>
        <v>0.24194201024843967</v>
      </c>
      <c r="R569">
        <f t="shared" si="280"/>
        <v>2.4025059362513765</v>
      </c>
      <c r="S569">
        <f t="shared" si="281"/>
        <v>0.22917533883410196</v>
      </c>
      <c r="T569">
        <f t="shared" si="282"/>
        <v>0.14432545824695889</v>
      </c>
      <c r="U569">
        <f t="shared" si="283"/>
        <v>321.51449388888938</v>
      </c>
      <c r="V569">
        <f t="shared" si="284"/>
        <v>26.37792674413026</v>
      </c>
      <c r="W569">
        <f t="shared" si="285"/>
        <v>26.37792674413026</v>
      </c>
      <c r="X569">
        <f t="shared" si="286"/>
        <v>3.4504585498079763</v>
      </c>
      <c r="Y569">
        <f t="shared" si="287"/>
        <v>51.199998871245789</v>
      </c>
      <c r="Z569">
        <f t="shared" si="288"/>
        <v>1.7148448670028116</v>
      </c>
      <c r="AA569">
        <f t="shared" si="289"/>
        <v>3.3493064547036115</v>
      </c>
      <c r="AB569">
        <f t="shared" si="290"/>
        <v>1.7356136828051647</v>
      </c>
      <c r="AC569">
        <f t="shared" si="291"/>
        <v>-250.53483756533728</v>
      </c>
      <c r="AD569">
        <f t="shared" si="292"/>
        <v>-65.189484864727802</v>
      </c>
      <c r="AE569">
        <f t="shared" si="293"/>
        <v>-5.8048137409237652</v>
      </c>
      <c r="AF569">
        <f t="shared" si="294"/>
        <v>-1.4642282099458725E-2</v>
      </c>
      <c r="AG569">
        <f t="shared" si="295"/>
        <v>38.086348720961766</v>
      </c>
      <c r="AH569">
        <f t="shared" si="296"/>
        <v>5.6556211828626468</v>
      </c>
      <c r="AI569">
        <f t="shared" si="297"/>
        <v>21.579759613394209</v>
      </c>
      <c r="AJ569">
        <v>1798.5165266024001</v>
      </c>
      <c r="AK569">
        <v>1759.5461212121199</v>
      </c>
      <c r="AL569">
        <v>3.3103916268747899</v>
      </c>
      <c r="AM569">
        <v>65.360719101315794</v>
      </c>
      <c r="AN569">
        <f t="shared" si="298"/>
        <v>5.6810620763115027</v>
      </c>
      <c r="AO569">
        <v>17.024263147346399</v>
      </c>
      <c r="AP569">
        <v>23.656886060605999</v>
      </c>
      <c r="AQ569">
        <v>5.1170678543384597E-3</v>
      </c>
      <c r="AR569">
        <v>77.472819413852804</v>
      </c>
      <c r="AS569">
        <v>0</v>
      </c>
      <c r="AT569">
        <v>0</v>
      </c>
      <c r="AU569">
        <f t="shared" si="299"/>
        <v>1</v>
      </c>
      <c r="AV569">
        <f t="shared" si="300"/>
        <v>0</v>
      </c>
      <c r="AW569">
        <f t="shared" si="301"/>
        <v>38494.636936391893</v>
      </c>
      <c r="AX569">
        <f t="shared" si="302"/>
        <v>1999.9866666666701</v>
      </c>
      <c r="AY569">
        <f t="shared" si="303"/>
        <v>1681.189122222225</v>
      </c>
      <c r="AZ569">
        <f t="shared" si="304"/>
        <v>0.84060016511221181</v>
      </c>
      <c r="BA569">
        <f t="shared" si="305"/>
        <v>0.16075831866656887</v>
      </c>
      <c r="BB569">
        <v>6</v>
      </c>
      <c r="BC569">
        <v>0.5</v>
      </c>
      <c r="BD569" t="s">
        <v>354</v>
      </c>
      <c r="BE569">
        <v>2</v>
      </c>
      <c r="BF569" t="b">
        <v>1</v>
      </c>
      <c r="BG569">
        <v>1657387111</v>
      </c>
      <c r="BH569">
        <v>1694.52185185185</v>
      </c>
      <c r="BI569">
        <v>1751.7237037037</v>
      </c>
      <c r="BJ569">
        <v>23.621200000000002</v>
      </c>
      <c r="BK569">
        <v>16.995003703703699</v>
      </c>
      <c r="BL569">
        <v>1675.9025925925901</v>
      </c>
      <c r="BM569">
        <v>23.271948148148201</v>
      </c>
      <c r="BN569">
        <v>500.017962962963</v>
      </c>
      <c r="BO569">
        <v>72.550211111111096</v>
      </c>
      <c r="BP569">
        <v>4.7492096296296298E-2</v>
      </c>
      <c r="BQ569">
        <v>25.874625925925901</v>
      </c>
      <c r="BR569">
        <v>26.016703703703701</v>
      </c>
      <c r="BS569">
        <v>999.9</v>
      </c>
      <c r="BT569">
        <v>0</v>
      </c>
      <c r="BU569">
        <v>0</v>
      </c>
      <c r="BV569">
        <v>9996.6666666666697</v>
      </c>
      <c r="BW569">
        <v>0</v>
      </c>
      <c r="BX569">
        <v>1639.90037037037</v>
      </c>
      <c r="BY569">
        <v>-57.202996296296298</v>
      </c>
      <c r="BZ569">
        <v>1735.5170370370399</v>
      </c>
      <c r="CA569">
        <v>1782.0096296296299</v>
      </c>
      <c r="CB569">
        <v>6.6262025925925903</v>
      </c>
      <c r="CC569">
        <v>1751.7237037037</v>
      </c>
      <c r="CD569">
        <v>16.995003703703699</v>
      </c>
      <c r="CE569">
        <v>1.7137237037037001</v>
      </c>
      <c r="CF569">
        <v>1.23299111111111</v>
      </c>
      <c r="CG569">
        <v>15.021296296296301</v>
      </c>
      <c r="CH569">
        <v>10.0058244444444</v>
      </c>
      <c r="CI569">
        <v>1999.9866666666701</v>
      </c>
      <c r="CJ569">
        <v>0.97999444444444495</v>
      </c>
      <c r="CK569">
        <v>2.00056592592593E-2</v>
      </c>
      <c r="CL569">
        <v>0</v>
      </c>
      <c r="CM569">
        <v>2.3762666666666701</v>
      </c>
      <c r="CN569">
        <v>0</v>
      </c>
      <c r="CO569">
        <v>15171.807407407399</v>
      </c>
      <c r="CP569">
        <v>17299.9925925926</v>
      </c>
      <c r="CQ569">
        <v>41.061999999999998</v>
      </c>
      <c r="CR569">
        <v>42.462666666666699</v>
      </c>
      <c r="CS569">
        <v>41.020666666666699</v>
      </c>
      <c r="CT569">
        <v>40.772962962963</v>
      </c>
      <c r="CU569">
        <v>40.353999999999999</v>
      </c>
      <c r="CV569">
        <v>1959.9759259259299</v>
      </c>
      <c r="CW569">
        <v>40.010740740740701</v>
      </c>
      <c r="CX569">
        <v>0</v>
      </c>
      <c r="CY569">
        <v>1657387093.9000001</v>
      </c>
      <c r="CZ569">
        <v>0</v>
      </c>
      <c r="DA569">
        <v>0</v>
      </c>
      <c r="DB569" t="s">
        <v>355</v>
      </c>
      <c r="DC569">
        <v>1657313570</v>
      </c>
      <c r="DD569">
        <v>1657313571.5</v>
      </c>
      <c r="DE569">
        <v>0</v>
      </c>
      <c r="DF569">
        <v>-0.183</v>
      </c>
      <c r="DG569">
        <v>-4.0000000000000001E-3</v>
      </c>
      <c r="DH569">
        <v>8.7509999999999994</v>
      </c>
      <c r="DI569">
        <v>0.37</v>
      </c>
      <c r="DJ569">
        <v>417</v>
      </c>
      <c r="DK569">
        <v>25</v>
      </c>
      <c r="DL569">
        <v>0.7</v>
      </c>
      <c r="DM569">
        <v>0.09</v>
      </c>
      <c r="DN569">
        <v>-57.445919512195097</v>
      </c>
      <c r="DO569">
        <v>3.3620926829267499</v>
      </c>
      <c r="DP569">
        <v>0.814154807062623</v>
      </c>
      <c r="DQ569">
        <v>0</v>
      </c>
      <c r="DR569">
        <v>6.6849268292682904</v>
      </c>
      <c r="DS569">
        <v>-1.05555470383276</v>
      </c>
      <c r="DT569">
        <v>0.109594994020424</v>
      </c>
      <c r="DU569">
        <v>0</v>
      </c>
      <c r="DV569">
        <v>0</v>
      </c>
      <c r="DW569">
        <v>2</v>
      </c>
      <c r="DX569" t="s">
        <v>356</v>
      </c>
      <c r="DY569">
        <v>2.97085</v>
      </c>
      <c r="DZ569">
        <v>2.7019700000000002</v>
      </c>
      <c r="EA569">
        <v>0.187803</v>
      </c>
      <c r="EB569">
        <v>0.192242</v>
      </c>
      <c r="EC569">
        <v>8.2531599999999997E-2</v>
      </c>
      <c r="ED569">
        <v>6.6175200000000003E-2</v>
      </c>
      <c r="EE569">
        <v>31528.400000000001</v>
      </c>
      <c r="EF569">
        <v>34299.1</v>
      </c>
      <c r="EG569">
        <v>35195.5</v>
      </c>
      <c r="EH569">
        <v>38530.699999999997</v>
      </c>
      <c r="EI569">
        <v>45825</v>
      </c>
      <c r="EJ569">
        <v>51933.5</v>
      </c>
      <c r="EK569">
        <v>55045.8</v>
      </c>
      <c r="EL569">
        <v>61757.2</v>
      </c>
      <c r="EM569">
        <v>1.9458</v>
      </c>
      <c r="EN569">
        <v>2.1017999999999999</v>
      </c>
      <c r="EO569">
        <v>1.4513699999999999E-2</v>
      </c>
      <c r="EP569">
        <v>0</v>
      </c>
      <c r="EQ569">
        <v>25.858499999999999</v>
      </c>
      <c r="ER569">
        <v>999.9</v>
      </c>
      <c r="ES569">
        <v>48.491999999999997</v>
      </c>
      <c r="ET569">
        <v>34.180999999999997</v>
      </c>
      <c r="EU569">
        <v>36.074599999999997</v>
      </c>
      <c r="EV569">
        <v>52.635899999999999</v>
      </c>
      <c r="EW569">
        <v>37.2196</v>
      </c>
      <c r="EX569">
        <v>2</v>
      </c>
      <c r="EY569">
        <v>0.18345500000000001</v>
      </c>
      <c r="EZ569">
        <v>4.8018099999999997</v>
      </c>
      <c r="FA569">
        <v>20.085000000000001</v>
      </c>
      <c r="FB569">
        <v>5.1969200000000004</v>
      </c>
      <c r="FC569">
        <v>12.0099</v>
      </c>
      <c r="FD569">
        <v>4.976</v>
      </c>
      <c r="FE569">
        <v>3.294</v>
      </c>
      <c r="FF569">
        <v>9999</v>
      </c>
      <c r="FG569">
        <v>9999</v>
      </c>
      <c r="FH569">
        <v>573.70000000000005</v>
      </c>
      <c r="FI569">
        <v>9999</v>
      </c>
      <c r="FJ569">
        <v>1.8629500000000001</v>
      </c>
      <c r="FK569">
        <v>1.8678300000000001</v>
      </c>
      <c r="FL569">
        <v>1.8676200000000001</v>
      </c>
      <c r="FM569">
        <v>1.8687400000000001</v>
      </c>
      <c r="FN569">
        <v>1.8696299999999999</v>
      </c>
      <c r="FO569">
        <v>1.8656600000000001</v>
      </c>
      <c r="FP569">
        <v>1.8667</v>
      </c>
      <c r="FQ569">
        <v>1.8680399999999999</v>
      </c>
      <c r="FR569">
        <v>5</v>
      </c>
      <c r="FS569">
        <v>0</v>
      </c>
      <c r="FT569">
        <v>0</v>
      </c>
      <c r="FU569">
        <v>0</v>
      </c>
      <c r="FV569" t="s">
        <v>357</v>
      </c>
      <c r="FW569" t="s">
        <v>358</v>
      </c>
      <c r="FX569" t="s">
        <v>359</v>
      </c>
      <c r="FY569" t="s">
        <v>359</v>
      </c>
      <c r="FZ569" t="s">
        <v>359</v>
      </c>
      <c r="GA569" t="s">
        <v>359</v>
      </c>
      <c r="GB569">
        <v>0</v>
      </c>
      <c r="GC569">
        <v>100</v>
      </c>
      <c r="GD569">
        <v>100</v>
      </c>
      <c r="GE569">
        <v>18.78</v>
      </c>
      <c r="GF569">
        <v>0.35210000000000002</v>
      </c>
      <c r="GG569">
        <v>5.0446826473162103</v>
      </c>
      <c r="GH569">
        <v>9.3557340467446508E-3</v>
      </c>
      <c r="GI569">
        <v>-4.1557999062529601E-7</v>
      </c>
      <c r="GJ569">
        <v>-1.9941505403715501E-10</v>
      </c>
      <c r="GK569">
        <v>-8.39205935762245E-2</v>
      </c>
      <c r="GL569">
        <v>-2.26915189044729E-2</v>
      </c>
      <c r="GM569">
        <v>1.9225399193251399E-3</v>
      </c>
      <c r="GN569">
        <v>-6.3442304722481101E-6</v>
      </c>
      <c r="GO569">
        <v>-2</v>
      </c>
      <c r="GP569">
        <v>1994</v>
      </c>
      <c r="GQ569">
        <v>1</v>
      </c>
      <c r="GR569">
        <v>31</v>
      </c>
      <c r="GS569">
        <v>1225.8</v>
      </c>
      <c r="GT569">
        <v>1225.8</v>
      </c>
      <c r="GU569">
        <v>4.06982</v>
      </c>
      <c r="GV569">
        <v>2.6098599999999998</v>
      </c>
      <c r="GW569">
        <v>2.2485400000000002</v>
      </c>
      <c r="GX569">
        <v>2.7539099999999999</v>
      </c>
      <c r="GY569">
        <v>1.9958499999999999</v>
      </c>
      <c r="GZ569">
        <v>2.3339799999999999</v>
      </c>
      <c r="HA569">
        <v>37.0747</v>
      </c>
      <c r="HB569">
        <v>14.385999999999999</v>
      </c>
      <c r="HC569">
        <v>18</v>
      </c>
      <c r="HD569">
        <v>498.39299999999997</v>
      </c>
      <c r="HE569">
        <v>604.88499999999999</v>
      </c>
      <c r="HF569">
        <v>18.960999999999999</v>
      </c>
      <c r="HG569">
        <v>29.483499999999999</v>
      </c>
      <c r="HH569">
        <v>30.001200000000001</v>
      </c>
      <c r="HI569">
        <v>29.350100000000001</v>
      </c>
      <c r="HJ569">
        <v>29.273</v>
      </c>
      <c r="HK569">
        <v>81.448499999999996</v>
      </c>
      <c r="HL569">
        <v>49.704300000000003</v>
      </c>
      <c r="HM569">
        <v>0</v>
      </c>
      <c r="HN569">
        <v>18.776499999999999</v>
      </c>
      <c r="HO569">
        <v>1793.43</v>
      </c>
      <c r="HP569">
        <v>17.2242</v>
      </c>
      <c r="HQ569">
        <v>102.09</v>
      </c>
      <c r="HR569">
        <v>102.824</v>
      </c>
    </row>
    <row r="570" spans="1:226" x14ac:dyDescent="0.2">
      <c r="A570">
        <v>554</v>
      </c>
      <c r="B570">
        <v>1657387123.5</v>
      </c>
      <c r="C570">
        <v>7885</v>
      </c>
      <c r="D570" t="s">
        <v>1466</v>
      </c>
      <c r="E570" t="s">
        <v>1467</v>
      </c>
      <c r="F570">
        <v>5</v>
      </c>
      <c r="G570" t="s">
        <v>1479</v>
      </c>
      <c r="H570" t="s">
        <v>353</v>
      </c>
      <c r="I570">
        <v>1657387115.7142899</v>
      </c>
      <c r="J570">
        <f t="shared" si="272"/>
        <v>5.6300340040910087E-3</v>
      </c>
      <c r="K570">
        <f t="shared" si="273"/>
        <v>5.6300340040910086</v>
      </c>
      <c r="L570">
        <f t="shared" si="274"/>
        <v>21.663751590998242</v>
      </c>
      <c r="M570">
        <f t="shared" si="275"/>
        <v>1710.30178571429</v>
      </c>
      <c r="N570">
        <f t="shared" si="276"/>
        <v>1494.9463949171927</v>
      </c>
      <c r="O570">
        <f t="shared" si="277"/>
        <v>108.52910089632557</v>
      </c>
      <c r="P570">
        <f t="shared" si="278"/>
        <v>124.16332498345776</v>
      </c>
      <c r="Q570">
        <f t="shared" si="279"/>
        <v>0.23872805038649833</v>
      </c>
      <c r="R570">
        <f t="shared" si="280"/>
        <v>2.4019712900261174</v>
      </c>
      <c r="S570">
        <f t="shared" si="281"/>
        <v>0.22628633319649721</v>
      </c>
      <c r="T570">
        <f t="shared" si="282"/>
        <v>0.14249274003158549</v>
      </c>
      <c r="U570">
        <f t="shared" si="283"/>
        <v>321.51545967857186</v>
      </c>
      <c r="V570">
        <f t="shared" si="284"/>
        <v>26.417985250048044</v>
      </c>
      <c r="W570">
        <f t="shared" si="285"/>
        <v>26.417985250048044</v>
      </c>
      <c r="X570">
        <f t="shared" si="286"/>
        <v>3.4586228093769389</v>
      </c>
      <c r="Y570">
        <f t="shared" si="287"/>
        <v>51.184800055353776</v>
      </c>
      <c r="Z570">
        <f t="shared" si="288"/>
        <v>1.7167741491014326</v>
      </c>
      <c r="AA570">
        <f t="shared" si="289"/>
        <v>3.3540702459418186</v>
      </c>
      <c r="AB570">
        <f t="shared" si="290"/>
        <v>1.7418486602755063</v>
      </c>
      <c r="AC570">
        <f t="shared" si="291"/>
        <v>-248.2844995804135</v>
      </c>
      <c r="AD570">
        <f t="shared" si="292"/>
        <v>-67.254595148932196</v>
      </c>
      <c r="AE570">
        <f t="shared" si="293"/>
        <v>-5.9919596184395649</v>
      </c>
      <c r="AF570">
        <f t="shared" si="294"/>
        <v>-1.5594669213413681E-2</v>
      </c>
      <c r="AG570">
        <f t="shared" si="295"/>
        <v>38.067829992401009</v>
      </c>
      <c r="AH570">
        <f t="shared" si="296"/>
        <v>5.6140199155925385</v>
      </c>
      <c r="AI570">
        <f t="shared" si="297"/>
        <v>21.663751590998242</v>
      </c>
      <c r="AJ570">
        <v>1815.2606118195399</v>
      </c>
      <c r="AK570">
        <v>1776.29618181818</v>
      </c>
      <c r="AL570">
        <v>3.2816903994438098</v>
      </c>
      <c r="AM570">
        <v>65.360719101315794</v>
      </c>
      <c r="AN570">
        <f t="shared" si="298"/>
        <v>5.6300340040910086</v>
      </c>
      <c r="AO570">
        <v>17.146609668060599</v>
      </c>
      <c r="AP570">
        <v>23.700129090909101</v>
      </c>
      <c r="AQ570">
        <v>9.32846706489995E-3</v>
      </c>
      <c r="AR570">
        <v>77.472819413852804</v>
      </c>
      <c r="AS570">
        <v>0</v>
      </c>
      <c r="AT570">
        <v>0</v>
      </c>
      <c r="AU570">
        <f t="shared" si="299"/>
        <v>1</v>
      </c>
      <c r="AV570">
        <f t="shared" si="300"/>
        <v>0</v>
      </c>
      <c r="AW570">
        <f t="shared" si="301"/>
        <v>38478.462882052976</v>
      </c>
      <c r="AX570">
        <f t="shared" si="302"/>
        <v>1999.99285714286</v>
      </c>
      <c r="AY570">
        <f t="shared" si="303"/>
        <v>1681.1943107142881</v>
      </c>
      <c r="AZ570">
        <f t="shared" si="304"/>
        <v>0.84060015750056249</v>
      </c>
      <c r="BA570">
        <f t="shared" si="305"/>
        <v>0.16075830397608562</v>
      </c>
      <c r="BB570">
        <v>6</v>
      </c>
      <c r="BC570">
        <v>0.5</v>
      </c>
      <c r="BD570" t="s">
        <v>354</v>
      </c>
      <c r="BE570">
        <v>2</v>
      </c>
      <c r="BF570" t="b">
        <v>1</v>
      </c>
      <c r="BG570">
        <v>1657387115.7142899</v>
      </c>
      <c r="BH570">
        <v>1710.30178571429</v>
      </c>
      <c r="BI570">
        <v>1767.5032142857101</v>
      </c>
      <c r="BJ570">
        <v>23.6479</v>
      </c>
      <c r="BK570">
        <v>17.070614285714299</v>
      </c>
      <c r="BL570">
        <v>1691.5853571428599</v>
      </c>
      <c r="BM570">
        <v>23.2972178571429</v>
      </c>
      <c r="BN570">
        <v>500.01721428571398</v>
      </c>
      <c r="BO570">
        <v>72.549585714285698</v>
      </c>
      <c r="BP570">
        <v>4.7733671428571399E-2</v>
      </c>
      <c r="BQ570">
        <v>25.898624999999999</v>
      </c>
      <c r="BR570">
        <v>26.0619642857143</v>
      </c>
      <c r="BS570">
        <v>999.9</v>
      </c>
      <c r="BT570">
        <v>0</v>
      </c>
      <c r="BU570">
        <v>0</v>
      </c>
      <c r="BV570">
        <v>9993.2142857142899</v>
      </c>
      <c r="BW570">
        <v>0</v>
      </c>
      <c r="BX570">
        <v>1638.62392857143</v>
      </c>
      <c r="BY570">
        <v>-57.201517857142903</v>
      </c>
      <c r="BZ570">
        <v>1751.72642857143</v>
      </c>
      <c r="CA570">
        <v>1798.19928571429</v>
      </c>
      <c r="CB570">
        <v>6.57728535714286</v>
      </c>
      <c r="CC570">
        <v>1767.5032142857101</v>
      </c>
      <c r="CD570">
        <v>17.070614285714299</v>
      </c>
      <c r="CE570">
        <v>1.71564535714286</v>
      </c>
      <c r="CF570">
        <v>1.23846607142857</v>
      </c>
      <c r="CG570">
        <v>15.038707142857101</v>
      </c>
      <c r="CH570">
        <v>10.072050000000001</v>
      </c>
      <c r="CI570">
        <v>1999.99285714286</v>
      </c>
      <c r="CJ570">
        <v>0.97999471428571405</v>
      </c>
      <c r="CK570">
        <v>2.0005371428571402E-2</v>
      </c>
      <c r="CL570">
        <v>0</v>
      </c>
      <c r="CM570">
        <v>2.37241428571429</v>
      </c>
      <c r="CN570">
        <v>0</v>
      </c>
      <c r="CO570">
        <v>15159.1285714286</v>
      </c>
      <c r="CP570">
        <v>17300.060714285701</v>
      </c>
      <c r="CQ570">
        <v>41.073250000000002</v>
      </c>
      <c r="CR570">
        <v>42.481999999999999</v>
      </c>
      <c r="CS570">
        <v>41.039857142857102</v>
      </c>
      <c r="CT570">
        <v>40.792071428571397</v>
      </c>
      <c r="CU570">
        <v>40.345750000000002</v>
      </c>
      <c r="CV570">
        <v>1959.9825000000001</v>
      </c>
      <c r="CW570">
        <v>40.010357142857103</v>
      </c>
      <c r="CX570">
        <v>0</v>
      </c>
      <c r="CY570">
        <v>1657387098.7</v>
      </c>
      <c r="CZ570">
        <v>0</v>
      </c>
      <c r="DA570">
        <v>0</v>
      </c>
      <c r="DB570" t="s">
        <v>355</v>
      </c>
      <c r="DC570">
        <v>1657313570</v>
      </c>
      <c r="DD570">
        <v>1657313571.5</v>
      </c>
      <c r="DE570">
        <v>0</v>
      </c>
      <c r="DF570">
        <v>-0.183</v>
      </c>
      <c r="DG570">
        <v>-4.0000000000000001E-3</v>
      </c>
      <c r="DH570">
        <v>8.7509999999999994</v>
      </c>
      <c r="DI570">
        <v>0.37</v>
      </c>
      <c r="DJ570">
        <v>417</v>
      </c>
      <c r="DK570">
        <v>25</v>
      </c>
      <c r="DL570">
        <v>0.7</v>
      </c>
      <c r="DM570">
        <v>0.09</v>
      </c>
      <c r="DN570">
        <v>-57.276090243902402</v>
      </c>
      <c r="DO570">
        <v>3.29296724738666</v>
      </c>
      <c r="DP570">
        <v>0.84464060211079495</v>
      </c>
      <c r="DQ570">
        <v>0</v>
      </c>
      <c r="DR570">
        <v>6.6250619512195099</v>
      </c>
      <c r="DS570">
        <v>-0.768285783972116</v>
      </c>
      <c r="DT570">
        <v>8.41908351486194E-2</v>
      </c>
      <c r="DU570">
        <v>0</v>
      </c>
      <c r="DV570">
        <v>0</v>
      </c>
      <c r="DW570">
        <v>2</v>
      </c>
      <c r="DX570" t="s">
        <v>356</v>
      </c>
      <c r="DY570">
        <v>2.9706800000000002</v>
      </c>
      <c r="DZ570">
        <v>2.7020400000000002</v>
      </c>
      <c r="EA570">
        <v>0.18887699999999999</v>
      </c>
      <c r="EB570">
        <v>0.193273</v>
      </c>
      <c r="EC570">
        <v>8.2598900000000003E-2</v>
      </c>
      <c r="ED570">
        <v>6.6212699999999999E-2</v>
      </c>
      <c r="EE570">
        <v>31486.5</v>
      </c>
      <c r="EF570">
        <v>34254.300000000003</v>
      </c>
      <c r="EG570">
        <v>35195.300000000003</v>
      </c>
      <c r="EH570">
        <v>38529.599999999999</v>
      </c>
      <c r="EI570">
        <v>45820.6</v>
      </c>
      <c r="EJ570">
        <v>51930.9</v>
      </c>
      <c r="EK570">
        <v>55044.4</v>
      </c>
      <c r="EL570">
        <v>61756.5</v>
      </c>
      <c r="EM570">
        <v>1.9468000000000001</v>
      </c>
      <c r="EN570">
        <v>2.1012</v>
      </c>
      <c r="EO570">
        <v>1.5497199999999999E-2</v>
      </c>
      <c r="EP570">
        <v>0</v>
      </c>
      <c r="EQ570">
        <v>25.866</v>
      </c>
      <c r="ER570">
        <v>999.9</v>
      </c>
      <c r="ES570">
        <v>48.491999999999997</v>
      </c>
      <c r="ET570">
        <v>34.191000000000003</v>
      </c>
      <c r="EU570">
        <v>36.097099999999998</v>
      </c>
      <c r="EV570">
        <v>52.765900000000002</v>
      </c>
      <c r="EW570">
        <v>37.255600000000001</v>
      </c>
      <c r="EX570">
        <v>2</v>
      </c>
      <c r="EY570">
        <v>0.187947</v>
      </c>
      <c r="EZ570">
        <v>5.3529799999999996</v>
      </c>
      <c r="FA570">
        <v>20.068200000000001</v>
      </c>
      <c r="FB570">
        <v>5.1981200000000003</v>
      </c>
      <c r="FC570">
        <v>12.0099</v>
      </c>
      <c r="FD570">
        <v>4.9756</v>
      </c>
      <c r="FE570">
        <v>3.294</v>
      </c>
      <c r="FF570">
        <v>9999</v>
      </c>
      <c r="FG570">
        <v>9999</v>
      </c>
      <c r="FH570">
        <v>573.70000000000005</v>
      </c>
      <c r="FI570">
        <v>9999</v>
      </c>
      <c r="FJ570">
        <v>1.8629500000000001</v>
      </c>
      <c r="FK570">
        <v>1.8678300000000001</v>
      </c>
      <c r="FL570">
        <v>1.8676200000000001</v>
      </c>
      <c r="FM570">
        <v>1.8687400000000001</v>
      </c>
      <c r="FN570">
        <v>1.8695999999999999</v>
      </c>
      <c r="FO570">
        <v>1.8656299999999999</v>
      </c>
      <c r="FP570">
        <v>1.8667</v>
      </c>
      <c r="FQ570">
        <v>1.8680399999999999</v>
      </c>
      <c r="FR570">
        <v>5</v>
      </c>
      <c r="FS570">
        <v>0</v>
      </c>
      <c r="FT570">
        <v>0</v>
      </c>
      <c r="FU570">
        <v>0</v>
      </c>
      <c r="FV570" t="s">
        <v>357</v>
      </c>
      <c r="FW570" t="s">
        <v>358</v>
      </c>
      <c r="FX570" t="s">
        <v>359</v>
      </c>
      <c r="FY570" t="s">
        <v>359</v>
      </c>
      <c r="FZ570" t="s">
        <v>359</v>
      </c>
      <c r="GA570" t="s">
        <v>359</v>
      </c>
      <c r="GB570">
        <v>0</v>
      </c>
      <c r="GC570">
        <v>100</v>
      </c>
      <c r="GD570">
        <v>100</v>
      </c>
      <c r="GE570">
        <v>18.88</v>
      </c>
      <c r="GF570">
        <v>0.35370000000000001</v>
      </c>
      <c r="GG570">
        <v>5.0446826473162103</v>
      </c>
      <c r="GH570">
        <v>9.3557340467446508E-3</v>
      </c>
      <c r="GI570">
        <v>-4.1557999062529601E-7</v>
      </c>
      <c r="GJ570">
        <v>-1.9941505403715501E-10</v>
      </c>
      <c r="GK570">
        <v>-8.39205935762245E-2</v>
      </c>
      <c r="GL570">
        <v>-2.26915189044729E-2</v>
      </c>
      <c r="GM570">
        <v>1.9225399193251399E-3</v>
      </c>
      <c r="GN570">
        <v>-6.3442304722481101E-6</v>
      </c>
      <c r="GO570">
        <v>-2</v>
      </c>
      <c r="GP570">
        <v>1994</v>
      </c>
      <c r="GQ570">
        <v>1</v>
      </c>
      <c r="GR570">
        <v>31</v>
      </c>
      <c r="GS570">
        <v>1225.9000000000001</v>
      </c>
      <c r="GT570">
        <v>1225.9000000000001</v>
      </c>
      <c r="GU570">
        <v>4.0979000000000001</v>
      </c>
      <c r="GV570">
        <v>2.6049799999999999</v>
      </c>
      <c r="GW570">
        <v>2.2485400000000002</v>
      </c>
      <c r="GX570">
        <v>2.7539099999999999</v>
      </c>
      <c r="GY570">
        <v>1.9958499999999999</v>
      </c>
      <c r="GZ570">
        <v>2.33765</v>
      </c>
      <c r="HA570">
        <v>37.098599999999998</v>
      </c>
      <c r="HB570">
        <v>14.385999999999999</v>
      </c>
      <c r="HC570">
        <v>18</v>
      </c>
      <c r="HD570">
        <v>499.13499999999999</v>
      </c>
      <c r="HE570">
        <v>604.50900000000001</v>
      </c>
      <c r="HF570">
        <v>18.791399999999999</v>
      </c>
      <c r="HG570">
        <v>29.496200000000002</v>
      </c>
      <c r="HH570">
        <v>30.0029</v>
      </c>
      <c r="HI570">
        <v>29.3582</v>
      </c>
      <c r="HJ570">
        <v>29.281500000000001</v>
      </c>
      <c r="HK570">
        <v>82.021799999999999</v>
      </c>
      <c r="HL570">
        <v>49.704300000000003</v>
      </c>
      <c r="HM570">
        <v>0</v>
      </c>
      <c r="HN570">
        <v>18.649000000000001</v>
      </c>
      <c r="HO570">
        <v>1806.9</v>
      </c>
      <c r="HP570">
        <v>17.264700000000001</v>
      </c>
      <c r="HQ570">
        <v>102.089</v>
      </c>
      <c r="HR570">
        <v>102.82299999999999</v>
      </c>
    </row>
    <row r="571" spans="1:226" x14ac:dyDescent="0.2">
      <c r="A571">
        <v>555</v>
      </c>
      <c r="B571">
        <v>1657387128.5</v>
      </c>
      <c r="C571">
        <v>7890</v>
      </c>
      <c r="D571" t="s">
        <v>1468</v>
      </c>
      <c r="E571" t="s">
        <v>1469</v>
      </c>
      <c r="F571">
        <v>5</v>
      </c>
      <c r="G571" t="s">
        <v>1479</v>
      </c>
      <c r="H571" t="s">
        <v>353</v>
      </c>
      <c r="I571">
        <v>1657387121</v>
      </c>
      <c r="J571">
        <f t="shared" si="272"/>
        <v>5.58439493375581E-3</v>
      </c>
      <c r="K571">
        <f t="shared" si="273"/>
        <v>5.5843949337558101</v>
      </c>
      <c r="L571">
        <f t="shared" si="274"/>
        <v>21.784046630571559</v>
      </c>
      <c r="M571">
        <f t="shared" si="275"/>
        <v>1727.8059259259301</v>
      </c>
      <c r="N571">
        <f t="shared" si="276"/>
        <v>1509.0394375782739</v>
      </c>
      <c r="O571">
        <f t="shared" si="277"/>
        <v>109.55236506780891</v>
      </c>
      <c r="P571">
        <f t="shared" si="278"/>
        <v>125.43424701154825</v>
      </c>
      <c r="Q571">
        <f t="shared" si="279"/>
        <v>0.23592242572899638</v>
      </c>
      <c r="R571">
        <f t="shared" si="280"/>
        <v>2.4009790835878682</v>
      </c>
      <c r="S571">
        <f t="shared" si="281"/>
        <v>0.22375868474306301</v>
      </c>
      <c r="T571">
        <f t="shared" si="282"/>
        <v>0.140889760072586</v>
      </c>
      <c r="U571">
        <f t="shared" si="283"/>
        <v>321.5172292222216</v>
      </c>
      <c r="V571">
        <f t="shared" si="284"/>
        <v>26.455320928489293</v>
      </c>
      <c r="W571">
        <f t="shared" si="285"/>
        <v>26.455320928489293</v>
      </c>
      <c r="X571">
        <f t="shared" si="286"/>
        <v>3.4662473160989573</v>
      </c>
      <c r="Y571">
        <f t="shared" si="287"/>
        <v>51.185531221217751</v>
      </c>
      <c r="Z571">
        <f t="shared" si="288"/>
        <v>1.719123770010593</v>
      </c>
      <c r="AA571">
        <f t="shared" si="289"/>
        <v>3.3586127348776462</v>
      </c>
      <c r="AB571">
        <f t="shared" si="290"/>
        <v>1.7471235460883643</v>
      </c>
      <c r="AC571">
        <f t="shared" si="291"/>
        <v>-246.27181657863122</v>
      </c>
      <c r="AD571">
        <f t="shared" si="292"/>
        <v>-69.101023811559699</v>
      </c>
      <c r="AE571">
        <f t="shared" si="293"/>
        <v>-6.1608681971405073</v>
      </c>
      <c r="AF571">
        <f t="shared" si="294"/>
        <v>-1.6479365109844935E-2</v>
      </c>
      <c r="AG571">
        <f t="shared" si="295"/>
        <v>37.824853240663103</v>
      </c>
      <c r="AH571">
        <f t="shared" si="296"/>
        <v>5.5736398723848923</v>
      </c>
      <c r="AI571">
        <f t="shared" si="297"/>
        <v>21.784046630571559</v>
      </c>
      <c r="AJ571">
        <v>1831.87589241717</v>
      </c>
      <c r="AK571">
        <v>1792.9423030303001</v>
      </c>
      <c r="AL571">
        <v>3.2343257298279098</v>
      </c>
      <c r="AM571">
        <v>65.360719101315794</v>
      </c>
      <c r="AN571">
        <f t="shared" si="298"/>
        <v>5.5843949337558101</v>
      </c>
      <c r="AO571">
        <v>17.1747077017931</v>
      </c>
      <c r="AP571">
        <v>23.712972121212101</v>
      </c>
      <c r="AQ571">
        <v>9.2370123512957496E-4</v>
      </c>
      <c r="AR571">
        <v>77.472819413852804</v>
      </c>
      <c r="AS571">
        <v>0</v>
      </c>
      <c r="AT571">
        <v>0</v>
      </c>
      <c r="AU571">
        <f t="shared" si="299"/>
        <v>1</v>
      </c>
      <c r="AV571">
        <f t="shared" si="300"/>
        <v>0</v>
      </c>
      <c r="AW571">
        <f t="shared" si="301"/>
        <v>38451.266246384868</v>
      </c>
      <c r="AX571">
        <f t="shared" si="302"/>
        <v>2000.0040740740701</v>
      </c>
      <c r="AY571">
        <f t="shared" si="303"/>
        <v>1681.2037222222189</v>
      </c>
      <c r="AZ571">
        <f t="shared" si="304"/>
        <v>0.84060014877747469</v>
      </c>
      <c r="BA571">
        <f t="shared" si="305"/>
        <v>0.1607582871405262</v>
      </c>
      <c r="BB571">
        <v>6</v>
      </c>
      <c r="BC571">
        <v>0.5</v>
      </c>
      <c r="BD571" t="s">
        <v>354</v>
      </c>
      <c r="BE571">
        <v>2</v>
      </c>
      <c r="BF571" t="b">
        <v>1</v>
      </c>
      <c r="BG571">
        <v>1657387121</v>
      </c>
      <c r="BH571">
        <v>1727.8059259259301</v>
      </c>
      <c r="BI571">
        <v>1784.75259259259</v>
      </c>
      <c r="BJ571">
        <v>23.680233333333302</v>
      </c>
      <c r="BK571">
        <v>17.150174074074101</v>
      </c>
      <c r="BL571">
        <v>1708.98185185185</v>
      </c>
      <c r="BM571">
        <v>23.327818518518502</v>
      </c>
      <c r="BN571">
        <v>499.99437037037001</v>
      </c>
      <c r="BO571">
        <v>72.549455555555596</v>
      </c>
      <c r="BP571">
        <v>4.7961277777777797E-2</v>
      </c>
      <c r="BQ571">
        <v>25.9214814814815</v>
      </c>
      <c r="BR571">
        <v>26.1133666666667</v>
      </c>
      <c r="BS571">
        <v>999.9</v>
      </c>
      <c r="BT571">
        <v>0</v>
      </c>
      <c r="BU571">
        <v>0</v>
      </c>
      <c r="BV571">
        <v>9986.6666666666697</v>
      </c>
      <c r="BW571">
        <v>0</v>
      </c>
      <c r="BX571">
        <v>1635.6425925925901</v>
      </c>
      <c r="BY571">
        <v>-56.946188888888898</v>
      </c>
      <c r="BZ571">
        <v>1769.71259259259</v>
      </c>
      <c r="CA571">
        <v>1815.89518518519</v>
      </c>
      <c r="CB571">
        <v>6.5300603703703697</v>
      </c>
      <c r="CC571">
        <v>1784.75259259259</v>
      </c>
      <c r="CD571">
        <v>17.150174074074101</v>
      </c>
      <c r="CE571">
        <v>1.7179877777777799</v>
      </c>
      <c r="CF571">
        <v>1.2442359259259299</v>
      </c>
      <c r="CG571">
        <v>15.0599148148148</v>
      </c>
      <c r="CH571">
        <v>10.141488888888899</v>
      </c>
      <c r="CI571">
        <v>2000.0040740740701</v>
      </c>
      <c r="CJ571">
        <v>0.97999499999999995</v>
      </c>
      <c r="CK571">
        <v>2.0005066666666699E-2</v>
      </c>
      <c r="CL571">
        <v>0</v>
      </c>
      <c r="CM571">
        <v>2.38844074074074</v>
      </c>
      <c r="CN571">
        <v>0</v>
      </c>
      <c r="CO571">
        <v>15145.9814814815</v>
      </c>
      <c r="CP571">
        <v>17300.170370370401</v>
      </c>
      <c r="CQ571">
        <v>41.094666666666697</v>
      </c>
      <c r="CR571">
        <v>42.5</v>
      </c>
      <c r="CS571">
        <v>41.061999999999998</v>
      </c>
      <c r="CT571">
        <v>40.811999999999998</v>
      </c>
      <c r="CU571">
        <v>40.363259259259301</v>
      </c>
      <c r="CV571">
        <v>1959.9940740740701</v>
      </c>
      <c r="CW571">
        <v>40.01</v>
      </c>
      <c r="CX571">
        <v>0</v>
      </c>
      <c r="CY571">
        <v>1657387103.5</v>
      </c>
      <c r="CZ571">
        <v>0</v>
      </c>
      <c r="DA571">
        <v>0</v>
      </c>
      <c r="DB571" t="s">
        <v>355</v>
      </c>
      <c r="DC571">
        <v>1657313570</v>
      </c>
      <c r="DD571">
        <v>1657313571.5</v>
      </c>
      <c r="DE571">
        <v>0</v>
      </c>
      <c r="DF571">
        <v>-0.183</v>
      </c>
      <c r="DG571">
        <v>-4.0000000000000001E-3</v>
      </c>
      <c r="DH571">
        <v>8.7509999999999994</v>
      </c>
      <c r="DI571">
        <v>0.37</v>
      </c>
      <c r="DJ571">
        <v>417</v>
      </c>
      <c r="DK571">
        <v>25</v>
      </c>
      <c r="DL571">
        <v>0.7</v>
      </c>
      <c r="DM571">
        <v>0.09</v>
      </c>
      <c r="DN571">
        <v>-57.1350219512195</v>
      </c>
      <c r="DO571">
        <v>2.1414940766548698</v>
      </c>
      <c r="DP571">
        <v>0.78678213444327805</v>
      </c>
      <c r="DQ571">
        <v>0</v>
      </c>
      <c r="DR571">
        <v>6.5552119512195102</v>
      </c>
      <c r="DS571">
        <v>-0.52000871080139099</v>
      </c>
      <c r="DT571">
        <v>6.1103651490406301E-2</v>
      </c>
      <c r="DU571">
        <v>0</v>
      </c>
      <c r="DV571">
        <v>0</v>
      </c>
      <c r="DW571">
        <v>2</v>
      </c>
      <c r="DX571" t="s">
        <v>356</v>
      </c>
      <c r="DY571">
        <v>2.9704000000000002</v>
      </c>
      <c r="DZ571">
        <v>2.7021299999999999</v>
      </c>
      <c r="EA571">
        <v>0.18990199999999999</v>
      </c>
      <c r="EB571">
        <v>0.19436899999999999</v>
      </c>
      <c r="EC571">
        <v>8.2655500000000007E-2</v>
      </c>
      <c r="ED571">
        <v>6.6634899999999997E-2</v>
      </c>
      <c r="EE571">
        <v>31445.1</v>
      </c>
      <c r="EF571">
        <v>34205.800000000003</v>
      </c>
      <c r="EG571">
        <v>35193.599999999999</v>
      </c>
      <c r="EH571">
        <v>38527.4</v>
      </c>
      <c r="EI571">
        <v>45816.6</v>
      </c>
      <c r="EJ571">
        <v>51904.4</v>
      </c>
      <c r="EK571">
        <v>55043</v>
      </c>
      <c r="EL571">
        <v>61753.1</v>
      </c>
      <c r="EM571">
        <v>1.9468000000000001</v>
      </c>
      <c r="EN571">
        <v>2.101</v>
      </c>
      <c r="EO571">
        <v>1.6391300000000001E-2</v>
      </c>
      <c r="EP571">
        <v>0</v>
      </c>
      <c r="EQ571">
        <v>25.872</v>
      </c>
      <c r="ER571">
        <v>999.9</v>
      </c>
      <c r="ES571">
        <v>48.517000000000003</v>
      </c>
      <c r="ET571">
        <v>34.191000000000003</v>
      </c>
      <c r="EU571">
        <v>36.114199999999997</v>
      </c>
      <c r="EV571">
        <v>53.105899999999998</v>
      </c>
      <c r="EW571">
        <v>37.295699999999997</v>
      </c>
      <c r="EX571">
        <v>2</v>
      </c>
      <c r="EY571">
        <v>0.19071099999999999</v>
      </c>
      <c r="EZ571">
        <v>5.5010500000000002</v>
      </c>
      <c r="FA571">
        <v>20.063500000000001</v>
      </c>
      <c r="FB571">
        <v>5.1993200000000002</v>
      </c>
      <c r="FC571">
        <v>12.0099</v>
      </c>
      <c r="FD571">
        <v>4.976</v>
      </c>
      <c r="FE571">
        <v>3.294</v>
      </c>
      <c r="FF571">
        <v>9999</v>
      </c>
      <c r="FG571">
        <v>9999</v>
      </c>
      <c r="FH571">
        <v>573.70000000000005</v>
      </c>
      <c r="FI571">
        <v>9999</v>
      </c>
      <c r="FJ571">
        <v>1.8629800000000001</v>
      </c>
      <c r="FK571">
        <v>1.8678300000000001</v>
      </c>
      <c r="FL571">
        <v>1.8676200000000001</v>
      </c>
      <c r="FM571">
        <v>1.8687400000000001</v>
      </c>
      <c r="FN571">
        <v>1.8696600000000001</v>
      </c>
      <c r="FO571">
        <v>1.8655999999999999</v>
      </c>
      <c r="FP571">
        <v>1.8666700000000001</v>
      </c>
      <c r="FQ571">
        <v>1.86798</v>
      </c>
      <c r="FR571">
        <v>5</v>
      </c>
      <c r="FS571">
        <v>0</v>
      </c>
      <c r="FT571">
        <v>0</v>
      </c>
      <c r="FU571">
        <v>0</v>
      </c>
      <c r="FV571" t="s">
        <v>357</v>
      </c>
      <c r="FW571" t="s">
        <v>358</v>
      </c>
      <c r="FX571" t="s">
        <v>359</v>
      </c>
      <c r="FY571" t="s">
        <v>359</v>
      </c>
      <c r="FZ571" t="s">
        <v>359</v>
      </c>
      <c r="GA571" t="s">
        <v>359</v>
      </c>
      <c r="GB571">
        <v>0</v>
      </c>
      <c r="GC571">
        <v>100</v>
      </c>
      <c r="GD571">
        <v>100</v>
      </c>
      <c r="GE571">
        <v>18.97</v>
      </c>
      <c r="GF571">
        <v>0.35499999999999998</v>
      </c>
      <c r="GG571">
        <v>5.0446826473162103</v>
      </c>
      <c r="GH571">
        <v>9.3557340467446508E-3</v>
      </c>
      <c r="GI571">
        <v>-4.1557999062529601E-7</v>
      </c>
      <c r="GJ571">
        <v>-1.9941505403715501E-10</v>
      </c>
      <c r="GK571">
        <v>-8.39205935762245E-2</v>
      </c>
      <c r="GL571">
        <v>-2.26915189044729E-2</v>
      </c>
      <c r="GM571">
        <v>1.9225399193251399E-3</v>
      </c>
      <c r="GN571">
        <v>-6.3442304722481101E-6</v>
      </c>
      <c r="GO571">
        <v>-2</v>
      </c>
      <c r="GP571">
        <v>1994</v>
      </c>
      <c r="GQ571">
        <v>1</v>
      </c>
      <c r="GR571">
        <v>31</v>
      </c>
      <c r="GS571">
        <v>1226</v>
      </c>
      <c r="GT571">
        <v>1226</v>
      </c>
      <c r="GU571">
        <v>4.1247600000000002</v>
      </c>
      <c r="GV571">
        <v>2.6074199999999998</v>
      </c>
      <c r="GW571">
        <v>2.2485400000000002</v>
      </c>
      <c r="GX571">
        <v>2.7539099999999999</v>
      </c>
      <c r="GY571">
        <v>1.9958499999999999</v>
      </c>
      <c r="GZ571">
        <v>2.36084</v>
      </c>
      <c r="HA571">
        <v>37.098599999999998</v>
      </c>
      <c r="HB571">
        <v>14.385999999999999</v>
      </c>
      <c r="HC571">
        <v>18</v>
      </c>
      <c r="HD571">
        <v>499.19900000000001</v>
      </c>
      <c r="HE571">
        <v>604.428</v>
      </c>
      <c r="HF571">
        <v>18.635899999999999</v>
      </c>
      <c r="HG571">
        <v>29.5063</v>
      </c>
      <c r="HH571">
        <v>30.002600000000001</v>
      </c>
      <c r="HI571">
        <v>29.3657</v>
      </c>
      <c r="HJ571">
        <v>29.288499999999999</v>
      </c>
      <c r="HK571">
        <v>82.546000000000006</v>
      </c>
      <c r="HL571">
        <v>49.426499999999997</v>
      </c>
      <c r="HM571">
        <v>0</v>
      </c>
      <c r="HN571">
        <v>18.511399999999998</v>
      </c>
      <c r="HO571">
        <v>1827.08</v>
      </c>
      <c r="HP571">
        <v>17.307500000000001</v>
      </c>
      <c r="HQ571">
        <v>102.08499999999999</v>
      </c>
      <c r="HR571">
        <v>102.81699999999999</v>
      </c>
    </row>
    <row r="572" spans="1:226" x14ac:dyDescent="0.2">
      <c r="A572">
        <v>556</v>
      </c>
      <c r="B572">
        <v>1657387133.5</v>
      </c>
      <c r="C572">
        <v>7895</v>
      </c>
      <c r="D572" t="s">
        <v>1470</v>
      </c>
      <c r="E572" t="s">
        <v>1471</v>
      </c>
      <c r="F572">
        <v>5</v>
      </c>
      <c r="G572" t="s">
        <v>1479</v>
      </c>
      <c r="H572" t="s">
        <v>353</v>
      </c>
      <c r="I572">
        <v>1657387125.7142899</v>
      </c>
      <c r="J572">
        <f t="shared" si="272"/>
        <v>5.5523759264664973E-3</v>
      </c>
      <c r="K572">
        <f t="shared" si="273"/>
        <v>5.5523759264664969</v>
      </c>
      <c r="L572">
        <f t="shared" si="274"/>
        <v>20.678277755544222</v>
      </c>
      <c r="M572">
        <f t="shared" si="275"/>
        <v>1743.3282142857099</v>
      </c>
      <c r="N572">
        <f t="shared" si="276"/>
        <v>1530.8450261492592</v>
      </c>
      <c r="O572">
        <f t="shared" si="277"/>
        <v>111.13535771208787</v>
      </c>
      <c r="P572">
        <f t="shared" si="278"/>
        <v>126.56108318917929</v>
      </c>
      <c r="Q572">
        <f t="shared" si="279"/>
        <v>0.23453649949626987</v>
      </c>
      <c r="R572">
        <f t="shared" si="280"/>
        <v>2.3998834506448605</v>
      </c>
      <c r="S572">
        <f t="shared" si="281"/>
        <v>0.222506151100305</v>
      </c>
      <c r="T572">
        <f t="shared" si="282"/>
        <v>0.14009578054741939</v>
      </c>
      <c r="U572">
        <f t="shared" si="283"/>
        <v>321.51863100000043</v>
      </c>
      <c r="V572">
        <f t="shared" si="284"/>
        <v>26.465909449647715</v>
      </c>
      <c r="W572">
        <f t="shared" si="285"/>
        <v>26.465909449647715</v>
      </c>
      <c r="X572">
        <f t="shared" si="286"/>
        <v>3.4684123208798887</v>
      </c>
      <c r="Y572">
        <f t="shared" si="287"/>
        <v>51.257831564608288</v>
      </c>
      <c r="Z572">
        <f t="shared" si="288"/>
        <v>1.721585981529083</v>
      </c>
      <c r="AA572">
        <f t="shared" si="289"/>
        <v>3.3586789159410655</v>
      </c>
      <c r="AB572">
        <f t="shared" si="290"/>
        <v>1.7468263393508057</v>
      </c>
      <c r="AC572">
        <f t="shared" si="291"/>
        <v>-244.85977835717253</v>
      </c>
      <c r="AD572">
        <f t="shared" si="292"/>
        <v>-70.396401574787845</v>
      </c>
      <c r="AE572">
        <f t="shared" si="293"/>
        <v>-6.2795701227747793</v>
      </c>
      <c r="AF572">
        <f t="shared" si="294"/>
        <v>-1.7119054734720862E-2</v>
      </c>
      <c r="AG572">
        <f t="shared" si="295"/>
        <v>37.955050147452774</v>
      </c>
      <c r="AH572">
        <f t="shared" si="296"/>
        <v>5.5353313120892143</v>
      </c>
      <c r="AI572">
        <f t="shared" si="297"/>
        <v>20.678277755544222</v>
      </c>
      <c r="AJ572">
        <v>1849.29973509451</v>
      </c>
      <c r="AK572">
        <v>1810.6989090909101</v>
      </c>
      <c r="AL572">
        <v>3.5003113787115701</v>
      </c>
      <c r="AM572">
        <v>65.360719101315794</v>
      </c>
      <c r="AN572">
        <f t="shared" si="298"/>
        <v>5.5523759264664969</v>
      </c>
      <c r="AO572">
        <v>17.315886927379001</v>
      </c>
      <c r="AP572">
        <v>23.762007272727299</v>
      </c>
      <c r="AQ572">
        <v>1.2967396500089899E-2</v>
      </c>
      <c r="AR572">
        <v>77.472819413852804</v>
      </c>
      <c r="AS572">
        <v>0</v>
      </c>
      <c r="AT572">
        <v>0</v>
      </c>
      <c r="AU572">
        <f t="shared" si="299"/>
        <v>1</v>
      </c>
      <c r="AV572">
        <f t="shared" si="300"/>
        <v>0</v>
      </c>
      <c r="AW572">
        <f t="shared" si="301"/>
        <v>38424.439086891012</v>
      </c>
      <c r="AX572">
        <f t="shared" si="302"/>
        <v>2000.01285714286</v>
      </c>
      <c r="AY572">
        <f t="shared" si="303"/>
        <v>1681.2111000000025</v>
      </c>
      <c r="AZ572">
        <f t="shared" si="304"/>
        <v>0.84060014614191769</v>
      </c>
      <c r="BA572">
        <f t="shared" si="305"/>
        <v>0.16075828205390108</v>
      </c>
      <c r="BB572">
        <v>6</v>
      </c>
      <c r="BC572">
        <v>0.5</v>
      </c>
      <c r="BD572" t="s">
        <v>354</v>
      </c>
      <c r="BE572">
        <v>2</v>
      </c>
      <c r="BF572" t="b">
        <v>1</v>
      </c>
      <c r="BG572">
        <v>1657387125.7142899</v>
      </c>
      <c r="BH572">
        <v>1743.3282142857099</v>
      </c>
      <c r="BI572">
        <v>1800.4560714285701</v>
      </c>
      <c r="BJ572">
        <v>23.714157142857101</v>
      </c>
      <c r="BK572">
        <v>17.229060714285701</v>
      </c>
      <c r="BL572">
        <v>1724.41</v>
      </c>
      <c r="BM572">
        <v>23.3599285714286</v>
      </c>
      <c r="BN572">
        <v>499.98321428571398</v>
      </c>
      <c r="BO572">
        <v>72.549125000000004</v>
      </c>
      <c r="BP572">
        <v>4.8267821428571403E-2</v>
      </c>
      <c r="BQ572">
        <v>25.921814285714301</v>
      </c>
      <c r="BR572">
        <v>26.135189285714301</v>
      </c>
      <c r="BS572">
        <v>999.9</v>
      </c>
      <c r="BT572">
        <v>0</v>
      </c>
      <c r="BU572">
        <v>0</v>
      </c>
      <c r="BV572">
        <v>9979.4642857142899</v>
      </c>
      <c r="BW572">
        <v>0</v>
      </c>
      <c r="BX572">
        <v>1634.82321428571</v>
      </c>
      <c r="BY572">
        <v>-57.126564285714302</v>
      </c>
      <c r="BZ572">
        <v>1785.6742857142899</v>
      </c>
      <c r="CA572">
        <v>1832.02071428571</v>
      </c>
      <c r="CB572">
        <v>6.48509857142857</v>
      </c>
      <c r="CC572">
        <v>1800.4560714285701</v>
      </c>
      <c r="CD572">
        <v>17.229060714285701</v>
      </c>
      <c r="CE572">
        <v>1.7204407142857101</v>
      </c>
      <c r="CF572">
        <v>1.24995285714286</v>
      </c>
      <c r="CG572">
        <v>15.082096428571401</v>
      </c>
      <c r="CH572">
        <v>10.210053571428601</v>
      </c>
      <c r="CI572">
        <v>2000.01285714286</v>
      </c>
      <c r="CJ572">
        <v>0.97999514285714295</v>
      </c>
      <c r="CK572">
        <v>2.0004914285714302E-2</v>
      </c>
      <c r="CL572">
        <v>0</v>
      </c>
      <c r="CM572">
        <v>2.3809535714285701</v>
      </c>
      <c r="CN572">
        <v>0</v>
      </c>
      <c r="CO572">
        <v>15137.9857142857</v>
      </c>
      <c r="CP572">
        <v>17300.242857142901</v>
      </c>
      <c r="CQ572">
        <v>41.113750000000003</v>
      </c>
      <c r="CR572">
        <v>42.502214285714302</v>
      </c>
      <c r="CS572">
        <v>41.066499999999998</v>
      </c>
      <c r="CT572">
        <v>40.811999999999998</v>
      </c>
      <c r="CU572">
        <v>40.365892857142903</v>
      </c>
      <c r="CV572">
        <v>1960.00285714286</v>
      </c>
      <c r="CW572">
        <v>40.01</v>
      </c>
      <c r="CX572">
        <v>0</v>
      </c>
      <c r="CY572">
        <v>1657387108.3</v>
      </c>
      <c r="CZ572">
        <v>0</v>
      </c>
      <c r="DA572">
        <v>0</v>
      </c>
      <c r="DB572" t="s">
        <v>355</v>
      </c>
      <c r="DC572">
        <v>1657313570</v>
      </c>
      <c r="DD572">
        <v>1657313571.5</v>
      </c>
      <c r="DE572">
        <v>0</v>
      </c>
      <c r="DF572">
        <v>-0.183</v>
      </c>
      <c r="DG572">
        <v>-4.0000000000000001E-3</v>
      </c>
      <c r="DH572">
        <v>8.7509999999999994</v>
      </c>
      <c r="DI572">
        <v>0.37</v>
      </c>
      <c r="DJ572">
        <v>417</v>
      </c>
      <c r="DK572">
        <v>25</v>
      </c>
      <c r="DL572">
        <v>0.7</v>
      </c>
      <c r="DM572">
        <v>0.09</v>
      </c>
      <c r="DN572">
        <v>-57.085563414634102</v>
      </c>
      <c r="DO572">
        <v>-0.98808710801371402</v>
      </c>
      <c r="DP572">
        <v>0.78374341021265104</v>
      </c>
      <c r="DQ572">
        <v>0</v>
      </c>
      <c r="DR572">
        <v>6.5101987804877997</v>
      </c>
      <c r="DS572">
        <v>-0.61623637630662897</v>
      </c>
      <c r="DT572">
        <v>6.93313224253259E-2</v>
      </c>
      <c r="DU572">
        <v>0</v>
      </c>
      <c r="DV572">
        <v>0</v>
      </c>
      <c r="DW572">
        <v>2</v>
      </c>
      <c r="DX572" t="s">
        <v>356</v>
      </c>
      <c r="DY572">
        <v>2.9700500000000001</v>
      </c>
      <c r="DZ572">
        <v>2.7012299999999998</v>
      </c>
      <c r="EA572">
        <v>0.19098300000000001</v>
      </c>
      <c r="EB572">
        <v>0.19545399999999999</v>
      </c>
      <c r="EC572">
        <v>8.2743300000000006E-2</v>
      </c>
      <c r="ED572">
        <v>6.6674899999999995E-2</v>
      </c>
      <c r="EE572">
        <v>31402.5</v>
      </c>
      <c r="EF572">
        <v>34158.6</v>
      </c>
      <c r="EG572">
        <v>35193</v>
      </c>
      <c r="EH572">
        <v>38526.300000000003</v>
      </c>
      <c r="EI572">
        <v>45811.1</v>
      </c>
      <c r="EJ572">
        <v>51900.4</v>
      </c>
      <c r="EK572">
        <v>55041.599999999999</v>
      </c>
      <c r="EL572">
        <v>61750.9</v>
      </c>
      <c r="EM572">
        <v>1.9452</v>
      </c>
      <c r="EN572">
        <v>2.1013999999999999</v>
      </c>
      <c r="EO572">
        <v>1.5795199999999999E-2</v>
      </c>
      <c r="EP572">
        <v>0</v>
      </c>
      <c r="EQ572">
        <v>25.876899999999999</v>
      </c>
      <c r="ER572">
        <v>999.9</v>
      </c>
      <c r="ES572">
        <v>48.517000000000003</v>
      </c>
      <c r="ET572">
        <v>34.191000000000003</v>
      </c>
      <c r="EU572">
        <v>36.117800000000003</v>
      </c>
      <c r="EV572">
        <v>53.175899999999999</v>
      </c>
      <c r="EW572">
        <v>37.3277</v>
      </c>
      <c r="EX572">
        <v>2</v>
      </c>
      <c r="EY572">
        <v>0.19217500000000001</v>
      </c>
      <c r="EZ572">
        <v>5.72065</v>
      </c>
      <c r="FA572">
        <v>20.055900000000001</v>
      </c>
      <c r="FB572">
        <v>5.1981200000000003</v>
      </c>
      <c r="FC572">
        <v>12.0099</v>
      </c>
      <c r="FD572">
        <v>4.9752000000000001</v>
      </c>
      <c r="FE572">
        <v>3.294</v>
      </c>
      <c r="FF572">
        <v>9999</v>
      </c>
      <c r="FG572">
        <v>9999</v>
      </c>
      <c r="FH572">
        <v>573.70000000000005</v>
      </c>
      <c r="FI572">
        <v>9999</v>
      </c>
      <c r="FJ572">
        <v>1.8629500000000001</v>
      </c>
      <c r="FK572">
        <v>1.8678300000000001</v>
      </c>
      <c r="FL572">
        <v>1.86758</v>
      </c>
      <c r="FM572">
        <v>1.8687400000000001</v>
      </c>
      <c r="FN572">
        <v>1.86957</v>
      </c>
      <c r="FO572">
        <v>1.8655999999999999</v>
      </c>
      <c r="FP572">
        <v>1.8666400000000001</v>
      </c>
      <c r="FQ572">
        <v>1.86798</v>
      </c>
      <c r="FR572">
        <v>5</v>
      </c>
      <c r="FS572">
        <v>0</v>
      </c>
      <c r="FT572">
        <v>0</v>
      </c>
      <c r="FU572">
        <v>0</v>
      </c>
      <c r="FV572" t="s">
        <v>357</v>
      </c>
      <c r="FW572" t="s">
        <v>358</v>
      </c>
      <c r="FX572" t="s">
        <v>359</v>
      </c>
      <c r="FY572" t="s">
        <v>359</v>
      </c>
      <c r="FZ572" t="s">
        <v>359</v>
      </c>
      <c r="GA572" t="s">
        <v>359</v>
      </c>
      <c r="GB572">
        <v>0</v>
      </c>
      <c r="GC572">
        <v>100</v>
      </c>
      <c r="GD572">
        <v>100</v>
      </c>
      <c r="GE572">
        <v>19.07</v>
      </c>
      <c r="GF572">
        <v>0.35699999999999998</v>
      </c>
      <c r="GG572">
        <v>5.0446826473162103</v>
      </c>
      <c r="GH572">
        <v>9.3557340467446508E-3</v>
      </c>
      <c r="GI572">
        <v>-4.1557999062529601E-7</v>
      </c>
      <c r="GJ572">
        <v>-1.9941505403715501E-10</v>
      </c>
      <c r="GK572">
        <v>-8.39205935762245E-2</v>
      </c>
      <c r="GL572">
        <v>-2.26915189044729E-2</v>
      </c>
      <c r="GM572">
        <v>1.9225399193251399E-3</v>
      </c>
      <c r="GN572">
        <v>-6.3442304722481101E-6</v>
      </c>
      <c r="GO572">
        <v>-2</v>
      </c>
      <c r="GP572">
        <v>1994</v>
      </c>
      <c r="GQ572">
        <v>1</v>
      </c>
      <c r="GR572">
        <v>31</v>
      </c>
      <c r="GS572">
        <v>1226.0999999999999</v>
      </c>
      <c r="GT572">
        <v>1226</v>
      </c>
      <c r="GU572">
        <v>4.1528299999999998</v>
      </c>
      <c r="GV572">
        <v>2.6013199999999999</v>
      </c>
      <c r="GW572">
        <v>2.2485400000000002</v>
      </c>
      <c r="GX572">
        <v>2.7539099999999999</v>
      </c>
      <c r="GY572">
        <v>1.9958499999999999</v>
      </c>
      <c r="GZ572">
        <v>2.3535200000000001</v>
      </c>
      <c r="HA572">
        <v>37.098599999999998</v>
      </c>
      <c r="HB572">
        <v>14.368399999999999</v>
      </c>
      <c r="HC572">
        <v>18</v>
      </c>
      <c r="HD572">
        <v>498.21800000000002</v>
      </c>
      <c r="HE572">
        <v>604.82299999999998</v>
      </c>
      <c r="HF572">
        <v>18.481999999999999</v>
      </c>
      <c r="HG572">
        <v>29.516500000000001</v>
      </c>
      <c r="HH572">
        <v>30.0014</v>
      </c>
      <c r="HI572">
        <v>29.375699999999998</v>
      </c>
      <c r="HJ572">
        <v>29.296500000000002</v>
      </c>
      <c r="HK572">
        <v>83.129099999999994</v>
      </c>
      <c r="HL572">
        <v>49.426499999999997</v>
      </c>
      <c r="HM572">
        <v>0</v>
      </c>
      <c r="HN572">
        <v>18.372900000000001</v>
      </c>
      <c r="HO572">
        <v>1840.53</v>
      </c>
      <c r="HP572">
        <v>17.3186</v>
      </c>
      <c r="HQ572">
        <v>102.083</v>
      </c>
      <c r="HR572">
        <v>102.813</v>
      </c>
    </row>
    <row r="573" spans="1:226" x14ac:dyDescent="0.2">
      <c r="A573">
        <v>557</v>
      </c>
      <c r="B573">
        <v>1657387138.5</v>
      </c>
      <c r="C573">
        <v>7900</v>
      </c>
      <c r="D573" t="s">
        <v>1472</v>
      </c>
      <c r="E573" t="s">
        <v>1473</v>
      </c>
      <c r="F573">
        <v>5</v>
      </c>
      <c r="G573" t="s">
        <v>1479</v>
      </c>
      <c r="H573" t="s">
        <v>353</v>
      </c>
      <c r="I573">
        <v>1657387131</v>
      </c>
      <c r="J573">
        <f t="shared" si="272"/>
        <v>5.5058559266767731E-3</v>
      </c>
      <c r="K573">
        <f t="shared" si="273"/>
        <v>5.505855926676773</v>
      </c>
      <c r="L573">
        <f t="shared" si="274"/>
        <v>20.561368746843744</v>
      </c>
      <c r="M573">
        <f t="shared" si="275"/>
        <v>1760.9211111111099</v>
      </c>
      <c r="N573">
        <f t="shared" si="276"/>
        <v>1547.4959893032819</v>
      </c>
      <c r="O573">
        <f t="shared" si="277"/>
        <v>112.34433107931092</v>
      </c>
      <c r="P573">
        <f t="shared" si="278"/>
        <v>127.83846011793668</v>
      </c>
      <c r="Q573">
        <f t="shared" si="279"/>
        <v>0.23264668950807274</v>
      </c>
      <c r="R573">
        <f t="shared" si="280"/>
        <v>2.3991803004251233</v>
      </c>
      <c r="S573">
        <f t="shared" si="281"/>
        <v>0.22080089403083178</v>
      </c>
      <c r="T573">
        <f t="shared" si="282"/>
        <v>0.13901457544288609</v>
      </c>
      <c r="U573">
        <f t="shared" si="283"/>
        <v>321.51861022222181</v>
      </c>
      <c r="V573">
        <f t="shared" si="284"/>
        <v>26.469618807286796</v>
      </c>
      <c r="W573">
        <f t="shared" si="285"/>
        <v>26.469618807286796</v>
      </c>
      <c r="X573">
        <f t="shared" si="286"/>
        <v>3.4691710419013608</v>
      </c>
      <c r="Y573">
        <f t="shared" si="287"/>
        <v>51.352294198645218</v>
      </c>
      <c r="Z573">
        <f t="shared" si="288"/>
        <v>1.723634981539889</v>
      </c>
      <c r="AA573">
        <f t="shared" si="289"/>
        <v>3.3564907049184223</v>
      </c>
      <c r="AB573">
        <f t="shared" si="290"/>
        <v>1.7455360603614718</v>
      </c>
      <c r="AC573">
        <f t="shared" si="291"/>
        <v>-242.8082463664457</v>
      </c>
      <c r="AD573">
        <f t="shared" si="292"/>
        <v>-72.279241662558718</v>
      </c>
      <c r="AE573">
        <f t="shared" si="293"/>
        <v>-6.4491790789218255</v>
      </c>
      <c r="AF573">
        <f t="shared" si="294"/>
        <v>-1.8056885704424985E-2</v>
      </c>
      <c r="AG573">
        <f t="shared" si="295"/>
        <v>37.935332799448894</v>
      </c>
      <c r="AH573">
        <f t="shared" si="296"/>
        <v>5.5051226417734567</v>
      </c>
      <c r="AI573">
        <f t="shared" si="297"/>
        <v>20.561368746843744</v>
      </c>
      <c r="AJ573">
        <v>1866.77822899119</v>
      </c>
      <c r="AK573">
        <v>1828.1566666666699</v>
      </c>
      <c r="AL573">
        <v>3.5427155785473601</v>
      </c>
      <c r="AM573">
        <v>65.360719101315794</v>
      </c>
      <c r="AN573">
        <f t="shared" si="298"/>
        <v>5.505855926676773</v>
      </c>
      <c r="AO573">
        <v>17.326707595426399</v>
      </c>
      <c r="AP573">
        <v>23.771598787878801</v>
      </c>
      <c r="AQ573">
        <v>1.1568136530656901E-3</v>
      </c>
      <c r="AR573">
        <v>77.472819413852804</v>
      </c>
      <c r="AS573">
        <v>0</v>
      </c>
      <c r="AT573">
        <v>0</v>
      </c>
      <c r="AU573">
        <f t="shared" si="299"/>
        <v>1</v>
      </c>
      <c r="AV573">
        <f t="shared" si="300"/>
        <v>0</v>
      </c>
      <c r="AW573">
        <f t="shared" si="301"/>
        <v>38408.669520744465</v>
      </c>
      <c r="AX573">
        <f t="shared" si="302"/>
        <v>2000.01259259259</v>
      </c>
      <c r="AY573">
        <f t="shared" si="303"/>
        <v>1681.2108888888868</v>
      </c>
      <c r="AZ573">
        <f t="shared" si="304"/>
        <v>0.84060015177682224</v>
      </c>
      <c r="BA573">
        <f t="shared" si="305"/>
        <v>0.16075829292926674</v>
      </c>
      <c r="BB573">
        <v>6</v>
      </c>
      <c r="BC573">
        <v>0.5</v>
      </c>
      <c r="BD573" t="s">
        <v>354</v>
      </c>
      <c r="BE573">
        <v>2</v>
      </c>
      <c r="BF573" t="b">
        <v>1</v>
      </c>
      <c r="BG573">
        <v>1657387131</v>
      </c>
      <c r="BH573">
        <v>1760.9211111111099</v>
      </c>
      <c r="BI573">
        <v>1818.0777777777801</v>
      </c>
      <c r="BJ573">
        <v>23.7423481481481</v>
      </c>
      <c r="BK573">
        <v>17.292892592592601</v>
      </c>
      <c r="BL573">
        <v>1741.8955555555599</v>
      </c>
      <c r="BM573">
        <v>23.3866074074074</v>
      </c>
      <c r="BN573">
        <v>499.98807407407401</v>
      </c>
      <c r="BO573">
        <v>72.549118518518497</v>
      </c>
      <c r="BP573">
        <v>4.8375662962963001E-2</v>
      </c>
      <c r="BQ573">
        <v>25.9108074074074</v>
      </c>
      <c r="BR573">
        <v>26.140674074074099</v>
      </c>
      <c r="BS573">
        <v>999.9</v>
      </c>
      <c r="BT573">
        <v>0</v>
      </c>
      <c r="BU573">
        <v>0</v>
      </c>
      <c r="BV573">
        <v>9974.8148148148193</v>
      </c>
      <c r="BW573">
        <v>0</v>
      </c>
      <c r="BX573">
        <v>1634.65962962963</v>
      </c>
      <c r="BY573">
        <v>-57.155614814814797</v>
      </c>
      <c r="BZ573">
        <v>1803.7470370370399</v>
      </c>
      <c r="CA573">
        <v>1850.07111111111</v>
      </c>
      <c r="CB573">
        <v>6.4494625925925897</v>
      </c>
      <c r="CC573">
        <v>1818.0777777777801</v>
      </c>
      <c r="CD573">
        <v>17.292892592592601</v>
      </c>
      <c r="CE573">
        <v>1.7224862962962999</v>
      </c>
      <c r="CF573">
        <v>1.2545840740740699</v>
      </c>
      <c r="CG573">
        <v>15.1005703703704</v>
      </c>
      <c r="CH573">
        <v>10.265448148148099</v>
      </c>
      <c r="CI573">
        <v>2000.01259259259</v>
      </c>
      <c r="CJ573">
        <v>0.97999511111111104</v>
      </c>
      <c r="CK573">
        <v>2.00049481481481E-2</v>
      </c>
      <c r="CL573">
        <v>0</v>
      </c>
      <c r="CM573">
        <v>2.3834888888888899</v>
      </c>
      <c r="CN573">
        <v>0</v>
      </c>
      <c r="CO573">
        <v>15129.711111111101</v>
      </c>
      <c r="CP573">
        <v>17300.233333333301</v>
      </c>
      <c r="CQ573">
        <v>41.125</v>
      </c>
      <c r="CR573">
        <v>42.518370370370398</v>
      </c>
      <c r="CS573">
        <v>41.073666666666703</v>
      </c>
      <c r="CT573">
        <v>40.828333333333298</v>
      </c>
      <c r="CU573">
        <v>40.381888888888902</v>
      </c>
      <c r="CV573">
        <v>1960.0022222222201</v>
      </c>
      <c r="CW573">
        <v>40.010370370370403</v>
      </c>
      <c r="CX573">
        <v>0</v>
      </c>
      <c r="CY573">
        <v>1657387113.7</v>
      </c>
      <c r="CZ573">
        <v>0</v>
      </c>
      <c r="DA573">
        <v>0</v>
      </c>
      <c r="DB573" t="s">
        <v>355</v>
      </c>
      <c r="DC573">
        <v>1657313570</v>
      </c>
      <c r="DD573">
        <v>1657313571.5</v>
      </c>
      <c r="DE573">
        <v>0</v>
      </c>
      <c r="DF573">
        <v>-0.183</v>
      </c>
      <c r="DG573">
        <v>-4.0000000000000001E-3</v>
      </c>
      <c r="DH573">
        <v>8.7509999999999994</v>
      </c>
      <c r="DI573">
        <v>0.37</v>
      </c>
      <c r="DJ573">
        <v>417</v>
      </c>
      <c r="DK573">
        <v>25</v>
      </c>
      <c r="DL573">
        <v>0.7</v>
      </c>
      <c r="DM573">
        <v>0.09</v>
      </c>
      <c r="DN573">
        <v>-57.139902439024397</v>
      </c>
      <c r="DO573">
        <v>-1.60774912891988</v>
      </c>
      <c r="DP573">
        <v>0.72980562747658395</v>
      </c>
      <c r="DQ573">
        <v>0</v>
      </c>
      <c r="DR573">
        <v>6.4798802439024401</v>
      </c>
      <c r="DS573">
        <v>-0.42352181184667897</v>
      </c>
      <c r="DT573">
        <v>5.4541480767675898E-2</v>
      </c>
      <c r="DU573">
        <v>0</v>
      </c>
      <c r="DV573">
        <v>0</v>
      </c>
      <c r="DW573">
        <v>2</v>
      </c>
      <c r="DX573" t="s">
        <v>356</v>
      </c>
      <c r="DY573">
        <v>2.9708700000000001</v>
      </c>
      <c r="DZ573">
        <v>2.70201</v>
      </c>
      <c r="EA573">
        <v>0.19206100000000001</v>
      </c>
      <c r="EB573">
        <v>0.19647300000000001</v>
      </c>
      <c r="EC573">
        <v>8.2761000000000001E-2</v>
      </c>
      <c r="ED573">
        <v>6.6703499999999999E-2</v>
      </c>
      <c r="EE573">
        <v>31359.8</v>
      </c>
      <c r="EF573">
        <v>34114</v>
      </c>
      <c r="EG573">
        <v>35192.1</v>
      </c>
      <c r="EH573">
        <v>38524.9</v>
      </c>
      <c r="EI573">
        <v>45809.7</v>
      </c>
      <c r="EJ573">
        <v>51898.1</v>
      </c>
      <c r="EK573">
        <v>55041</v>
      </c>
      <c r="EL573">
        <v>61750</v>
      </c>
      <c r="EM573">
        <v>1.9466000000000001</v>
      </c>
      <c r="EN573">
        <v>2.1012</v>
      </c>
      <c r="EO573">
        <v>1.51992E-2</v>
      </c>
      <c r="EP573">
        <v>0</v>
      </c>
      <c r="EQ573">
        <v>25.881699999999999</v>
      </c>
      <c r="ER573">
        <v>999.9</v>
      </c>
      <c r="ES573">
        <v>48.517000000000003</v>
      </c>
      <c r="ET573">
        <v>34.191000000000003</v>
      </c>
      <c r="EU573">
        <v>36.113500000000002</v>
      </c>
      <c r="EV573">
        <v>53.485900000000001</v>
      </c>
      <c r="EW573">
        <v>37.319699999999997</v>
      </c>
      <c r="EX573">
        <v>2</v>
      </c>
      <c r="EY573">
        <v>0.19390199999999999</v>
      </c>
      <c r="EZ573">
        <v>5.85283</v>
      </c>
      <c r="FA573">
        <v>20.0518</v>
      </c>
      <c r="FB573">
        <v>5.1981200000000003</v>
      </c>
      <c r="FC573">
        <v>12.0099</v>
      </c>
      <c r="FD573">
        <v>4.976</v>
      </c>
      <c r="FE573">
        <v>3.2938000000000001</v>
      </c>
      <c r="FF573">
        <v>9999</v>
      </c>
      <c r="FG573">
        <v>9999</v>
      </c>
      <c r="FH573">
        <v>573.70000000000005</v>
      </c>
      <c r="FI573">
        <v>9999</v>
      </c>
      <c r="FJ573">
        <v>1.8629500000000001</v>
      </c>
      <c r="FK573">
        <v>1.8678300000000001</v>
      </c>
      <c r="FL573">
        <v>1.86758</v>
      </c>
      <c r="FM573">
        <v>1.8687400000000001</v>
      </c>
      <c r="FN573">
        <v>1.8695999999999999</v>
      </c>
      <c r="FO573">
        <v>1.86557</v>
      </c>
      <c r="FP573">
        <v>1.8666700000000001</v>
      </c>
      <c r="FQ573">
        <v>1.8680099999999999</v>
      </c>
      <c r="FR573">
        <v>5</v>
      </c>
      <c r="FS573">
        <v>0</v>
      </c>
      <c r="FT573">
        <v>0</v>
      </c>
      <c r="FU573">
        <v>0</v>
      </c>
      <c r="FV573" t="s">
        <v>357</v>
      </c>
      <c r="FW573" t="s">
        <v>358</v>
      </c>
      <c r="FX573" t="s">
        <v>359</v>
      </c>
      <c r="FY573" t="s">
        <v>359</v>
      </c>
      <c r="FZ573" t="s">
        <v>359</v>
      </c>
      <c r="GA573" t="s">
        <v>359</v>
      </c>
      <c r="GB573">
        <v>0</v>
      </c>
      <c r="GC573">
        <v>100</v>
      </c>
      <c r="GD573">
        <v>100</v>
      </c>
      <c r="GE573">
        <v>19.18</v>
      </c>
      <c r="GF573">
        <v>0.3574</v>
      </c>
      <c r="GG573">
        <v>5.0446826473162103</v>
      </c>
      <c r="GH573">
        <v>9.3557340467446508E-3</v>
      </c>
      <c r="GI573">
        <v>-4.1557999062529601E-7</v>
      </c>
      <c r="GJ573">
        <v>-1.9941505403715501E-10</v>
      </c>
      <c r="GK573">
        <v>-8.39205935762245E-2</v>
      </c>
      <c r="GL573">
        <v>-2.26915189044729E-2</v>
      </c>
      <c r="GM573">
        <v>1.9225399193251399E-3</v>
      </c>
      <c r="GN573">
        <v>-6.3442304722481101E-6</v>
      </c>
      <c r="GO573">
        <v>-2</v>
      </c>
      <c r="GP573">
        <v>1994</v>
      </c>
      <c r="GQ573">
        <v>1</v>
      </c>
      <c r="GR573">
        <v>31</v>
      </c>
      <c r="GS573">
        <v>1226.0999999999999</v>
      </c>
      <c r="GT573">
        <v>1226.0999999999999</v>
      </c>
      <c r="GU573">
        <v>4.1796899999999999</v>
      </c>
      <c r="GV573">
        <v>2.6025399999999999</v>
      </c>
      <c r="GW573">
        <v>2.2485400000000002</v>
      </c>
      <c r="GX573">
        <v>2.7551299999999999</v>
      </c>
      <c r="GY573">
        <v>1.9958499999999999</v>
      </c>
      <c r="GZ573">
        <v>2.32666</v>
      </c>
      <c r="HA573">
        <v>37.122500000000002</v>
      </c>
      <c r="HB573">
        <v>14.3597</v>
      </c>
      <c r="HC573">
        <v>18</v>
      </c>
      <c r="HD573">
        <v>499.21699999999998</v>
      </c>
      <c r="HE573">
        <v>604.73</v>
      </c>
      <c r="HF573">
        <v>18.332599999999999</v>
      </c>
      <c r="HG573">
        <v>29.526599999999998</v>
      </c>
      <c r="HH573">
        <v>30.001300000000001</v>
      </c>
      <c r="HI573">
        <v>29.383299999999998</v>
      </c>
      <c r="HJ573">
        <v>29.3019</v>
      </c>
      <c r="HK573">
        <v>83.640500000000003</v>
      </c>
      <c r="HL573">
        <v>49.426499999999997</v>
      </c>
      <c r="HM573">
        <v>0</v>
      </c>
      <c r="HN573">
        <v>18.229600000000001</v>
      </c>
      <c r="HO573">
        <v>1853.98</v>
      </c>
      <c r="HP573">
        <v>17.343699999999998</v>
      </c>
      <c r="HQ573">
        <v>102.081</v>
      </c>
      <c r="HR573">
        <v>102.81100000000001</v>
      </c>
    </row>
    <row r="574" spans="1:226" x14ac:dyDescent="0.2">
      <c r="A574">
        <v>558</v>
      </c>
      <c r="B574">
        <v>1657387143.5</v>
      </c>
      <c r="C574">
        <v>7905</v>
      </c>
      <c r="D574" t="s">
        <v>1474</v>
      </c>
      <c r="E574" t="s">
        <v>1475</v>
      </c>
      <c r="F574">
        <v>5</v>
      </c>
      <c r="G574" t="s">
        <v>1479</v>
      </c>
      <c r="H574" t="s">
        <v>353</v>
      </c>
      <c r="I574">
        <v>1657387135.7142899</v>
      </c>
      <c r="J574">
        <f t="shared" si="272"/>
        <v>5.4912869022292442E-3</v>
      </c>
      <c r="K574">
        <f t="shared" si="273"/>
        <v>5.4912869022292439</v>
      </c>
      <c r="L574">
        <f t="shared" si="274"/>
        <v>20.399617857285662</v>
      </c>
      <c r="M574">
        <f t="shared" si="275"/>
        <v>1776.79892857143</v>
      </c>
      <c r="N574">
        <f t="shared" si="276"/>
        <v>1563.8386239880401</v>
      </c>
      <c r="O574">
        <f t="shared" si="277"/>
        <v>113.53042035695989</v>
      </c>
      <c r="P574">
        <f t="shared" si="278"/>
        <v>128.99075784180985</v>
      </c>
      <c r="Q574">
        <f t="shared" si="279"/>
        <v>0.23236294516981865</v>
      </c>
      <c r="R574">
        <f t="shared" si="280"/>
        <v>2.4024465364870626</v>
      </c>
      <c r="S574">
        <f t="shared" si="281"/>
        <v>0.22056042901248113</v>
      </c>
      <c r="T574">
        <f t="shared" si="282"/>
        <v>0.13886070239178544</v>
      </c>
      <c r="U574">
        <f t="shared" si="283"/>
        <v>321.51927867857211</v>
      </c>
      <c r="V574">
        <f t="shared" si="284"/>
        <v>26.463186045738432</v>
      </c>
      <c r="W574">
        <f t="shared" si="285"/>
        <v>26.463186045738432</v>
      </c>
      <c r="X574">
        <f t="shared" si="286"/>
        <v>3.4678553614737897</v>
      </c>
      <c r="Y574">
        <f t="shared" si="287"/>
        <v>51.425713753738876</v>
      </c>
      <c r="Z574">
        <f t="shared" si="288"/>
        <v>1.7250468206293634</v>
      </c>
      <c r="AA574">
        <f t="shared" si="289"/>
        <v>3.3544440994831013</v>
      </c>
      <c r="AB574">
        <f t="shared" si="290"/>
        <v>1.7428085408444263</v>
      </c>
      <c r="AC574">
        <f t="shared" si="291"/>
        <v>-242.16575238830967</v>
      </c>
      <c r="AD574">
        <f t="shared" si="292"/>
        <v>-72.878564068231569</v>
      </c>
      <c r="AE574">
        <f t="shared" si="293"/>
        <v>-6.4932688110091554</v>
      </c>
      <c r="AF574">
        <f t="shared" si="294"/>
        <v>-1.8306588978290961E-2</v>
      </c>
      <c r="AG574">
        <f t="shared" si="295"/>
        <v>37.962872209737988</v>
      </c>
      <c r="AH574">
        <f t="shared" si="296"/>
        <v>5.4926499840589784</v>
      </c>
      <c r="AI574">
        <f t="shared" si="297"/>
        <v>20.399617857285662</v>
      </c>
      <c r="AJ574">
        <v>1884.0037785593399</v>
      </c>
      <c r="AK574">
        <v>1845.51066666667</v>
      </c>
      <c r="AL574">
        <v>3.56081596999329</v>
      </c>
      <c r="AM574">
        <v>65.360719101315794</v>
      </c>
      <c r="AN574">
        <f t="shared" si="298"/>
        <v>5.4912869022292439</v>
      </c>
      <c r="AO574">
        <v>17.335138633029999</v>
      </c>
      <c r="AP574">
        <v>23.7723248484848</v>
      </c>
      <c r="AQ574">
        <v>-9.6335518493886896E-4</v>
      </c>
      <c r="AR574">
        <v>77.472819413852804</v>
      </c>
      <c r="AS574">
        <v>0</v>
      </c>
      <c r="AT574">
        <v>0</v>
      </c>
      <c r="AU574">
        <f t="shared" si="299"/>
        <v>1</v>
      </c>
      <c r="AV574">
        <f t="shared" si="300"/>
        <v>0</v>
      </c>
      <c r="AW574">
        <f t="shared" si="301"/>
        <v>38489.827326674684</v>
      </c>
      <c r="AX574">
        <f t="shared" si="302"/>
        <v>2000.0167857142901</v>
      </c>
      <c r="AY574">
        <f t="shared" si="303"/>
        <v>1681.2144107142894</v>
      </c>
      <c r="AZ574">
        <f t="shared" si="304"/>
        <v>0.84060015032016699</v>
      </c>
      <c r="BA574">
        <f t="shared" si="305"/>
        <v>0.1607582901179222</v>
      </c>
      <c r="BB574">
        <v>6</v>
      </c>
      <c r="BC574">
        <v>0.5</v>
      </c>
      <c r="BD574" t="s">
        <v>354</v>
      </c>
      <c r="BE574">
        <v>2</v>
      </c>
      <c r="BF574" t="b">
        <v>1</v>
      </c>
      <c r="BG574">
        <v>1657387135.7142899</v>
      </c>
      <c r="BH574">
        <v>1776.79892857143</v>
      </c>
      <c r="BI574">
        <v>1834.0650000000001</v>
      </c>
      <c r="BJ574">
        <v>23.761867857142899</v>
      </c>
      <c r="BK574">
        <v>17.3273714285714</v>
      </c>
      <c r="BL574">
        <v>1757.6782142857101</v>
      </c>
      <c r="BM574">
        <v>23.405075</v>
      </c>
      <c r="BN574">
        <v>500.00503571428601</v>
      </c>
      <c r="BO574">
        <v>72.549085714285695</v>
      </c>
      <c r="BP574">
        <v>4.8187824999999997E-2</v>
      </c>
      <c r="BQ574">
        <v>25.900507142857201</v>
      </c>
      <c r="BR574">
        <v>26.142671428571401</v>
      </c>
      <c r="BS574">
        <v>999.9</v>
      </c>
      <c r="BT574">
        <v>0</v>
      </c>
      <c r="BU574">
        <v>0</v>
      </c>
      <c r="BV574">
        <v>9996.4285714285706</v>
      </c>
      <c r="BW574">
        <v>0</v>
      </c>
      <c r="BX574">
        <v>1636.28821428571</v>
      </c>
      <c r="BY574">
        <v>-57.265825</v>
      </c>
      <c r="BZ574">
        <v>1820.0467857142901</v>
      </c>
      <c r="CA574">
        <v>1866.40571428571</v>
      </c>
      <c r="CB574">
        <v>6.4344985714285698</v>
      </c>
      <c r="CC574">
        <v>1834.0650000000001</v>
      </c>
      <c r="CD574">
        <v>17.3273714285714</v>
      </c>
      <c r="CE574">
        <v>1.72390178571429</v>
      </c>
      <c r="CF574">
        <v>1.25708535714286</v>
      </c>
      <c r="CG574">
        <v>15.113346428571401</v>
      </c>
      <c r="CH574">
        <v>10.2953214285714</v>
      </c>
      <c r="CI574">
        <v>2000.0167857142901</v>
      </c>
      <c r="CJ574">
        <v>0.97999524999999998</v>
      </c>
      <c r="CK574">
        <v>2.00048E-2</v>
      </c>
      <c r="CL574">
        <v>0</v>
      </c>
      <c r="CM574">
        <v>2.39432857142857</v>
      </c>
      <c r="CN574">
        <v>0</v>
      </c>
      <c r="CO574">
        <v>15124.2357142857</v>
      </c>
      <c r="CP574">
        <v>17300.267857142899</v>
      </c>
      <c r="CQ574">
        <v>41.125</v>
      </c>
      <c r="CR574">
        <v>42.537642857142799</v>
      </c>
      <c r="CS574">
        <v>41.084499999999998</v>
      </c>
      <c r="CT574">
        <v>40.847999999999999</v>
      </c>
      <c r="CU574">
        <v>40.388285714285701</v>
      </c>
      <c r="CV574">
        <v>1960.00642857143</v>
      </c>
      <c r="CW574">
        <v>40.010357142857103</v>
      </c>
      <c r="CX574">
        <v>0</v>
      </c>
      <c r="CY574">
        <v>1657387118.5</v>
      </c>
      <c r="CZ574">
        <v>0</v>
      </c>
      <c r="DA574">
        <v>0</v>
      </c>
      <c r="DB574" t="s">
        <v>355</v>
      </c>
      <c r="DC574">
        <v>1657313570</v>
      </c>
      <c r="DD574">
        <v>1657313571.5</v>
      </c>
      <c r="DE574">
        <v>0</v>
      </c>
      <c r="DF574">
        <v>-0.183</v>
      </c>
      <c r="DG574">
        <v>-4.0000000000000001E-3</v>
      </c>
      <c r="DH574">
        <v>8.7509999999999994</v>
      </c>
      <c r="DI574">
        <v>0.37</v>
      </c>
      <c r="DJ574">
        <v>417</v>
      </c>
      <c r="DK574">
        <v>25</v>
      </c>
      <c r="DL574">
        <v>0.7</v>
      </c>
      <c r="DM574">
        <v>0.09</v>
      </c>
      <c r="DN574">
        <v>-57.216729268292703</v>
      </c>
      <c r="DO574">
        <v>-0.100868989547129</v>
      </c>
      <c r="DP574">
        <v>0.66166429563561702</v>
      </c>
      <c r="DQ574">
        <v>0</v>
      </c>
      <c r="DR574">
        <v>6.4557626829268298</v>
      </c>
      <c r="DS574">
        <v>-0.27772327526131901</v>
      </c>
      <c r="DT574">
        <v>4.5647689067379399E-2</v>
      </c>
      <c r="DU574">
        <v>0</v>
      </c>
      <c r="DV574">
        <v>0</v>
      </c>
      <c r="DW574">
        <v>2</v>
      </c>
      <c r="DX574" t="s">
        <v>356</v>
      </c>
      <c r="DY574">
        <v>2.9703400000000002</v>
      </c>
      <c r="DZ574">
        <v>2.7020400000000002</v>
      </c>
      <c r="EA574">
        <v>0.19312299999999999</v>
      </c>
      <c r="EB574">
        <v>0.19755300000000001</v>
      </c>
      <c r="EC574">
        <v>8.2739400000000005E-2</v>
      </c>
      <c r="ED574">
        <v>6.6713700000000001E-2</v>
      </c>
      <c r="EE574">
        <v>31317.5</v>
      </c>
      <c r="EF574">
        <v>34067.199999999997</v>
      </c>
      <c r="EG574">
        <v>35191.1</v>
      </c>
      <c r="EH574">
        <v>38524</v>
      </c>
      <c r="EI574">
        <v>45809.7</v>
      </c>
      <c r="EJ574">
        <v>51895.4</v>
      </c>
      <c r="EK574">
        <v>55039.8</v>
      </c>
      <c r="EL574">
        <v>61747.5</v>
      </c>
      <c r="EM574">
        <v>1.9454</v>
      </c>
      <c r="EN574">
        <v>2.1012</v>
      </c>
      <c r="EO574">
        <v>1.4305099999999999E-2</v>
      </c>
      <c r="EP574">
        <v>0</v>
      </c>
      <c r="EQ574">
        <v>25.887799999999999</v>
      </c>
      <c r="ER574">
        <v>999.9</v>
      </c>
      <c r="ES574">
        <v>48.517000000000003</v>
      </c>
      <c r="ET574">
        <v>34.191000000000003</v>
      </c>
      <c r="EU574">
        <v>36.111600000000003</v>
      </c>
      <c r="EV574">
        <v>53.195900000000002</v>
      </c>
      <c r="EW574">
        <v>37.3277</v>
      </c>
      <c r="EX574">
        <v>2</v>
      </c>
      <c r="EY574">
        <v>0.19573199999999999</v>
      </c>
      <c r="EZ574">
        <v>5.9724399999999997</v>
      </c>
      <c r="FA574">
        <v>20.048100000000002</v>
      </c>
      <c r="FB574">
        <v>5.1993200000000002</v>
      </c>
      <c r="FC574">
        <v>12.0099</v>
      </c>
      <c r="FD574">
        <v>4.9756</v>
      </c>
      <c r="FE574">
        <v>3.2938000000000001</v>
      </c>
      <c r="FF574">
        <v>9999</v>
      </c>
      <c r="FG574">
        <v>9999</v>
      </c>
      <c r="FH574">
        <v>573.70000000000005</v>
      </c>
      <c r="FI574">
        <v>9999</v>
      </c>
      <c r="FJ574">
        <v>1.8629500000000001</v>
      </c>
      <c r="FK574">
        <v>1.8678300000000001</v>
      </c>
      <c r="FL574">
        <v>1.86755</v>
      </c>
      <c r="FM574">
        <v>1.8687400000000001</v>
      </c>
      <c r="FN574">
        <v>1.86954</v>
      </c>
      <c r="FO574">
        <v>1.8655999999999999</v>
      </c>
      <c r="FP574">
        <v>1.8667</v>
      </c>
      <c r="FQ574">
        <v>1.86798</v>
      </c>
      <c r="FR574">
        <v>5</v>
      </c>
      <c r="FS574">
        <v>0</v>
      </c>
      <c r="FT574">
        <v>0</v>
      </c>
      <c r="FU574">
        <v>0</v>
      </c>
      <c r="FV574" t="s">
        <v>357</v>
      </c>
      <c r="FW574" t="s">
        <v>358</v>
      </c>
      <c r="FX574" t="s">
        <v>359</v>
      </c>
      <c r="FY574" t="s">
        <v>359</v>
      </c>
      <c r="FZ574" t="s">
        <v>359</v>
      </c>
      <c r="GA574" t="s">
        <v>359</v>
      </c>
      <c r="GB574">
        <v>0</v>
      </c>
      <c r="GC574">
        <v>100</v>
      </c>
      <c r="GD574">
        <v>100</v>
      </c>
      <c r="GE574">
        <v>19.28</v>
      </c>
      <c r="GF574">
        <v>0.35699999999999998</v>
      </c>
      <c r="GG574">
        <v>5.0446826473162103</v>
      </c>
      <c r="GH574">
        <v>9.3557340467446508E-3</v>
      </c>
      <c r="GI574">
        <v>-4.1557999062529601E-7</v>
      </c>
      <c r="GJ574">
        <v>-1.9941505403715501E-10</v>
      </c>
      <c r="GK574">
        <v>-8.39205935762245E-2</v>
      </c>
      <c r="GL574">
        <v>-2.26915189044729E-2</v>
      </c>
      <c r="GM574">
        <v>1.9225399193251399E-3</v>
      </c>
      <c r="GN574">
        <v>-6.3442304722481101E-6</v>
      </c>
      <c r="GO574">
        <v>-2</v>
      </c>
      <c r="GP574">
        <v>1994</v>
      </c>
      <c r="GQ574">
        <v>1</v>
      </c>
      <c r="GR574">
        <v>31</v>
      </c>
      <c r="GS574">
        <v>1226.2</v>
      </c>
      <c r="GT574">
        <v>1226.2</v>
      </c>
      <c r="GU574">
        <v>4.2077600000000004</v>
      </c>
      <c r="GV574">
        <v>2.6013199999999999</v>
      </c>
      <c r="GW574">
        <v>2.2485400000000002</v>
      </c>
      <c r="GX574">
        <v>2.7539099999999999</v>
      </c>
      <c r="GY574">
        <v>1.9958499999999999</v>
      </c>
      <c r="GZ574">
        <v>2.3559600000000001</v>
      </c>
      <c r="HA574">
        <v>37.122500000000002</v>
      </c>
      <c r="HB574">
        <v>14.368399999999999</v>
      </c>
      <c r="HC574">
        <v>18</v>
      </c>
      <c r="HD574">
        <v>498.48099999999999</v>
      </c>
      <c r="HE574">
        <v>604.80999999999995</v>
      </c>
      <c r="HF574">
        <v>18.1845</v>
      </c>
      <c r="HG574">
        <v>29.539400000000001</v>
      </c>
      <c r="HH574">
        <v>30.001300000000001</v>
      </c>
      <c r="HI574">
        <v>29.390799999999999</v>
      </c>
      <c r="HJ574">
        <v>29.3094</v>
      </c>
      <c r="HK574">
        <v>84.215400000000002</v>
      </c>
      <c r="HL574">
        <v>49.426499999999997</v>
      </c>
      <c r="HM574">
        <v>0</v>
      </c>
      <c r="HN574">
        <v>18.085000000000001</v>
      </c>
      <c r="HO574">
        <v>1874.1</v>
      </c>
      <c r="HP574">
        <v>17.3809</v>
      </c>
      <c r="HQ574">
        <v>102.078</v>
      </c>
      <c r="HR574">
        <v>102.80800000000001</v>
      </c>
    </row>
    <row r="575" spans="1:226" x14ac:dyDescent="0.2">
      <c r="A575">
        <v>559</v>
      </c>
      <c r="B575">
        <v>1657387148.5</v>
      </c>
      <c r="C575">
        <v>7910</v>
      </c>
      <c r="D575" t="s">
        <v>1476</v>
      </c>
      <c r="E575" t="s">
        <v>1477</v>
      </c>
      <c r="F575">
        <v>5</v>
      </c>
      <c r="G575" t="s">
        <v>1479</v>
      </c>
      <c r="H575" t="s">
        <v>353</v>
      </c>
      <c r="I575">
        <v>1657387141</v>
      </c>
      <c r="J575">
        <f t="shared" si="272"/>
        <v>5.4728727170894349E-3</v>
      </c>
      <c r="K575">
        <f t="shared" si="273"/>
        <v>5.4728727170894347</v>
      </c>
      <c r="L575">
        <f t="shared" si="274"/>
        <v>20.623049726008951</v>
      </c>
      <c r="M575">
        <f t="shared" si="275"/>
        <v>1794.68814814815</v>
      </c>
      <c r="N575">
        <f t="shared" si="276"/>
        <v>1579.2381012179565</v>
      </c>
      <c r="O575">
        <f t="shared" si="277"/>
        <v>114.6479015307484</v>
      </c>
      <c r="P575">
        <f t="shared" si="278"/>
        <v>130.28892218887327</v>
      </c>
      <c r="Q575">
        <f t="shared" si="279"/>
        <v>0.23185619872266933</v>
      </c>
      <c r="R575">
        <f t="shared" si="280"/>
        <v>2.403259700071489</v>
      </c>
      <c r="S575">
        <f t="shared" si="281"/>
        <v>0.22010746695121228</v>
      </c>
      <c r="T575">
        <f t="shared" si="282"/>
        <v>0.13857311525903784</v>
      </c>
      <c r="U575">
        <f t="shared" si="283"/>
        <v>321.51750855555622</v>
      </c>
      <c r="V575">
        <f t="shared" si="284"/>
        <v>26.454417528171049</v>
      </c>
      <c r="W575">
        <f t="shared" si="285"/>
        <v>26.454417528171049</v>
      </c>
      <c r="X575">
        <f t="shared" si="286"/>
        <v>3.4660626550535314</v>
      </c>
      <c r="Y575">
        <f t="shared" si="287"/>
        <v>51.483382963125159</v>
      </c>
      <c r="Z575">
        <f t="shared" si="288"/>
        <v>1.7255149043891904</v>
      </c>
      <c r="AA575">
        <f t="shared" si="289"/>
        <v>3.3515958064082274</v>
      </c>
      <c r="AB575">
        <f t="shared" si="290"/>
        <v>1.740547750664341</v>
      </c>
      <c r="AC575">
        <f t="shared" si="291"/>
        <v>-241.35368682364407</v>
      </c>
      <c r="AD575">
        <f t="shared" si="292"/>
        <v>-73.625639611049067</v>
      </c>
      <c r="AE575">
        <f t="shared" si="293"/>
        <v>-6.5568517536026967</v>
      </c>
      <c r="AF575">
        <f t="shared" si="294"/>
        <v>-1.8669632739616304E-2</v>
      </c>
      <c r="AG575">
        <f t="shared" si="295"/>
        <v>37.750466936347792</v>
      </c>
      <c r="AH575">
        <f t="shared" si="296"/>
        <v>5.4911959629814691</v>
      </c>
      <c r="AI575">
        <f t="shared" si="297"/>
        <v>20.623049726008951</v>
      </c>
      <c r="AJ575">
        <v>1901.1210002524999</v>
      </c>
      <c r="AK575">
        <v>1862.65921212121</v>
      </c>
      <c r="AL575">
        <v>3.4809365710883302</v>
      </c>
      <c r="AM575">
        <v>65.360719101315794</v>
      </c>
      <c r="AN575">
        <f t="shared" si="298"/>
        <v>5.4728727170894347</v>
      </c>
      <c r="AO575">
        <v>17.3404798091155</v>
      </c>
      <c r="AP575">
        <v>23.754837575757598</v>
      </c>
      <c r="AQ575">
        <v>-6.7011015109284605E-4</v>
      </c>
      <c r="AR575">
        <v>77.472819413852804</v>
      </c>
      <c r="AS575">
        <v>0</v>
      </c>
      <c r="AT575">
        <v>0</v>
      </c>
      <c r="AU575">
        <f t="shared" si="299"/>
        <v>1</v>
      </c>
      <c r="AV575">
        <f t="shared" si="300"/>
        <v>0</v>
      </c>
      <c r="AW575">
        <f t="shared" si="301"/>
        <v>38511.548190958296</v>
      </c>
      <c r="AX575">
        <f t="shared" si="302"/>
        <v>2000.00555555556</v>
      </c>
      <c r="AY575">
        <f t="shared" si="303"/>
        <v>1681.2049888888926</v>
      </c>
      <c r="AZ575">
        <f t="shared" si="304"/>
        <v>0.84060015944400146</v>
      </c>
      <c r="BA575">
        <f t="shared" si="305"/>
        <v>0.16075830772692296</v>
      </c>
      <c r="BB575">
        <v>6</v>
      </c>
      <c r="BC575">
        <v>0.5</v>
      </c>
      <c r="BD575" t="s">
        <v>354</v>
      </c>
      <c r="BE575">
        <v>2</v>
      </c>
      <c r="BF575" t="b">
        <v>1</v>
      </c>
      <c r="BG575">
        <v>1657387141</v>
      </c>
      <c r="BH575">
        <v>1794.68814814815</v>
      </c>
      <c r="BI575">
        <v>1851.8137037037</v>
      </c>
      <c r="BJ575">
        <v>23.7684148148148</v>
      </c>
      <c r="BK575">
        <v>17.335711111111099</v>
      </c>
      <c r="BL575">
        <v>1775.4596296296299</v>
      </c>
      <c r="BM575">
        <v>23.411262962963001</v>
      </c>
      <c r="BN575">
        <v>500.00862962962998</v>
      </c>
      <c r="BO575">
        <v>72.548792592592605</v>
      </c>
      <c r="BP575">
        <v>4.81777074074074E-2</v>
      </c>
      <c r="BQ575">
        <v>25.886162962962999</v>
      </c>
      <c r="BR575">
        <v>26.141455555555599</v>
      </c>
      <c r="BS575">
        <v>999.9</v>
      </c>
      <c r="BT575">
        <v>0</v>
      </c>
      <c r="BU575">
        <v>0</v>
      </c>
      <c r="BV575">
        <v>10001.851851851899</v>
      </c>
      <c r="BW575">
        <v>0</v>
      </c>
      <c r="BX575">
        <v>1637.7603703703701</v>
      </c>
      <c r="BY575">
        <v>-57.125896296296297</v>
      </c>
      <c r="BZ575">
        <v>1838.3829629629599</v>
      </c>
      <c r="CA575">
        <v>1884.48259259259</v>
      </c>
      <c r="CB575">
        <v>6.4326966666666703</v>
      </c>
      <c r="CC575">
        <v>1851.8137037037</v>
      </c>
      <c r="CD575">
        <v>17.335711111111099</v>
      </c>
      <c r="CE575">
        <v>1.7243703703703701</v>
      </c>
      <c r="CF575">
        <v>1.2576855555555599</v>
      </c>
      <c r="CG575">
        <v>15.117566666666701</v>
      </c>
      <c r="CH575">
        <v>10.302477777777799</v>
      </c>
      <c r="CI575">
        <v>2000.00555555556</v>
      </c>
      <c r="CJ575">
        <v>0.97999511111111104</v>
      </c>
      <c r="CK575">
        <v>2.00049481481481E-2</v>
      </c>
      <c r="CL575">
        <v>0</v>
      </c>
      <c r="CM575">
        <v>2.35359259259259</v>
      </c>
      <c r="CN575">
        <v>0</v>
      </c>
      <c r="CO575">
        <v>15116.281481481499</v>
      </c>
      <c r="CP575">
        <v>17300.177777777801</v>
      </c>
      <c r="CQ575">
        <v>41.129592592592601</v>
      </c>
      <c r="CR575">
        <v>42.557407407407403</v>
      </c>
      <c r="CS575">
        <v>41.101666666666702</v>
      </c>
      <c r="CT575">
        <v>40.870333333333299</v>
      </c>
      <c r="CU575">
        <v>40.407148148148103</v>
      </c>
      <c r="CV575">
        <v>1959.9948148148101</v>
      </c>
      <c r="CW575">
        <v>40.010740740740701</v>
      </c>
      <c r="CX575">
        <v>0</v>
      </c>
      <c r="CY575">
        <v>1657387123.3</v>
      </c>
      <c r="CZ575">
        <v>0</v>
      </c>
      <c r="DA575">
        <v>0</v>
      </c>
      <c r="DB575" t="s">
        <v>355</v>
      </c>
      <c r="DC575">
        <v>1657313570</v>
      </c>
      <c r="DD575">
        <v>1657313571.5</v>
      </c>
      <c r="DE575">
        <v>0</v>
      </c>
      <c r="DF575">
        <v>-0.183</v>
      </c>
      <c r="DG575">
        <v>-4.0000000000000001E-3</v>
      </c>
      <c r="DH575">
        <v>8.7509999999999994</v>
      </c>
      <c r="DI575">
        <v>0.37</v>
      </c>
      <c r="DJ575">
        <v>417</v>
      </c>
      <c r="DK575">
        <v>25</v>
      </c>
      <c r="DL575">
        <v>0.7</v>
      </c>
      <c r="DM575">
        <v>0.09</v>
      </c>
      <c r="DN575">
        <v>-57.264848780487803</v>
      </c>
      <c r="DO575">
        <v>1.4139909407664799</v>
      </c>
      <c r="DP575">
        <v>0.66224130747619503</v>
      </c>
      <c r="DQ575">
        <v>0</v>
      </c>
      <c r="DR575">
        <v>6.4314395121951202</v>
      </c>
      <c r="DS575">
        <v>8.7643902439092196E-3</v>
      </c>
      <c r="DT575">
        <v>1.0763649519635999E-2</v>
      </c>
      <c r="DU575">
        <v>1</v>
      </c>
      <c r="DV575">
        <v>1</v>
      </c>
      <c r="DW575">
        <v>2</v>
      </c>
      <c r="DX575" t="s">
        <v>362</v>
      </c>
      <c r="DY575">
        <v>2.9701399999999998</v>
      </c>
      <c r="DZ575">
        <v>2.7023999999999999</v>
      </c>
      <c r="EA575">
        <v>0.19417899999999999</v>
      </c>
      <c r="EB575">
        <v>0.19849700000000001</v>
      </c>
      <c r="EC575">
        <v>8.2708199999999996E-2</v>
      </c>
      <c r="ED575">
        <v>6.6734299999999996E-2</v>
      </c>
      <c r="EE575">
        <v>31275.7</v>
      </c>
      <c r="EF575">
        <v>34026</v>
      </c>
      <c r="EG575">
        <v>35190.1</v>
      </c>
      <c r="EH575">
        <v>38522.800000000003</v>
      </c>
      <c r="EI575">
        <v>45810.2</v>
      </c>
      <c r="EJ575">
        <v>51893.4</v>
      </c>
      <c r="EK575">
        <v>55038.400000000001</v>
      </c>
      <c r="EL575">
        <v>61746.400000000001</v>
      </c>
      <c r="EM575">
        <v>1.946</v>
      </c>
      <c r="EN575">
        <v>2.1004</v>
      </c>
      <c r="EO575">
        <v>1.2666E-2</v>
      </c>
      <c r="EP575">
        <v>0</v>
      </c>
      <c r="EQ575">
        <v>25.892600000000002</v>
      </c>
      <c r="ER575">
        <v>999.9</v>
      </c>
      <c r="ES575">
        <v>48.540999999999997</v>
      </c>
      <c r="ET575">
        <v>34.191000000000003</v>
      </c>
      <c r="EU575">
        <v>36.131100000000004</v>
      </c>
      <c r="EV575">
        <v>53.265900000000002</v>
      </c>
      <c r="EW575">
        <v>37.335700000000003</v>
      </c>
      <c r="EX575">
        <v>2</v>
      </c>
      <c r="EY575">
        <v>0.19686999999999999</v>
      </c>
      <c r="EZ575">
        <v>6.0441599999999998</v>
      </c>
      <c r="FA575">
        <v>20.0459</v>
      </c>
      <c r="FB575">
        <v>5.1993200000000002</v>
      </c>
      <c r="FC575">
        <v>12.0099</v>
      </c>
      <c r="FD575">
        <v>4.9756</v>
      </c>
      <c r="FE575">
        <v>3.2938000000000001</v>
      </c>
      <c r="FF575">
        <v>9999</v>
      </c>
      <c r="FG575">
        <v>9999</v>
      </c>
      <c r="FH575">
        <v>573.70000000000005</v>
      </c>
      <c r="FI575">
        <v>9999</v>
      </c>
      <c r="FJ575">
        <v>1.8629500000000001</v>
      </c>
      <c r="FK575">
        <v>1.8678300000000001</v>
      </c>
      <c r="FL575">
        <v>1.86758</v>
      </c>
      <c r="FM575">
        <v>1.8687400000000001</v>
      </c>
      <c r="FN575">
        <v>1.86951</v>
      </c>
      <c r="FO575">
        <v>1.8655999999999999</v>
      </c>
      <c r="FP575">
        <v>1.8667</v>
      </c>
      <c r="FQ575">
        <v>1.86798</v>
      </c>
      <c r="FR575">
        <v>5</v>
      </c>
      <c r="FS575">
        <v>0</v>
      </c>
      <c r="FT575">
        <v>0</v>
      </c>
      <c r="FU575">
        <v>0</v>
      </c>
      <c r="FV575" t="s">
        <v>357</v>
      </c>
      <c r="FW575" t="s">
        <v>358</v>
      </c>
      <c r="FX575" t="s">
        <v>359</v>
      </c>
      <c r="FY575" t="s">
        <v>359</v>
      </c>
      <c r="FZ575" t="s">
        <v>359</v>
      </c>
      <c r="GA575" t="s">
        <v>359</v>
      </c>
      <c r="GB575">
        <v>0</v>
      </c>
      <c r="GC575">
        <v>100</v>
      </c>
      <c r="GD575">
        <v>100</v>
      </c>
      <c r="GE575">
        <v>19.38</v>
      </c>
      <c r="GF575">
        <v>0.35630000000000001</v>
      </c>
      <c r="GG575">
        <v>5.0446826473162103</v>
      </c>
      <c r="GH575">
        <v>9.3557340467446508E-3</v>
      </c>
      <c r="GI575">
        <v>-4.1557999062529601E-7</v>
      </c>
      <c r="GJ575">
        <v>-1.9941505403715501E-10</v>
      </c>
      <c r="GK575">
        <v>-8.39205935762245E-2</v>
      </c>
      <c r="GL575">
        <v>-2.26915189044729E-2</v>
      </c>
      <c r="GM575">
        <v>1.9225399193251399E-3</v>
      </c>
      <c r="GN575">
        <v>-6.3442304722481101E-6</v>
      </c>
      <c r="GO575">
        <v>-2</v>
      </c>
      <c r="GP575">
        <v>1994</v>
      </c>
      <c r="GQ575">
        <v>1</v>
      </c>
      <c r="GR575">
        <v>31</v>
      </c>
      <c r="GS575">
        <v>1226.3</v>
      </c>
      <c r="GT575">
        <v>1226.3</v>
      </c>
      <c r="GU575">
        <v>4.2333999999999996</v>
      </c>
      <c r="GV575">
        <v>2.6013199999999999</v>
      </c>
      <c r="GW575">
        <v>2.2485400000000002</v>
      </c>
      <c r="GX575">
        <v>2.7539099999999999</v>
      </c>
      <c r="GY575">
        <v>1.9958499999999999</v>
      </c>
      <c r="GZ575">
        <v>2.3584000000000001</v>
      </c>
      <c r="HA575">
        <v>37.122500000000002</v>
      </c>
      <c r="HB575">
        <v>14.368399999999999</v>
      </c>
      <c r="HC575">
        <v>18</v>
      </c>
      <c r="HD575">
        <v>498.94600000000003</v>
      </c>
      <c r="HE575">
        <v>604.26900000000001</v>
      </c>
      <c r="HF575">
        <v>18.0398</v>
      </c>
      <c r="HG575">
        <v>29.549600000000002</v>
      </c>
      <c r="HH575">
        <v>30.001200000000001</v>
      </c>
      <c r="HI575">
        <v>29.398399999999999</v>
      </c>
      <c r="HJ575">
        <v>29.3169</v>
      </c>
      <c r="HK575">
        <v>84.736099999999993</v>
      </c>
      <c r="HL575">
        <v>49.426499999999997</v>
      </c>
      <c r="HM575">
        <v>0</v>
      </c>
      <c r="HN575">
        <v>17.952100000000002</v>
      </c>
      <c r="HO575">
        <v>1887.66</v>
      </c>
      <c r="HP575">
        <v>17.4255</v>
      </c>
      <c r="HQ575">
        <v>102.07599999999999</v>
      </c>
      <c r="HR575">
        <v>102.80500000000001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2022-07-10T12:20:05Z</dcterms:created>
  <dcterms:modified xsi:type="dcterms:W3CDTF">2022-09-30T21:07:31Z</dcterms:modified>
</cp:coreProperties>
</file>